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C820CB2-256E-4EF7-A2DF-DE6151DA0371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sheet1" sheetId="7" r:id="rId1"/>
  </sheets>
  <definedNames>
    <definedName name="_xlnm._FilterDatabase" localSheetId="0" hidden="1">sheet1!$B$3:$I$49</definedName>
    <definedName name="_xlnm.Print_Area" localSheetId="0">sheet1!$A$1:$I$32</definedName>
    <definedName name="_xlnm.Print_Titles" localSheetId="0">sheet1!$3:$3</definedName>
  </definedNames>
  <calcPr calcId="191029"/>
</workbook>
</file>

<file path=xl/calcChain.xml><?xml version="1.0" encoding="utf-8"?>
<calcChain xmlns="http://schemas.openxmlformats.org/spreadsheetml/2006/main">
  <c r="A15" i="7" l="1"/>
  <c r="A45" i="7" l="1"/>
  <c r="A46" i="7"/>
  <c r="A47" i="7"/>
  <c r="A48" i="7"/>
  <c r="G2" i="7" l="1"/>
  <c r="A4" i="7" l="1"/>
  <c r="A5" i="7"/>
  <c r="A6" i="7"/>
  <c r="A40" i="7" l="1"/>
  <c r="A41" i="7"/>
  <c r="A42" i="7"/>
  <c r="A43" i="7"/>
  <c r="A44" i="7"/>
  <c r="A33" i="7" l="1"/>
  <c r="A34" i="7"/>
  <c r="A35" i="7"/>
  <c r="A36" i="7"/>
  <c r="A37" i="7"/>
  <c r="A38" i="7"/>
  <c r="A39" i="7"/>
  <c r="A7" i="7" l="1"/>
  <c r="A8" i="7"/>
  <c r="A9" i="7"/>
  <c r="A10" i="7"/>
  <c r="A11" i="7"/>
  <c r="A12" i="7"/>
  <c r="A13" i="7"/>
  <c r="A14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</calcChain>
</file>

<file path=xl/sharedStrings.xml><?xml version="1.0" encoding="utf-8"?>
<sst xmlns="http://schemas.openxmlformats.org/spreadsheetml/2006/main" count="237" uniqueCount="121">
  <si>
    <t>장소</t>
    <phoneticPr fontId="3" type="noConversion"/>
  </si>
  <si>
    <t>사용자</t>
    <phoneticPr fontId="3" type="noConversion"/>
  </si>
  <si>
    <t>일시</t>
    <phoneticPr fontId="3" type="noConversion"/>
  </si>
  <si>
    <t>집행목적</t>
    <phoneticPr fontId="3" type="noConversion"/>
  </si>
  <si>
    <t>대상 인원수</t>
    <phoneticPr fontId="3" type="noConversion"/>
  </si>
  <si>
    <t>금액</t>
    <phoneticPr fontId="3" type="noConversion"/>
  </si>
  <si>
    <t>비목</t>
    <phoneticPr fontId="3" type="noConversion"/>
  </si>
  <si>
    <t>결제방법</t>
    <phoneticPr fontId="3" type="noConversion"/>
  </si>
  <si>
    <t>연번</t>
    <phoneticPr fontId="3" type="noConversion"/>
  </si>
  <si>
    <t>(단위 : 명, 원)</t>
  </si>
  <si>
    <t>메이콴</t>
  </si>
  <si>
    <t>합계</t>
    <phoneticPr fontId="3" type="noConversion"/>
  </si>
  <si>
    <r>
      <t>2023년 4월 청년미래과 업무추진비 집행내역</t>
    </r>
    <r>
      <rPr>
        <b/>
        <sz val="11"/>
        <color rgb="FF000000"/>
        <rFont val="맑은 고딕"/>
        <family val="3"/>
        <charset val="129"/>
        <scheme val="minor"/>
      </rPr>
      <t xml:space="preserve"> </t>
    </r>
    <phoneticPr fontId="3" type="noConversion"/>
  </si>
  <si>
    <t>도봉가마솥추어탕</t>
  </si>
  <si>
    <t>바다횟집</t>
  </si>
  <si>
    <t>메가엠지씨커피창동</t>
  </si>
  <si>
    <t>비밀베이커리</t>
  </si>
  <si>
    <t>우리집</t>
  </si>
  <si>
    <t>하노이빈 방학점</t>
  </si>
  <si>
    <t>바우식당</t>
  </si>
  <si>
    <t>이니시스(도미노피자)</t>
  </si>
  <si>
    <t>미래환경국장</t>
    <phoneticPr fontId="3" type="noConversion"/>
  </si>
  <si>
    <t>청년미래과장</t>
    <phoneticPr fontId="3" type="noConversion"/>
  </si>
  <si>
    <t>서울청년센터 도봉 오랑 조성 및 운영 관련 간담회</t>
  </si>
  <si>
    <t>시책</t>
    <phoneticPr fontId="3" type="noConversion"/>
  </si>
  <si>
    <t>신용카드</t>
    <phoneticPr fontId="3" type="noConversion"/>
  </si>
  <si>
    <t>우리 구 특화 음악창작 프로그램 ‘송캠프’ 운영을 위한 전문가 간담회를 개최</t>
  </si>
  <si>
    <t>청년전략산업팀장</t>
    <phoneticPr fontId="3" type="noConversion"/>
  </si>
  <si>
    <t>서울아레나 건립 사업 관련 서울시 동북권사업과 소속 직원 격려</t>
    <phoneticPr fontId="3" type="noConversion"/>
  </si>
  <si>
    <t>신용카드</t>
    <phoneticPr fontId="3" type="noConversion"/>
  </si>
  <si>
    <t>시책</t>
    <phoneticPr fontId="3" type="noConversion"/>
  </si>
  <si>
    <t>오픈창동스튜디오 비품 운반 운영인력 음료 제공</t>
    <phoneticPr fontId="3" type="noConversion"/>
  </si>
  <si>
    <t>청년 음악창작 공간 활성화를 위한 관계자 간담회</t>
    <phoneticPr fontId="3" type="noConversion"/>
  </si>
  <si>
    <t>마차이나(주)</t>
  </si>
  <si>
    <t>등푸른</t>
  </si>
  <si>
    <t>더벤티창동역점</t>
  </si>
  <si>
    <t>산도토리임자탕</t>
  </si>
  <si>
    <t>어향</t>
  </si>
  <si>
    <t>명동칼국수</t>
  </si>
  <si>
    <t>음악 창작 프로그램 '송캠프' 추진 관계자 간담회</t>
    <phoneticPr fontId="3" type="noConversion"/>
  </si>
  <si>
    <t>신용카드</t>
    <phoneticPr fontId="3" type="noConversion"/>
  </si>
  <si>
    <t>시책</t>
    <phoneticPr fontId="3" type="noConversion"/>
  </si>
  <si>
    <t xml:space="preserve">오픈창동 스튜디오  시설 철거 관련 철거자문 및 견적 위한 간담회 </t>
    <phoneticPr fontId="3" type="noConversion"/>
  </si>
  <si>
    <t>신용카드</t>
    <phoneticPr fontId="3" type="noConversion"/>
  </si>
  <si>
    <t>시책</t>
    <phoneticPr fontId="3" type="noConversion"/>
  </si>
  <si>
    <t>스시영</t>
  </si>
  <si>
    <t>뻬지아슈(PJH)</t>
  </si>
  <si>
    <t>（주）세상을 움직이</t>
  </si>
  <si>
    <t>오늘도보쌈</t>
  </si>
  <si>
    <t>OPCD 송캠프 프로젝트 추진 담당자 간담회</t>
  </si>
  <si>
    <t>청년 활동 거점 공간 운영 관련 사업 관계자 간담회</t>
  </si>
  <si>
    <t>천회초밥</t>
  </si>
  <si>
    <t>정산포뻘낙지</t>
  </si>
  <si>
    <t>고향아구찜</t>
  </si>
  <si>
    <t>서울랜드 K-FOOD</t>
  </si>
  <si>
    <t>(주)에렉스 르푸도레</t>
  </si>
  <si>
    <t>도쿄감자탕</t>
  </si>
  <si>
    <t>청년정책 지원사업 관련 간담회</t>
  </si>
  <si>
    <t>청년 취창업 지원 사업 추진 등과 관련 관계자 간담회</t>
    <phoneticPr fontId="3" type="noConversion"/>
  </si>
  <si>
    <t>시책</t>
    <phoneticPr fontId="3" type="noConversion"/>
  </si>
  <si>
    <t>창동 동북권 중심지 조성사업 관련 관계자 간담회</t>
  </si>
  <si>
    <t>창동 전략산업 인프라 구축 관계자 간담회</t>
    <phoneticPr fontId="3" type="noConversion"/>
  </si>
  <si>
    <t>3D 콘텐츠 제작분야 청년 인력 양성을 위한 관계자 간담회</t>
    <phoneticPr fontId="3" type="noConversion"/>
  </si>
  <si>
    <t>신용카드</t>
    <phoneticPr fontId="3" type="noConversion"/>
  </si>
  <si>
    <t>시책</t>
    <phoneticPr fontId="3" type="noConversion"/>
  </si>
  <si>
    <t>산두부집</t>
  </si>
  <si>
    <t>옛가</t>
  </si>
  <si>
    <t>(주) 신화푸드</t>
  </si>
  <si>
    <t>쿠팡(주)</t>
  </si>
  <si>
    <t>노말살롱</t>
  </si>
  <si>
    <t>코토코토</t>
  </si>
  <si>
    <t>제주돼지집</t>
  </si>
  <si>
    <t>오늘</t>
  </si>
  <si>
    <t>알파</t>
  </si>
  <si>
    <t>하뚜</t>
  </si>
  <si>
    <t>최가네시래기매운탕</t>
  </si>
  <si>
    <t>도토리마을</t>
  </si>
  <si>
    <t>세진플로라</t>
  </si>
  <si>
    <t>부서</t>
    <phoneticPr fontId="3" type="noConversion"/>
  </si>
  <si>
    <t>정원가산</t>
    <phoneticPr fontId="3" type="noConversion"/>
  </si>
  <si>
    <t>신용카드</t>
    <phoneticPr fontId="3" type="noConversion"/>
  </si>
  <si>
    <t>청년지원팀장</t>
    <phoneticPr fontId="3" type="noConversion"/>
  </si>
  <si>
    <t>공공기관 실무형 청년인턴 운영 관련 관계자 간담회</t>
    <phoneticPr fontId="3" type="noConversion"/>
  </si>
  <si>
    <t>사무실 운영에 필요한 다과 구매</t>
    <phoneticPr fontId="3" type="noConversion"/>
  </si>
  <si>
    <t>청년 취창업 지원 사업 추진 등과 관련하여, 관계자 간담회</t>
  </si>
  <si>
    <t>시책</t>
    <phoneticPr fontId="3" type="noConversion"/>
  </si>
  <si>
    <t>신규직원 시보 해제 기념 선물(만년인)</t>
    <phoneticPr fontId="3" type="noConversion"/>
  </si>
  <si>
    <t>신규직원 시보 해제 기념 선물(케이크)</t>
    <phoneticPr fontId="3" type="noConversion"/>
  </si>
  <si>
    <t>신규직원 시보 해제 기념 선물(꽃)</t>
    <phoneticPr fontId="3" type="noConversion"/>
  </si>
  <si>
    <t>도봉청년행사 관련 관계자 간담회</t>
    <phoneticPr fontId="3" type="noConversion"/>
  </si>
  <si>
    <t>XR관련산업 청년인력 양성사업 추진 관련 서울경제진흥원(sba) 직원 격려 간식</t>
    <phoneticPr fontId="3" type="noConversion"/>
  </si>
  <si>
    <t>미래환경국(청년정책) 업무 추진 관계자 간담회</t>
  </si>
  <si>
    <t>미래환경국(도시청결) 업무 추진 관계자 간담회</t>
  </si>
  <si>
    <t>미래환경국(재활용) 업무 추진 관계자 간담회</t>
  </si>
  <si>
    <t>미래환경국(체육시설 등) 사업 추진 직원 격려</t>
  </si>
  <si>
    <t>직원 부친상(문화체육과 주무관 윤여진)</t>
  </si>
  <si>
    <t>미래환경국(청년지원 등) 업무 추진 관계자 간담회</t>
  </si>
  <si>
    <t>미래환경국(에너지) 업무 추진 관계자 간담회</t>
    <phoneticPr fontId="3" type="noConversion"/>
  </si>
  <si>
    <t>미래환경국(환경교육) 업무 추진 관계자 간담회</t>
    <phoneticPr fontId="3" type="noConversion"/>
  </si>
  <si>
    <t>미래환경국(조경) 업무 추진 관계자 간담회</t>
    <phoneticPr fontId="3" type="noConversion"/>
  </si>
  <si>
    <t>미래환경국(자연생태) 업무 추진 관계자 간담회</t>
    <phoneticPr fontId="3" type="noConversion"/>
  </si>
  <si>
    <t>미래환경국(생활체육) 업무 추진 관계자 간담회</t>
    <phoneticPr fontId="3" type="noConversion"/>
  </si>
  <si>
    <t>미래환경국(재활용 등) 사업 추진 직원 격려</t>
    <phoneticPr fontId="3" type="noConversion"/>
  </si>
  <si>
    <t>미래환경국(도시농업) 업무 추진 관계자 간담회</t>
    <phoneticPr fontId="3" type="noConversion"/>
  </si>
  <si>
    <t>미래환경국(공원) 업무 추진 관계자 간담회</t>
    <phoneticPr fontId="3" type="noConversion"/>
  </si>
  <si>
    <t>미래환경국(음식물자원화) 업무 추진 관계자 간담회</t>
    <phoneticPr fontId="3" type="noConversion"/>
  </si>
  <si>
    <t>기관</t>
    <phoneticPr fontId="3" type="noConversion"/>
  </si>
  <si>
    <t xml:space="preserve">산업동향 파악을 위한 IT박람회 참여 및 간담회 </t>
    <phoneticPr fontId="3" type="noConversion"/>
  </si>
  <si>
    <t>산업동향 파악을 위한 IT박람회 참여 및 간담회</t>
    <phoneticPr fontId="3" type="noConversion"/>
  </si>
  <si>
    <t>청년미래과장</t>
    <phoneticPr fontId="3" type="noConversion"/>
  </si>
  <si>
    <t xml:space="preserve">오픈창동 스튜디오 이전, 재설치 관련 관계자 간담회 </t>
    <phoneticPr fontId="3" type="noConversion"/>
  </si>
  <si>
    <t>시책</t>
    <phoneticPr fontId="3" type="noConversion"/>
  </si>
  <si>
    <t>송캠프 운영 음악기업 관계자 간담회</t>
    <phoneticPr fontId="3" type="noConversion"/>
  </si>
  <si>
    <t>청년전략산업팀장</t>
    <phoneticPr fontId="3" type="noConversion"/>
  </si>
  <si>
    <t>（주）세상을 움직이</t>
    <phoneticPr fontId="3" type="noConversion"/>
  </si>
  <si>
    <t>청년 활동 거점 공간 운영 관련 사업 관계자 간담회</t>
    <phoneticPr fontId="3" type="noConversion"/>
  </si>
  <si>
    <t xml:space="preserve">XR스튜디오 견학 및 산업관계자 미팅 </t>
    <phoneticPr fontId="3" type="noConversion"/>
  </si>
  <si>
    <t xml:space="preserve">지역 특화 음악창작 프로그램 관련 사업 관계자 간담회 </t>
    <phoneticPr fontId="3" type="noConversion"/>
  </si>
  <si>
    <t>현금</t>
    <phoneticPr fontId="3" type="noConversion"/>
  </si>
  <si>
    <t>신용카드</t>
    <phoneticPr fontId="3" type="noConversion"/>
  </si>
  <si>
    <t>-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</si>
</sst>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176" formatCode="yyyy/mm/dd;@"/>
    <numFmt numFmtId="177" formatCode="#,##0_);\(#,##0\)"/>
    <numFmt numFmtId="178" formatCode="yyyy\-mm\-dd"/>
    <numFmt numFmtId="179" formatCode="0_);[Red]\(0\)"/>
  </numFmts>
  <fonts count="1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KoPub돋움체 Light"/>
      <family val="3"/>
      <charset val="129"/>
    </font>
    <font>
      <sz val="20"/>
      <color rgb="FF000000"/>
      <name val="HY견고딕"/>
      <family val="1"/>
      <charset val="129"/>
    </font>
    <font>
      <b/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ajor"/>
    </font>
    <font>
      <sz val="11"/>
      <color rgb="FF000000"/>
      <name val="HY견고딕"/>
      <family val="1"/>
      <charset val="129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 shrinkToFit="1"/>
    </xf>
    <xf numFmtId="0" fontId="0" fillId="0" borderId="1" xfId="0" applyBorder="1" applyAlignment="1">
      <alignment horizontal="center" vertical="center" shrinkToFit="1"/>
    </xf>
    <xf numFmtId="0" fontId="0" fillId="0" borderId="3" xfId="0" applyBorder="1" applyAlignment="1">
      <alignment horizontal="center" vertical="center" shrinkToFit="1"/>
    </xf>
    <xf numFmtId="176" fontId="5" fillId="0" borderId="0" xfId="0" applyNumberFormat="1" applyFont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shrinkToFit="1"/>
    </xf>
    <xf numFmtId="0" fontId="0" fillId="0" borderId="2" xfId="0" applyBorder="1" applyAlignment="1">
      <alignment horizontal="center" vertical="center"/>
    </xf>
    <xf numFmtId="177" fontId="0" fillId="0" borderId="1" xfId="0" applyNumberFormat="1" applyBorder="1" applyAlignment="1">
      <alignment horizontal="right" vertical="center" shrinkToFit="1"/>
    </xf>
    <xf numFmtId="0" fontId="0" fillId="0" borderId="6" xfId="0" applyBorder="1" applyAlignment="1">
      <alignment horizontal="center" vertical="center" shrinkToFit="1"/>
    </xf>
    <xf numFmtId="17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shrinkToFit="1"/>
    </xf>
    <xf numFmtId="3" fontId="0" fillId="0" borderId="1" xfId="0" applyNumberFormat="1" applyBorder="1" applyAlignment="1">
      <alignment horizontal="right" vertical="center" shrinkToFit="1"/>
    </xf>
    <xf numFmtId="41" fontId="8" fillId="2" borderId="7" xfId="1" applyFont="1" applyFill="1" applyBorder="1" applyAlignment="1">
      <alignment horizontal="center" vertical="center" wrapText="1" shrinkToFit="1"/>
    </xf>
    <xf numFmtId="41" fontId="8" fillId="2" borderId="8" xfId="1" applyFont="1" applyFill="1" applyBorder="1" applyAlignment="1">
      <alignment horizontal="center" vertical="center" wrapText="1" shrinkToFit="1"/>
    </xf>
    <xf numFmtId="176" fontId="8" fillId="2" borderId="8" xfId="1" applyNumberFormat="1" applyFont="1" applyFill="1" applyBorder="1" applyAlignment="1">
      <alignment horizontal="center" vertical="center" wrapText="1" shrinkToFit="1"/>
    </xf>
    <xf numFmtId="177" fontId="8" fillId="2" borderId="8" xfId="1" applyNumberFormat="1" applyFont="1" applyFill="1" applyBorder="1" applyAlignment="1">
      <alignment horizontal="center" vertical="center" wrapText="1" shrinkToFit="1"/>
    </xf>
    <xf numFmtId="41" fontId="8" fillId="2" borderId="9" xfId="1" applyFont="1" applyFill="1" applyBorder="1" applyAlignment="1">
      <alignment horizontal="center" vertical="center" wrapText="1" shrinkToFit="1"/>
    </xf>
    <xf numFmtId="0" fontId="0" fillId="3" borderId="1" xfId="0" applyFill="1" applyBorder="1" applyAlignment="1">
      <alignment horizontal="center" vertical="center"/>
    </xf>
    <xf numFmtId="178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shrinkToFit="1"/>
    </xf>
    <xf numFmtId="3" fontId="0" fillId="3" borderId="1" xfId="0" applyNumberFormat="1" applyFill="1" applyBorder="1" applyAlignment="1">
      <alignment horizontal="right" vertical="center" shrinkToFit="1"/>
    </xf>
    <xf numFmtId="0" fontId="0" fillId="3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8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shrinkToFit="1"/>
    </xf>
    <xf numFmtId="3" fontId="0" fillId="0" borderId="1" xfId="0" applyNumberFormat="1" applyFill="1" applyBorder="1" applyAlignment="1">
      <alignment horizontal="right" vertical="center" shrinkToFit="1"/>
    </xf>
    <xf numFmtId="0" fontId="0" fillId="0" borderId="0" xfId="0" applyFill="1">
      <alignment vertical="center"/>
    </xf>
    <xf numFmtId="179" fontId="0" fillId="0" borderId="1" xfId="0" applyNumberFormat="1" applyBorder="1" applyAlignment="1">
      <alignment horizontal="center" vertical="center" shrinkToFit="1"/>
    </xf>
    <xf numFmtId="0" fontId="9" fillId="4" borderId="10" xfId="0" applyFont="1" applyFill="1" applyBorder="1" applyAlignment="1">
      <alignment horizontal="center" vertical="center"/>
    </xf>
    <xf numFmtId="177" fontId="9" fillId="4" borderId="11" xfId="0" applyNumberFormat="1" applyFont="1" applyFill="1" applyBorder="1" applyAlignment="1">
      <alignment horizontal="right" vertical="center"/>
    </xf>
    <xf numFmtId="14" fontId="0" fillId="0" borderId="1" xfId="0" applyNumberFormat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5">
    <cellStyle name="쉼표 [0]" xfId="1" builtinId="6"/>
    <cellStyle name="쉼표 [0] 2" xfId="4" xr:uid="{00000000-0005-0000-0000-000001000000}"/>
    <cellStyle name="표준" xfId="0" builtinId="0"/>
    <cellStyle name="표준 2" xfId="2" xr:uid="{00000000-0005-0000-0000-000003000000}"/>
    <cellStyle name="표준 3" xfId="3" xr:uid="{00000000-0005-0000-0000-000004000000}"/>
  </cellStyles>
  <dxfs count="0"/>
  <tableStyles count="0" defaultTableStyle="TableStyleMedium9" defaultPivotStyle="PivotStyleLight16"/>
  <colors>
    <mruColors>
      <color rgb="FF0000FF"/>
      <color rgb="FF0082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87"/>
  <sheetViews>
    <sheetView tabSelected="1" zoomScale="85" zoomScaleNormal="85" zoomScaleSheetLayoutView="80" workbookViewId="0">
      <pane ySplit="3" topLeftCell="A4" activePane="bottomLeft" state="frozen"/>
      <selection pane="bottomLeft" activeCell="A35" sqref="A35:XFD35"/>
    </sheetView>
  </sheetViews>
  <sheetFormatPr defaultRowHeight="16.5"/>
  <cols>
    <col min="1" max="1" width="9" style="16"/>
    <col min="2" max="2" width="36.25" style="7" bestFit="1" customWidth="1"/>
    <col min="3" max="3" width="16.125" style="12" customWidth="1"/>
    <col min="4" max="4" width="35" style="8" customWidth="1"/>
    <col min="5" max="5" width="88.25" style="8" bestFit="1" customWidth="1"/>
    <col min="6" max="6" width="12" style="9" customWidth="1"/>
    <col min="7" max="7" width="16.375" style="17" customWidth="1"/>
    <col min="8" max="8" width="19.875" style="9" customWidth="1"/>
    <col min="9" max="9" width="12" style="10" customWidth="1"/>
  </cols>
  <sheetData>
    <row r="1" spans="1:9" ht="51.75" customHeight="1" thickBot="1">
      <c r="A1" s="42" t="s">
        <v>12</v>
      </c>
      <c r="B1" s="42"/>
      <c r="C1" s="42"/>
      <c r="D1" s="42"/>
      <c r="E1" s="42"/>
      <c r="F1" s="42"/>
      <c r="G1" s="42"/>
      <c r="H1" s="42"/>
      <c r="I1" s="42"/>
    </row>
    <row r="2" spans="1:9" ht="17.25" customHeight="1" thickBot="1">
      <c r="A2" s="2"/>
      <c r="B2" s="6"/>
      <c r="C2" s="11"/>
      <c r="D2" s="4"/>
      <c r="E2" s="4"/>
      <c r="F2" s="39" t="s">
        <v>11</v>
      </c>
      <c r="G2" s="40">
        <f>SUBTOTAL(109,G4:G1048576)</f>
        <v>3854220</v>
      </c>
      <c r="H2" s="3"/>
      <c r="I2" s="5" t="s">
        <v>9</v>
      </c>
    </row>
    <row r="3" spans="1:9" s="1" customFormat="1" ht="43.5" customHeight="1" thickBot="1">
      <c r="A3" s="22" t="s">
        <v>8</v>
      </c>
      <c r="B3" s="23" t="s">
        <v>1</v>
      </c>
      <c r="C3" s="24" t="s">
        <v>2</v>
      </c>
      <c r="D3" s="23" t="s">
        <v>0</v>
      </c>
      <c r="E3" s="23" t="s">
        <v>3</v>
      </c>
      <c r="F3" s="23" t="s">
        <v>4</v>
      </c>
      <c r="G3" s="25" t="s">
        <v>5</v>
      </c>
      <c r="H3" s="23" t="s">
        <v>7</v>
      </c>
      <c r="I3" s="26" t="s">
        <v>6</v>
      </c>
    </row>
    <row r="4" spans="1:9" s="13" customFormat="1">
      <c r="A4" s="14">
        <f t="shared" ref="A4:A6" si="0">ROW(A4)-3</f>
        <v>1</v>
      </c>
      <c r="B4" s="7" t="s">
        <v>21</v>
      </c>
      <c r="C4" s="19">
        <v>45019</v>
      </c>
      <c r="D4" s="20" t="s">
        <v>13</v>
      </c>
      <c r="E4" s="20" t="s">
        <v>91</v>
      </c>
      <c r="F4" s="38">
        <v>4</v>
      </c>
      <c r="G4" s="21">
        <v>36000</v>
      </c>
      <c r="H4" s="15" t="s">
        <v>119</v>
      </c>
      <c r="I4" s="18" t="s">
        <v>85</v>
      </c>
    </row>
    <row r="5" spans="1:9" s="13" customFormat="1">
      <c r="A5" s="14">
        <f t="shared" si="0"/>
        <v>2</v>
      </c>
      <c r="B5" s="7" t="s">
        <v>21</v>
      </c>
      <c r="C5" s="19">
        <v>45019</v>
      </c>
      <c r="D5" s="20" t="s">
        <v>14</v>
      </c>
      <c r="E5" s="20" t="s">
        <v>92</v>
      </c>
      <c r="F5" s="38">
        <v>4</v>
      </c>
      <c r="G5" s="21">
        <v>100000</v>
      </c>
      <c r="H5" s="15" t="s">
        <v>119</v>
      </c>
      <c r="I5" s="18" t="s">
        <v>85</v>
      </c>
    </row>
    <row r="6" spans="1:9" s="13" customFormat="1">
      <c r="A6" s="14">
        <f t="shared" si="0"/>
        <v>3</v>
      </c>
      <c r="B6" s="7" t="s">
        <v>27</v>
      </c>
      <c r="C6" s="19">
        <v>45020</v>
      </c>
      <c r="D6" s="20" t="s">
        <v>15</v>
      </c>
      <c r="E6" s="20" t="s">
        <v>31</v>
      </c>
      <c r="F6" s="38">
        <v>8</v>
      </c>
      <c r="G6" s="21">
        <v>23300</v>
      </c>
      <c r="H6" s="15" t="s">
        <v>25</v>
      </c>
      <c r="I6" s="18" t="s">
        <v>24</v>
      </c>
    </row>
    <row r="7" spans="1:9" s="13" customFormat="1">
      <c r="A7" s="14">
        <f t="shared" ref="A7:A48" si="1">ROW(A7)-3</f>
        <v>4</v>
      </c>
      <c r="B7" s="7" t="s">
        <v>27</v>
      </c>
      <c r="C7" s="19">
        <v>45021</v>
      </c>
      <c r="D7" s="20" t="s">
        <v>16</v>
      </c>
      <c r="E7" s="20" t="s">
        <v>32</v>
      </c>
      <c r="F7" s="38">
        <v>5</v>
      </c>
      <c r="G7" s="21">
        <v>31000</v>
      </c>
      <c r="H7" s="15" t="s">
        <v>25</v>
      </c>
      <c r="I7" s="18" t="s">
        <v>24</v>
      </c>
    </row>
    <row r="8" spans="1:9" s="13" customFormat="1">
      <c r="A8" s="14">
        <f t="shared" si="1"/>
        <v>5</v>
      </c>
      <c r="B8" s="7" t="s">
        <v>21</v>
      </c>
      <c r="C8" s="19">
        <v>45021</v>
      </c>
      <c r="D8" s="20" t="s">
        <v>17</v>
      </c>
      <c r="E8" s="20" t="s">
        <v>93</v>
      </c>
      <c r="F8" s="38">
        <v>4</v>
      </c>
      <c r="G8" s="21">
        <v>48000</v>
      </c>
      <c r="H8" s="15" t="s">
        <v>25</v>
      </c>
      <c r="I8" s="18" t="s">
        <v>85</v>
      </c>
    </row>
    <row r="9" spans="1:9" s="13" customFormat="1">
      <c r="A9" s="14">
        <f t="shared" si="1"/>
        <v>6</v>
      </c>
      <c r="B9" s="7" t="s">
        <v>22</v>
      </c>
      <c r="C9" s="19">
        <v>45021</v>
      </c>
      <c r="D9" s="20" t="s">
        <v>18</v>
      </c>
      <c r="E9" s="20" t="s">
        <v>23</v>
      </c>
      <c r="F9" s="38">
        <v>4</v>
      </c>
      <c r="G9" s="21">
        <v>44000</v>
      </c>
      <c r="H9" s="15" t="s">
        <v>25</v>
      </c>
      <c r="I9" s="18" t="s">
        <v>24</v>
      </c>
    </row>
    <row r="10" spans="1:9" s="13" customFormat="1">
      <c r="A10" s="14">
        <f t="shared" si="1"/>
        <v>7</v>
      </c>
      <c r="B10" s="7" t="s">
        <v>22</v>
      </c>
      <c r="C10" s="19">
        <v>45022</v>
      </c>
      <c r="D10" s="20" t="s">
        <v>10</v>
      </c>
      <c r="E10" s="20" t="s">
        <v>26</v>
      </c>
      <c r="F10" s="38">
        <v>6</v>
      </c>
      <c r="G10" s="21">
        <v>82000</v>
      </c>
      <c r="H10" s="15" t="s">
        <v>25</v>
      </c>
      <c r="I10" s="18" t="s">
        <v>24</v>
      </c>
    </row>
    <row r="11" spans="1:9" s="13" customFormat="1">
      <c r="A11" s="14">
        <f t="shared" si="1"/>
        <v>8</v>
      </c>
      <c r="B11" s="7" t="s">
        <v>21</v>
      </c>
      <c r="C11" s="19">
        <v>45022</v>
      </c>
      <c r="D11" s="20" t="s">
        <v>19</v>
      </c>
      <c r="E11" s="20" t="s">
        <v>94</v>
      </c>
      <c r="F11" s="38">
        <v>4</v>
      </c>
      <c r="G11" s="21">
        <v>52000</v>
      </c>
      <c r="H11" s="15" t="s">
        <v>25</v>
      </c>
      <c r="I11" s="10" t="s">
        <v>106</v>
      </c>
    </row>
    <row r="12" spans="1:9" s="13" customFormat="1">
      <c r="A12" s="14">
        <f t="shared" si="1"/>
        <v>9</v>
      </c>
      <c r="B12" s="7" t="s">
        <v>27</v>
      </c>
      <c r="C12" s="19">
        <v>45023</v>
      </c>
      <c r="D12" s="20" t="s">
        <v>20</v>
      </c>
      <c r="E12" s="20" t="s">
        <v>28</v>
      </c>
      <c r="F12" s="38">
        <v>25</v>
      </c>
      <c r="G12" s="21">
        <v>286400</v>
      </c>
      <c r="H12" s="15" t="s">
        <v>29</v>
      </c>
      <c r="I12" s="18" t="s">
        <v>30</v>
      </c>
    </row>
    <row r="13" spans="1:9" s="13" customFormat="1">
      <c r="A13" s="14">
        <f t="shared" si="1"/>
        <v>10</v>
      </c>
      <c r="B13" s="7" t="s">
        <v>27</v>
      </c>
      <c r="C13" s="19">
        <v>45023</v>
      </c>
      <c r="D13" s="20" t="s">
        <v>33</v>
      </c>
      <c r="E13" s="20" t="s">
        <v>39</v>
      </c>
      <c r="F13" s="38">
        <v>7</v>
      </c>
      <c r="G13" s="21">
        <v>132000</v>
      </c>
      <c r="H13" s="15" t="s">
        <v>25</v>
      </c>
      <c r="I13" s="10" t="s">
        <v>41</v>
      </c>
    </row>
    <row r="14" spans="1:9" s="13" customFormat="1">
      <c r="A14" s="14">
        <f t="shared" si="1"/>
        <v>11</v>
      </c>
      <c r="B14" s="7" t="s">
        <v>21</v>
      </c>
      <c r="C14" s="19">
        <v>45026</v>
      </c>
      <c r="D14" s="20" t="s">
        <v>34</v>
      </c>
      <c r="E14" s="20" t="s">
        <v>96</v>
      </c>
      <c r="F14" s="38">
        <v>5</v>
      </c>
      <c r="G14" s="21">
        <v>66000</v>
      </c>
      <c r="H14" s="15" t="s">
        <v>25</v>
      </c>
      <c r="I14" s="18" t="s">
        <v>85</v>
      </c>
    </row>
    <row r="15" spans="1:9" s="13" customFormat="1">
      <c r="A15" s="14">
        <f t="shared" si="1"/>
        <v>12</v>
      </c>
      <c r="B15" s="7" t="s">
        <v>21</v>
      </c>
      <c r="C15" s="41">
        <v>45026</v>
      </c>
      <c r="D15" s="20" t="s">
        <v>120</v>
      </c>
      <c r="E15" s="20" t="s">
        <v>95</v>
      </c>
      <c r="F15" s="38">
        <v>1</v>
      </c>
      <c r="G15" s="21">
        <v>50000</v>
      </c>
      <c r="H15" s="15" t="s">
        <v>118</v>
      </c>
      <c r="I15" s="10" t="s">
        <v>106</v>
      </c>
    </row>
    <row r="16" spans="1:9" s="13" customFormat="1">
      <c r="A16" s="14">
        <f t="shared" si="1"/>
        <v>13</v>
      </c>
      <c r="B16" s="7" t="s">
        <v>27</v>
      </c>
      <c r="C16" s="19">
        <v>45027</v>
      </c>
      <c r="D16" s="20" t="s">
        <v>35</v>
      </c>
      <c r="E16" s="20" t="s">
        <v>42</v>
      </c>
      <c r="F16" s="38">
        <v>4</v>
      </c>
      <c r="G16" s="21">
        <v>9800</v>
      </c>
      <c r="H16" s="15" t="s">
        <v>40</v>
      </c>
      <c r="I16" s="18" t="s">
        <v>41</v>
      </c>
    </row>
    <row r="17" spans="1:12">
      <c r="A17" s="14">
        <f t="shared" si="1"/>
        <v>14</v>
      </c>
      <c r="B17" s="7" t="s">
        <v>21</v>
      </c>
      <c r="C17" s="19">
        <v>45027</v>
      </c>
      <c r="D17" s="20" t="s">
        <v>36</v>
      </c>
      <c r="E17" s="20" t="s">
        <v>97</v>
      </c>
      <c r="F17" s="38">
        <v>4</v>
      </c>
      <c r="G17" s="21">
        <v>62000</v>
      </c>
      <c r="H17" s="15" t="s">
        <v>25</v>
      </c>
      <c r="I17" s="18" t="s">
        <v>85</v>
      </c>
    </row>
    <row r="18" spans="1:12">
      <c r="A18" s="14">
        <f t="shared" si="1"/>
        <v>15</v>
      </c>
      <c r="B18" s="7" t="s">
        <v>21</v>
      </c>
      <c r="C18" s="19">
        <v>45028</v>
      </c>
      <c r="D18" s="20" t="s">
        <v>19</v>
      </c>
      <c r="E18" s="20" t="s">
        <v>98</v>
      </c>
      <c r="F18" s="38">
        <v>3</v>
      </c>
      <c r="G18" s="21">
        <v>39000</v>
      </c>
      <c r="H18" s="15" t="s">
        <v>25</v>
      </c>
      <c r="I18" s="18" t="s">
        <v>85</v>
      </c>
    </row>
    <row r="19" spans="1:12">
      <c r="A19" s="14">
        <f t="shared" si="1"/>
        <v>16</v>
      </c>
      <c r="B19" s="7" t="s">
        <v>21</v>
      </c>
      <c r="C19" s="19">
        <v>45029</v>
      </c>
      <c r="D19" s="20" t="s">
        <v>37</v>
      </c>
      <c r="E19" s="20" t="s">
        <v>99</v>
      </c>
      <c r="F19" s="38">
        <v>4</v>
      </c>
      <c r="G19" s="21">
        <v>94000</v>
      </c>
      <c r="H19" s="15" t="s">
        <v>25</v>
      </c>
      <c r="I19" s="18" t="s">
        <v>85</v>
      </c>
    </row>
    <row r="20" spans="1:12">
      <c r="A20" s="14">
        <f t="shared" si="1"/>
        <v>17</v>
      </c>
      <c r="B20" s="7" t="s">
        <v>27</v>
      </c>
      <c r="C20" s="19">
        <v>45030</v>
      </c>
      <c r="D20" s="20" t="s">
        <v>38</v>
      </c>
      <c r="E20" s="20" t="s">
        <v>62</v>
      </c>
      <c r="F20" s="38">
        <v>7</v>
      </c>
      <c r="G20" s="21">
        <v>80000</v>
      </c>
      <c r="H20" s="15" t="s">
        <v>43</v>
      </c>
      <c r="I20" s="18" t="s">
        <v>44</v>
      </c>
    </row>
    <row r="21" spans="1:12">
      <c r="A21" s="14">
        <f t="shared" si="1"/>
        <v>18</v>
      </c>
      <c r="B21" s="7" t="s">
        <v>22</v>
      </c>
      <c r="C21" s="19">
        <v>45034</v>
      </c>
      <c r="D21" s="20" t="s">
        <v>10</v>
      </c>
      <c r="E21" s="20" t="s">
        <v>60</v>
      </c>
      <c r="F21" s="38">
        <v>7</v>
      </c>
      <c r="G21" s="21">
        <v>192000</v>
      </c>
      <c r="H21" s="15" t="s">
        <v>25</v>
      </c>
      <c r="I21" s="18" t="s">
        <v>24</v>
      </c>
    </row>
    <row r="22" spans="1:12">
      <c r="A22" s="14">
        <f t="shared" si="1"/>
        <v>19</v>
      </c>
      <c r="B22" s="7" t="s">
        <v>27</v>
      </c>
      <c r="C22" s="19">
        <v>45035</v>
      </c>
      <c r="D22" s="20" t="s">
        <v>45</v>
      </c>
      <c r="E22" s="20" t="s">
        <v>49</v>
      </c>
      <c r="F22" s="38">
        <v>12</v>
      </c>
      <c r="G22" s="21">
        <v>96000</v>
      </c>
      <c r="H22" s="15" t="s">
        <v>25</v>
      </c>
      <c r="I22" s="18" t="s">
        <v>24</v>
      </c>
    </row>
    <row r="23" spans="1:12">
      <c r="A23" s="14">
        <f t="shared" si="1"/>
        <v>20</v>
      </c>
      <c r="B23" s="7" t="s">
        <v>21</v>
      </c>
      <c r="C23" s="19">
        <v>45035</v>
      </c>
      <c r="D23" s="20" t="s">
        <v>37</v>
      </c>
      <c r="E23" s="20" t="s">
        <v>100</v>
      </c>
      <c r="F23" s="38">
        <v>5</v>
      </c>
      <c r="G23" s="21">
        <v>118000</v>
      </c>
      <c r="H23" s="15" t="s">
        <v>25</v>
      </c>
      <c r="I23" s="18" t="s">
        <v>85</v>
      </c>
      <c r="J23" s="10"/>
      <c r="K23" s="10"/>
      <c r="L23" s="10"/>
    </row>
    <row r="24" spans="1:12">
      <c r="A24" s="14">
        <f t="shared" si="1"/>
        <v>21</v>
      </c>
      <c r="B24" s="7" t="s">
        <v>22</v>
      </c>
      <c r="C24" s="19">
        <v>45035</v>
      </c>
      <c r="D24" s="20" t="s">
        <v>46</v>
      </c>
      <c r="E24" s="20" t="s">
        <v>61</v>
      </c>
      <c r="F24" s="38">
        <v>10</v>
      </c>
      <c r="G24" s="21">
        <v>20500</v>
      </c>
      <c r="H24" s="15" t="s">
        <v>25</v>
      </c>
      <c r="I24" s="18" t="s">
        <v>24</v>
      </c>
      <c r="J24" s="10"/>
      <c r="K24" s="10"/>
      <c r="L24" s="10"/>
    </row>
    <row r="25" spans="1:12">
      <c r="A25" s="14">
        <f t="shared" si="1"/>
        <v>22</v>
      </c>
      <c r="B25" s="7" t="s">
        <v>22</v>
      </c>
      <c r="C25" s="19">
        <v>45035</v>
      </c>
      <c r="D25" s="20" t="s">
        <v>47</v>
      </c>
      <c r="E25" s="20" t="s">
        <v>61</v>
      </c>
      <c r="F25" s="38">
        <v>10</v>
      </c>
      <c r="G25" s="21">
        <v>27400</v>
      </c>
      <c r="H25" s="15" t="s">
        <v>63</v>
      </c>
      <c r="I25" s="18" t="s">
        <v>64</v>
      </c>
      <c r="J25" s="10"/>
      <c r="K25" s="10"/>
      <c r="L25" s="10"/>
    </row>
    <row r="26" spans="1:12">
      <c r="A26" s="14">
        <f t="shared" si="1"/>
        <v>23</v>
      </c>
      <c r="B26" s="7" t="s">
        <v>22</v>
      </c>
      <c r="C26" s="19">
        <v>45035</v>
      </c>
      <c r="D26" s="20" t="s">
        <v>48</v>
      </c>
      <c r="E26" s="20" t="s">
        <v>50</v>
      </c>
      <c r="F26" s="38">
        <v>5</v>
      </c>
      <c r="G26" s="21">
        <v>165000</v>
      </c>
      <c r="H26" s="15" t="s">
        <v>25</v>
      </c>
      <c r="I26" s="18" t="s">
        <v>24</v>
      </c>
      <c r="J26" s="10"/>
      <c r="K26" s="10"/>
      <c r="L26" s="10"/>
    </row>
    <row r="27" spans="1:12">
      <c r="A27" s="14">
        <f t="shared" si="1"/>
        <v>24</v>
      </c>
      <c r="B27" s="7" t="s">
        <v>21</v>
      </c>
      <c r="C27" s="19">
        <v>45036</v>
      </c>
      <c r="D27" s="20" t="s">
        <v>51</v>
      </c>
      <c r="E27" s="20" t="s">
        <v>101</v>
      </c>
      <c r="F27" s="38">
        <v>6</v>
      </c>
      <c r="G27" s="21">
        <v>132000</v>
      </c>
      <c r="H27" s="15" t="s">
        <v>25</v>
      </c>
      <c r="I27" s="18" t="s">
        <v>85</v>
      </c>
      <c r="J27" s="10"/>
      <c r="K27" s="10"/>
      <c r="L27" s="10"/>
    </row>
    <row r="28" spans="1:12">
      <c r="A28" s="14">
        <f t="shared" si="1"/>
        <v>25</v>
      </c>
      <c r="B28" s="27" t="s">
        <v>22</v>
      </c>
      <c r="C28" s="28">
        <v>45036</v>
      </c>
      <c r="D28" s="29" t="s">
        <v>52</v>
      </c>
      <c r="E28" s="20" t="s">
        <v>57</v>
      </c>
      <c r="F28" s="38">
        <v>10</v>
      </c>
      <c r="G28" s="30">
        <v>229000</v>
      </c>
      <c r="H28" s="15" t="s">
        <v>25</v>
      </c>
      <c r="I28" s="18" t="s">
        <v>24</v>
      </c>
      <c r="J28" s="10"/>
      <c r="K28" s="10"/>
      <c r="L28" s="10"/>
    </row>
    <row r="29" spans="1:12" s="31" customFormat="1">
      <c r="A29" s="14">
        <f t="shared" si="1"/>
        <v>26</v>
      </c>
      <c r="B29" s="27" t="s">
        <v>21</v>
      </c>
      <c r="C29" s="28">
        <v>45037</v>
      </c>
      <c r="D29" s="29" t="s">
        <v>53</v>
      </c>
      <c r="E29" s="20" t="s">
        <v>102</v>
      </c>
      <c r="F29" s="38">
        <v>4</v>
      </c>
      <c r="G29" s="30">
        <v>54000</v>
      </c>
      <c r="H29" s="15" t="s">
        <v>25</v>
      </c>
      <c r="I29" s="18" t="s">
        <v>106</v>
      </c>
      <c r="J29" s="10"/>
      <c r="K29" s="10"/>
      <c r="L29" s="10"/>
    </row>
    <row r="30" spans="1:12" s="31" customFormat="1">
      <c r="A30" s="14">
        <f t="shared" si="1"/>
        <v>27</v>
      </c>
      <c r="B30" s="27" t="s">
        <v>109</v>
      </c>
      <c r="C30" s="28">
        <v>45037</v>
      </c>
      <c r="D30" s="29" t="s">
        <v>54</v>
      </c>
      <c r="E30" s="20" t="s">
        <v>107</v>
      </c>
      <c r="F30" s="38">
        <v>6</v>
      </c>
      <c r="G30" s="30">
        <v>120000</v>
      </c>
      <c r="H30" s="15" t="s">
        <v>25</v>
      </c>
      <c r="I30" s="18" t="s">
        <v>111</v>
      </c>
      <c r="J30" s="10"/>
      <c r="K30" s="10"/>
      <c r="L30" s="10"/>
    </row>
    <row r="31" spans="1:12" s="31" customFormat="1">
      <c r="A31" s="14">
        <f t="shared" si="1"/>
        <v>28</v>
      </c>
      <c r="B31" s="27" t="s">
        <v>109</v>
      </c>
      <c r="C31" s="28">
        <v>45037</v>
      </c>
      <c r="D31" s="29" t="s">
        <v>55</v>
      </c>
      <c r="E31" s="20" t="s">
        <v>108</v>
      </c>
      <c r="F31" s="38">
        <v>6</v>
      </c>
      <c r="G31" s="30">
        <v>53800</v>
      </c>
      <c r="H31" s="15" t="s">
        <v>25</v>
      </c>
      <c r="I31" s="18" t="s">
        <v>111</v>
      </c>
      <c r="J31" s="10"/>
      <c r="K31" s="10"/>
      <c r="L31" s="10"/>
    </row>
    <row r="32" spans="1:12">
      <c r="A32" s="14">
        <f t="shared" si="1"/>
        <v>29</v>
      </c>
      <c r="B32" s="7" t="s">
        <v>22</v>
      </c>
      <c r="C32" s="19">
        <v>45037</v>
      </c>
      <c r="D32" s="20" t="s">
        <v>56</v>
      </c>
      <c r="E32" s="20" t="s">
        <v>58</v>
      </c>
      <c r="F32" s="38">
        <v>6</v>
      </c>
      <c r="G32" s="21">
        <v>60000</v>
      </c>
      <c r="H32" s="15" t="s">
        <v>25</v>
      </c>
      <c r="I32" s="18" t="s">
        <v>59</v>
      </c>
      <c r="J32" s="10"/>
      <c r="K32" s="10"/>
      <c r="L32" s="10"/>
    </row>
    <row r="33" spans="1:9">
      <c r="A33" s="14">
        <f t="shared" si="1"/>
        <v>30</v>
      </c>
      <c r="B33" s="7" t="s">
        <v>21</v>
      </c>
      <c r="C33" s="19">
        <v>45040</v>
      </c>
      <c r="D33" s="20" t="s">
        <v>65</v>
      </c>
      <c r="E33" s="20" t="s">
        <v>103</v>
      </c>
      <c r="F33" s="38">
        <v>4</v>
      </c>
      <c r="G33" s="21">
        <v>38000</v>
      </c>
      <c r="H33" s="15" t="s">
        <v>25</v>
      </c>
      <c r="I33" s="18" t="s">
        <v>85</v>
      </c>
    </row>
    <row r="34" spans="1:9">
      <c r="A34" s="14">
        <f t="shared" si="1"/>
        <v>31</v>
      </c>
      <c r="B34" s="7" t="s">
        <v>21</v>
      </c>
      <c r="C34" s="19">
        <v>45041</v>
      </c>
      <c r="D34" s="20" t="s">
        <v>66</v>
      </c>
      <c r="E34" s="20" t="s">
        <v>104</v>
      </c>
      <c r="F34" s="38">
        <v>5</v>
      </c>
      <c r="G34" s="21">
        <v>45000</v>
      </c>
      <c r="H34" s="15" t="s">
        <v>25</v>
      </c>
      <c r="I34" s="18" t="s">
        <v>85</v>
      </c>
    </row>
    <row r="35" spans="1:9" s="37" customFormat="1">
      <c r="A35" s="32">
        <f t="shared" si="1"/>
        <v>32</v>
      </c>
      <c r="B35" s="33" t="s">
        <v>81</v>
      </c>
      <c r="C35" s="34">
        <v>45041</v>
      </c>
      <c r="D35" s="35" t="s">
        <v>67</v>
      </c>
      <c r="E35" s="20" t="s">
        <v>82</v>
      </c>
      <c r="F35" s="38">
        <v>8</v>
      </c>
      <c r="G35" s="36">
        <v>104000</v>
      </c>
      <c r="H35" s="15" t="s">
        <v>80</v>
      </c>
      <c r="I35" s="18" t="s">
        <v>24</v>
      </c>
    </row>
    <row r="36" spans="1:9">
      <c r="A36" s="14">
        <f t="shared" si="1"/>
        <v>33</v>
      </c>
      <c r="B36" s="7" t="s">
        <v>22</v>
      </c>
      <c r="C36" s="19">
        <v>45041</v>
      </c>
      <c r="D36" s="20" t="s">
        <v>68</v>
      </c>
      <c r="E36" s="20" t="s">
        <v>83</v>
      </c>
      <c r="F36" s="38">
        <v>18</v>
      </c>
      <c r="G36" s="21">
        <v>297830</v>
      </c>
      <c r="H36" s="15" t="s">
        <v>25</v>
      </c>
      <c r="I36" s="18" t="s">
        <v>78</v>
      </c>
    </row>
    <row r="37" spans="1:9">
      <c r="A37" s="14">
        <f t="shared" si="1"/>
        <v>34</v>
      </c>
      <c r="B37" s="7" t="s">
        <v>81</v>
      </c>
      <c r="C37" s="19">
        <v>45041</v>
      </c>
      <c r="D37" s="20" t="s">
        <v>69</v>
      </c>
      <c r="E37" s="20" t="s">
        <v>84</v>
      </c>
      <c r="F37" s="38">
        <v>6</v>
      </c>
      <c r="G37" s="21">
        <v>103800</v>
      </c>
      <c r="H37" s="15" t="s">
        <v>25</v>
      </c>
      <c r="I37" s="18" t="s">
        <v>85</v>
      </c>
    </row>
    <row r="38" spans="1:9">
      <c r="A38" s="14">
        <f t="shared" si="1"/>
        <v>35</v>
      </c>
      <c r="B38" s="7" t="s">
        <v>109</v>
      </c>
      <c r="C38" s="19">
        <v>45042</v>
      </c>
      <c r="D38" s="20" t="s">
        <v>70</v>
      </c>
      <c r="E38" s="20" t="s">
        <v>110</v>
      </c>
      <c r="F38" s="38">
        <v>7</v>
      </c>
      <c r="G38" s="21">
        <v>71500</v>
      </c>
      <c r="H38" s="15" t="s">
        <v>25</v>
      </c>
      <c r="I38" s="18" t="s">
        <v>111</v>
      </c>
    </row>
    <row r="39" spans="1:9">
      <c r="A39" s="14">
        <f t="shared" si="1"/>
        <v>36</v>
      </c>
      <c r="B39" s="7" t="s">
        <v>113</v>
      </c>
      <c r="C39" s="19">
        <v>45042</v>
      </c>
      <c r="D39" s="20" t="s">
        <v>71</v>
      </c>
      <c r="E39" s="20" t="s">
        <v>112</v>
      </c>
      <c r="F39" s="38">
        <v>6</v>
      </c>
      <c r="G39" s="21">
        <v>160000</v>
      </c>
      <c r="H39" s="15" t="s">
        <v>25</v>
      </c>
      <c r="I39" s="10" t="s">
        <v>111</v>
      </c>
    </row>
    <row r="40" spans="1:9">
      <c r="A40" s="14">
        <f t="shared" si="1"/>
        <v>37</v>
      </c>
      <c r="B40" s="7" t="s">
        <v>21</v>
      </c>
      <c r="C40" s="19">
        <v>45042</v>
      </c>
      <c r="D40" s="20" t="s">
        <v>72</v>
      </c>
      <c r="E40" s="20" t="s">
        <v>105</v>
      </c>
      <c r="F40" s="38">
        <v>5</v>
      </c>
      <c r="G40" s="21">
        <v>28300</v>
      </c>
      <c r="H40" s="15" t="s">
        <v>25</v>
      </c>
      <c r="I40" s="18" t="s">
        <v>85</v>
      </c>
    </row>
    <row r="41" spans="1:9">
      <c r="A41" s="14">
        <f t="shared" si="1"/>
        <v>38</v>
      </c>
      <c r="B41" s="7" t="s">
        <v>22</v>
      </c>
      <c r="C41" s="19">
        <v>45043</v>
      </c>
      <c r="D41" s="20" t="s">
        <v>73</v>
      </c>
      <c r="E41" s="20" t="s">
        <v>86</v>
      </c>
      <c r="F41" s="38">
        <v>1</v>
      </c>
      <c r="G41" s="21">
        <v>15000</v>
      </c>
      <c r="H41" s="15" t="s">
        <v>25</v>
      </c>
      <c r="I41" s="10" t="s">
        <v>79</v>
      </c>
    </row>
    <row r="42" spans="1:9">
      <c r="A42" s="14">
        <f t="shared" si="1"/>
        <v>39</v>
      </c>
      <c r="B42" s="7" t="s">
        <v>22</v>
      </c>
      <c r="C42" s="19">
        <v>45043</v>
      </c>
      <c r="D42" s="20" t="s">
        <v>10</v>
      </c>
      <c r="E42" s="20" t="s">
        <v>89</v>
      </c>
      <c r="F42" s="38">
        <v>5</v>
      </c>
      <c r="G42" s="21">
        <v>64000</v>
      </c>
      <c r="H42" s="15" t="s">
        <v>25</v>
      </c>
      <c r="I42" s="18" t="s">
        <v>24</v>
      </c>
    </row>
    <row r="43" spans="1:9">
      <c r="A43" s="14">
        <f t="shared" si="1"/>
        <v>40</v>
      </c>
      <c r="B43" s="7" t="s">
        <v>27</v>
      </c>
      <c r="C43" s="19">
        <v>45043</v>
      </c>
      <c r="D43" s="20" t="s">
        <v>20</v>
      </c>
      <c r="E43" s="20" t="s">
        <v>90</v>
      </c>
      <c r="F43" s="38">
        <v>10</v>
      </c>
      <c r="G43" s="21">
        <v>75790</v>
      </c>
      <c r="H43" s="15" t="s">
        <v>25</v>
      </c>
      <c r="I43" s="18" t="s">
        <v>24</v>
      </c>
    </row>
    <row r="44" spans="1:9">
      <c r="A44" s="14">
        <f t="shared" si="1"/>
        <v>41</v>
      </c>
      <c r="B44" s="7" t="s">
        <v>113</v>
      </c>
      <c r="C44" s="19">
        <v>45044</v>
      </c>
      <c r="D44" s="20" t="s">
        <v>114</v>
      </c>
      <c r="E44" s="20" t="s">
        <v>115</v>
      </c>
      <c r="F44" s="38">
        <v>6</v>
      </c>
      <c r="G44" s="21">
        <v>14800</v>
      </c>
      <c r="H44" s="15" t="s">
        <v>25</v>
      </c>
      <c r="I44" s="18" t="s">
        <v>24</v>
      </c>
    </row>
    <row r="45" spans="1:9">
      <c r="A45" s="14">
        <f t="shared" si="1"/>
        <v>42</v>
      </c>
      <c r="B45" s="7" t="s">
        <v>109</v>
      </c>
      <c r="C45" s="19">
        <v>45044</v>
      </c>
      <c r="D45" s="20" t="s">
        <v>75</v>
      </c>
      <c r="E45" s="20" t="s">
        <v>116</v>
      </c>
      <c r="F45" s="38">
        <v>6</v>
      </c>
      <c r="G45" s="21">
        <v>151000</v>
      </c>
      <c r="H45" s="15" t="s">
        <v>25</v>
      </c>
      <c r="I45" s="18" t="s">
        <v>24</v>
      </c>
    </row>
    <row r="46" spans="1:9">
      <c r="A46" s="14">
        <f t="shared" si="1"/>
        <v>43</v>
      </c>
      <c r="B46" s="7" t="s">
        <v>113</v>
      </c>
      <c r="C46" s="19">
        <v>45044</v>
      </c>
      <c r="D46" s="20" t="s">
        <v>76</v>
      </c>
      <c r="E46" s="20" t="s">
        <v>117</v>
      </c>
      <c r="F46" s="38">
        <v>8</v>
      </c>
      <c r="G46" s="21">
        <v>147000</v>
      </c>
      <c r="H46" s="15" t="s">
        <v>25</v>
      </c>
      <c r="I46" s="18" t="s">
        <v>24</v>
      </c>
    </row>
    <row r="47" spans="1:9">
      <c r="A47" s="14">
        <f t="shared" si="1"/>
        <v>44</v>
      </c>
      <c r="B47" s="7" t="s">
        <v>22</v>
      </c>
      <c r="C47" s="19">
        <v>45044</v>
      </c>
      <c r="D47" s="20" t="s">
        <v>77</v>
      </c>
      <c r="E47" s="20" t="s">
        <v>88</v>
      </c>
      <c r="F47" s="38">
        <v>1</v>
      </c>
      <c r="G47" s="21">
        <v>11000</v>
      </c>
      <c r="H47" s="9" t="s">
        <v>25</v>
      </c>
      <c r="I47" s="10" t="s">
        <v>79</v>
      </c>
    </row>
    <row r="48" spans="1:9">
      <c r="A48" s="14">
        <f t="shared" si="1"/>
        <v>45</v>
      </c>
      <c r="B48" s="7" t="s">
        <v>22</v>
      </c>
      <c r="C48" s="19">
        <v>45044</v>
      </c>
      <c r="D48" s="20" t="s">
        <v>74</v>
      </c>
      <c r="E48" s="20" t="s">
        <v>87</v>
      </c>
      <c r="F48" s="38">
        <v>1</v>
      </c>
      <c r="G48" s="21">
        <v>24000</v>
      </c>
      <c r="H48" s="9" t="s">
        <v>25</v>
      </c>
      <c r="I48" s="10" t="s">
        <v>79</v>
      </c>
    </row>
    <row r="49" spans="3:7">
      <c r="C49" s="41"/>
      <c r="D49" s="20"/>
      <c r="E49" s="20"/>
      <c r="F49" s="38"/>
      <c r="G49" s="21"/>
    </row>
    <row r="50" spans="3:7">
      <c r="E50" s="20"/>
    </row>
    <row r="51" spans="3:7">
      <c r="E51" s="20"/>
    </row>
    <row r="52" spans="3:7">
      <c r="E52" s="20"/>
    </row>
    <row r="53" spans="3:7">
      <c r="E53" s="20"/>
    </row>
    <row r="54" spans="3:7">
      <c r="E54" s="20"/>
    </row>
    <row r="55" spans="3:7">
      <c r="E55" s="20"/>
    </row>
    <row r="56" spans="3:7">
      <c r="E56" s="20"/>
    </row>
    <row r="57" spans="3:7">
      <c r="E57" s="20"/>
    </row>
    <row r="58" spans="3:7">
      <c r="E58" s="20"/>
    </row>
    <row r="59" spans="3:7">
      <c r="E59" s="20"/>
    </row>
    <row r="60" spans="3:7">
      <c r="E60" s="20"/>
    </row>
    <row r="61" spans="3:7">
      <c r="E61" s="20"/>
    </row>
    <row r="62" spans="3:7">
      <c r="E62" s="20"/>
    </row>
    <row r="63" spans="3:7">
      <c r="E63" s="20"/>
    </row>
    <row r="64" spans="3:7">
      <c r="E64" s="20"/>
    </row>
    <row r="65" spans="5:5">
      <c r="E65" s="20"/>
    </row>
    <row r="66" spans="5:5">
      <c r="E66" s="20"/>
    </row>
    <row r="67" spans="5:5">
      <c r="E67" s="20"/>
    </row>
    <row r="68" spans="5:5">
      <c r="E68" s="20"/>
    </row>
    <row r="69" spans="5:5">
      <c r="E69" s="20"/>
    </row>
    <row r="70" spans="5:5">
      <c r="E70" s="20"/>
    </row>
    <row r="71" spans="5:5">
      <c r="E71" s="20"/>
    </row>
    <row r="72" spans="5:5">
      <c r="E72" s="20"/>
    </row>
    <row r="73" spans="5:5">
      <c r="E73" s="20"/>
    </row>
    <row r="74" spans="5:5">
      <c r="E74" s="20"/>
    </row>
    <row r="75" spans="5:5">
      <c r="E75" s="20"/>
    </row>
    <row r="76" spans="5:5">
      <c r="E76" s="20"/>
    </row>
    <row r="77" spans="5:5">
      <c r="E77" s="20"/>
    </row>
    <row r="78" spans="5:5">
      <c r="E78" s="20"/>
    </row>
    <row r="79" spans="5:5">
      <c r="E79" s="20"/>
    </row>
    <row r="80" spans="5:5">
      <c r="E80" s="20"/>
    </row>
    <row r="81" spans="5:5">
      <c r="E81" s="20"/>
    </row>
    <row r="82" spans="5:5">
      <c r="E82" s="20"/>
    </row>
    <row r="83" spans="5:5">
      <c r="E83" s="20"/>
    </row>
    <row r="84" spans="5:5">
      <c r="E84" s="20"/>
    </row>
    <row r="85" spans="5:5">
      <c r="E85" s="20"/>
    </row>
    <row r="86" spans="5:5">
      <c r="E86" s="20"/>
    </row>
    <row r="87" spans="5:5">
      <c r="E87" s="20"/>
    </row>
  </sheetData>
  <autoFilter ref="B3:I49" xr:uid="{00000000-0009-0000-0000-000000000000}">
    <sortState ref="B4:I42">
      <sortCondition ref="C4:C44"/>
      <sortCondition descending="1" ref="G4:G44"/>
    </sortState>
  </autoFilter>
  <mergeCells count="1">
    <mergeCell ref="A1:I1"/>
  </mergeCells>
  <phoneticPr fontId="3" type="noConversion"/>
  <pageMargins left="0.28999999999999998" right="0.22" top="0.31496062992125984" bottom="0.31496062992125984" header="0.23622047244094491" footer="0.19685039370078741"/>
  <pageSetup paperSize="9" scale="53" fitToWidth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2022-05-01T23:18:13Z</cp:lastPrinted>
  <dcterms:created xsi:type="dcterms:W3CDTF">2018-01-15T04:59:47Z</dcterms:created>
  <dcterms:modified xsi:type="dcterms:W3CDTF">2023-05-19T05:05:45Z</dcterms:modified>
</cp:coreProperties>
</file>