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서무업무\0. 업무추진비 집행내역 공개\"/>
    </mc:Choice>
  </mc:AlternateContent>
  <xr:revisionPtr revIDLastSave="0" documentId="13_ncr:1_{79CE731D-4762-4FA1-965E-D171BFF878CA}" xr6:coauthVersionLast="36" xr6:coauthVersionMax="36" xr10:uidLastSave="{00000000-0000-0000-0000-000000000000}"/>
  <bookViews>
    <workbookView xWindow="360" yWindow="45" windowWidth="28035" windowHeight="12555" activeTab="2" xr2:uid="{00000000-000D-0000-FFFF-FFFF00000000}"/>
  </bookViews>
  <sheets>
    <sheet name="12월" sheetId="13" r:id="rId1"/>
    <sheet name="24.1월" sheetId="15" r:id="rId2"/>
    <sheet name="24.2월" sheetId="16" r:id="rId3"/>
  </sheets>
  <definedNames>
    <definedName name="_xlnm._FilterDatabase" localSheetId="0" hidden="1">'12월'!$A$3:$J$3</definedName>
    <definedName name="_xlnm._FilterDatabase" localSheetId="1" hidden="1">'24.1월'!$A$3:$J$3</definedName>
    <definedName name="_xlnm._FilterDatabase" localSheetId="2" hidden="1">'24.2월'!$A$3:$J$48</definedName>
  </definedNames>
  <calcPr calcId="191029"/>
</workbook>
</file>

<file path=xl/calcChain.xml><?xml version="1.0" encoding="utf-8"?>
<calcChain xmlns="http://schemas.openxmlformats.org/spreadsheetml/2006/main">
  <c r="B11" i="13" l="1"/>
  <c r="D25" i="16" l="1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B25" i="16"/>
  <c r="B26" i="16"/>
  <c r="B27" i="16"/>
  <c r="B29" i="16"/>
  <c r="B33" i="16"/>
  <c r="B36" i="16"/>
  <c r="B37" i="16"/>
  <c r="B44" i="16"/>
  <c r="B45" i="16"/>
  <c r="B46" i="16"/>
  <c r="B47" i="16"/>
  <c r="B48" i="16"/>
  <c r="B16" i="16"/>
  <c r="B17" i="16"/>
  <c r="B20" i="16"/>
  <c r="B21" i="16"/>
  <c r="B23" i="16"/>
  <c r="B24" i="16"/>
  <c r="B4" i="15"/>
  <c r="B5" i="15"/>
  <c r="B6" i="15"/>
  <c r="B7" i="15"/>
  <c r="B4" i="13"/>
  <c r="D4" i="13"/>
  <c r="D6" i="13"/>
  <c r="D7" i="13"/>
  <c r="B34" i="13" l="1"/>
  <c r="B36" i="13"/>
  <c r="B37" i="13"/>
  <c r="B38" i="13"/>
  <c r="B39" i="13"/>
  <c r="B40" i="13"/>
  <c r="B41" i="13"/>
  <c r="B42" i="13"/>
  <c r="B43" i="13"/>
  <c r="B44" i="13"/>
  <c r="B45" i="13"/>
  <c r="B27" i="13"/>
  <c r="B26" i="13"/>
  <c r="B12" i="13"/>
  <c r="B18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4" i="16" l="1"/>
  <c r="D4" i="15"/>
  <c r="D6" i="15"/>
  <c r="D7" i="15"/>
  <c r="D5" i="15"/>
  <c r="D41" i="13" l="1"/>
  <c r="D42" i="13"/>
  <c r="D43" i="13"/>
  <c r="D14" i="13" l="1"/>
  <c r="D8" i="13"/>
  <c r="D12" i="13"/>
  <c r="D13" i="13"/>
  <c r="D10" i="13"/>
  <c r="D5" i="13"/>
  <c r="D19" i="13"/>
  <c r="D11" i="13"/>
  <c r="D18" i="13"/>
  <c r="D9" i="13"/>
  <c r="D17" i="13"/>
  <c r="D15" i="13"/>
  <c r="D16" i="13"/>
  <c r="D20" i="13"/>
  <c r="D44" i="13"/>
  <c r="D34" i="13"/>
  <c r="D45" i="13"/>
  <c r="D35" i="13"/>
  <c r="D38" i="13"/>
  <c r="D33" i="13"/>
  <c r="D40" i="13"/>
  <c r="D39" i="13"/>
  <c r="D36" i="13"/>
  <c r="D37" i="13"/>
</calcChain>
</file>

<file path=xl/sharedStrings.xml><?xml version="1.0" encoding="utf-8"?>
<sst xmlns="http://schemas.openxmlformats.org/spreadsheetml/2006/main" count="543" uniqueCount="149">
  <si>
    <t>연번</t>
  </si>
  <si>
    <t>(단위 : 명, 원)</t>
    <phoneticPr fontId="1" type="noConversion"/>
  </si>
  <si>
    <t>결제방법</t>
    <phoneticPr fontId="1" type="noConversion"/>
  </si>
  <si>
    <t>집행일자</t>
    <phoneticPr fontId="1" type="noConversion"/>
  </si>
  <si>
    <t>사용처</t>
    <phoneticPr fontId="1" type="noConversion"/>
  </si>
  <si>
    <t>집 행 내 역</t>
    <phoneticPr fontId="1" type="noConversion"/>
  </si>
  <si>
    <t>인원</t>
    <phoneticPr fontId="1" type="noConversion"/>
  </si>
  <si>
    <t>집행금액</t>
    <phoneticPr fontId="1" type="noConversion"/>
  </si>
  <si>
    <t>사용자</t>
    <phoneticPr fontId="1" type="noConversion"/>
  </si>
  <si>
    <t>비목</t>
    <phoneticPr fontId="1" type="noConversion"/>
  </si>
  <si>
    <t>카드</t>
    <phoneticPr fontId="1" type="noConversion"/>
  </si>
  <si>
    <t>집행일자</t>
    <phoneticPr fontId="1" type="noConversion"/>
  </si>
  <si>
    <t>복지사각지대 발굴 업무 관련 관계자 간담회</t>
    <phoneticPr fontId="1" type="noConversion"/>
  </si>
  <si>
    <t>복지안전망 민관 협력체계 구축 관련 관계자 간담회</t>
    <phoneticPr fontId="1" type="noConversion"/>
  </si>
  <si>
    <t>복지서비스 지원체계 개선 관련 관계자 간담회</t>
    <phoneticPr fontId="1" type="noConversion"/>
  </si>
  <si>
    <t>약자와의 동행 복지서비스 업무 관련 간담회</t>
    <phoneticPr fontId="1" type="noConversion"/>
  </si>
  <si>
    <t>구 지역사회보장협의체 정책제안 자문 회의</t>
    <phoneticPr fontId="1" type="noConversion"/>
  </si>
  <si>
    <t>비스트로슬로우</t>
  </si>
  <si>
    <t>대문한정식</t>
  </si>
  <si>
    <t>도봉산대박갈비살</t>
  </si>
  <si>
    <t>원할머니보쌈박가부</t>
  </si>
  <si>
    <t>갑식이네 착한낙지</t>
  </si>
  <si>
    <t>와겐커피</t>
  </si>
  <si>
    <t>파인트리스텀프</t>
  </si>
  <si>
    <t>대보명가</t>
  </si>
  <si>
    <t>시골짚</t>
  </si>
  <si>
    <t>등촌샤브칼국수</t>
  </si>
  <si>
    <t>우시장</t>
  </si>
  <si>
    <t>복지정책과</t>
  </si>
  <si>
    <t>국가유공자 장례서비스 운영 관련 간담회</t>
    <phoneticPr fontId="1" type="noConversion"/>
  </si>
  <si>
    <t>보훈단체장 간담회</t>
    <phoneticPr fontId="1" type="noConversion"/>
  </si>
  <si>
    <t>구 지역사회보장협의체 업무관계자 간담회</t>
    <phoneticPr fontId="1" type="noConversion"/>
  </si>
  <si>
    <t>구 지역사회보장협의체 제안 관련 회의</t>
    <phoneticPr fontId="1" type="noConversion"/>
  </si>
  <si>
    <t>보훈회관 운영 관련 관계자 간담회</t>
    <phoneticPr fontId="1" type="noConversion"/>
  </si>
  <si>
    <t>현금</t>
    <phoneticPr fontId="1" type="noConversion"/>
  </si>
  <si>
    <t>장위동유성집</t>
  </si>
  <si>
    <t>쌈촌구이샤브</t>
  </si>
  <si>
    <t>메이콴</t>
  </si>
  <si>
    <t>카페 리(CAFE RE) 차</t>
  </si>
  <si>
    <t>황금정원</t>
  </si>
  <si>
    <t>포메인 창동역점</t>
  </si>
  <si>
    <t>창원</t>
  </si>
  <si>
    <t>매머드익스프레스 도</t>
  </si>
  <si>
    <t>구 지역사회보장협의체 관련 관계자 간담회</t>
    <phoneticPr fontId="1" type="noConversion"/>
  </si>
  <si>
    <t>기관운영업무추진비</t>
  </si>
  <si>
    <t>시책추진업무추진비</t>
  </si>
  <si>
    <t>20231206</t>
  </si>
  <si>
    <t>20231207</t>
  </si>
  <si>
    <t>20231212</t>
  </si>
  <si>
    <t>20231219</t>
  </si>
  <si>
    <t>20231218</t>
  </si>
  <si>
    <t>20231220</t>
  </si>
  <si>
    <t>20231221</t>
  </si>
  <si>
    <t>20231222</t>
  </si>
  <si>
    <t>20231227</t>
  </si>
  <si>
    <t>20231228</t>
  </si>
  <si>
    <t>투썸플레이스창동역</t>
  </si>
  <si>
    <t>묵은지사랑</t>
  </si>
  <si>
    <t>얼맥당 방학점</t>
  </si>
  <si>
    <t>도쿄감자탕</t>
  </si>
  <si>
    <t>서용미곱창</t>
  </si>
  <si>
    <t>김가네 방학역점</t>
  </si>
  <si>
    <t>산도토리임자탕</t>
  </si>
  <si>
    <t>숨</t>
  </si>
  <si>
    <t>(주) 신화푸드</t>
  </si>
  <si>
    <t>동해수산</t>
  </si>
  <si>
    <t>식껍도봉점</t>
  </si>
  <si>
    <t>감성커피방학동점</t>
  </si>
  <si>
    <t>엄마손가마솥순두부</t>
  </si>
  <si>
    <t>다다</t>
  </si>
  <si>
    <t>도담</t>
  </si>
  <si>
    <t xml:space="preserve">2023년 12월 복지정책과 업무추진비 집행내역   </t>
    <phoneticPr fontId="1" type="noConversion"/>
  </si>
  <si>
    <t>지역사회보장계획 업무 관련 관계자 간담회</t>
    <phoneticPr fontId="1" type="noConversion"/>
  </si>
  <si>
    <t>민간복지거점기관 실무자 간담회</t>
    <phoneticPr fontId="1" type="noConversion"/>
  </si>
  <si>
    <t>따뜻한 겨울나기 사업 추진 관련 간담회</t>
    <phoneticPr fontId="1" type="noConversion"/>
  </si>
  <si>
    <t>연차별 지역사회보장계획 업무 관련 관계자 간담회</t>
    <phoneticPr fontId="1" type="noConversion"/>
  </si>
  <si>
    <t>후원의날 사업추진 관련 관계자 간담회</t>
    <phoneticPr fontId="1" type="noConversion"/>
  </si>
  <si>
    <t>오!사방복지 경청사업 관계자 간담회</t>
    <phoneticPr fontId="1" type="noConversion"/>
  </si>
  <si>
    <t>도봉복지공동체 실무자 간담회</t>
    <phoneticPr fontId="1" type="noConversion"/>
  </si>
  <si>
    <t>위기가정통합지원센터 관계자 간담회(꽃길만 사업)</t>
    <phoneticPr fontId="1" type="noConversion"/>
  </si>
  <si>
    <t>국가유공자 및 보훈단체 지원 관계자 간담회</t>
    <phoneticPr fontId="1" type="noConversion"/>
  </si>
  <si>
    <t>도봉구 지역사회보장 대표협의체 관계자 간담회</t>
    <phoneticPr fontId="1" type="noConversion"/>
  </si>
  <si>
    <t>복지서비스 지원체계 개선 관계자 간담회</t>
    <phoneticPr fontId="1" type="noConversion"/>
  </si>
  <si>
    <t>복지가족국 직원 격려</t>
    <phoneticPr fontId="1" type="noConversion"/>
  </si>
  <si>
    <t xml:space="preserve">2024년 1월 복지정책과 업무추진비 집행내역   </t>
    <phoneticPr fontId="1" type="noConversion"/>
  </si>
  <si>
    <t xml:space="preserve">2024년 2월 복지정책과 업무추진비 집행내역   </t>
    <phoneticPr fontId="1" type="noConversion"/>
  </si>
  <si>
    <t>20240122</t>
  </si>
  <si>
    <t>20240123</t>
  </si>
  <si>
    <t>20240126</t>
  </si>
  <si>
    <t>20240129</t>
  </si>
  <si>
    <t>시책추진업무추진비</t>
    <phoneticPr fontId="7" type="noConversion"/>
  </si>
  <si>
    <t>착한부대찌개</t>
  </si>
  <si>
    <t>그옛날팥죽</t>
  </si>
  <si>
    <t>뚜레쥬르 도봉구청점</t>
  </si>
  <si>
    <t>국가유공자 및 보훈단체 지원 관계자 간담회</t>
    <phoneticPr fontId="1" type="noConversion"/>
  </si>
  <si>
    <t>민간복지거점기관 사업 관계자 간담회</t>
    <phoneticPr fontId="1" type="noConversion"/>
  </si>
  <si>
    <t>통합사례관리사업 사례공유 및 회의</t>
    <phoneticPr fontId="1" type="noConversion"/>
  </si>
  <si>
    <t>20240202</t>
  </si>
  <si>
    <t>20240205</t>
  </si>
  <si>
    <t>20240206</t>
  </si>
  <si>
    <t>20240208</t>
  </si>
  <si>
    <t>20240213</t>
  </si>
  <si>
    <t>20240227</t>
  </si>
  <si>
    <t>20240214</t>
  </si>
  <si>
    <t>20240220</t>
  </si>
  <si>
    <t>20240221</t>
  </si>
  <si>
    <t>20240226</t>
  </si>
  <si>
    <t>마쯔무라돈까스</t>
  </si>
  <si>
    <t>왕골감자탕</t>
  </si>
  <si>
    <t>수락골남원추어탕</t>
  </si>
  <si>
    <t>주식회사 하누소</t>
  </si>
  <si>
    <t>홍루이젠 창동역점</t>
  </si>
  <si>
    <t>서울시청 카페테리아</t>
  </si>
  <si>
    <t>이자카야나무 시청점</t>
  </si>
  <si>
    <t>파리바게뜨(방학역점)</t>
  </si>
  <si>
    <t>경복궁 창동점 (주)</t>
  </si>
  <si>
    <t>광해수산</t>
  </si>
  <si>
    <t>스타벅스코리아</t>
  </si>
  <si>
    <t>김밥천국</t>
  </si>
  <si>
    <t>서원손칼국수</t>
  </si>
  <si>
    <t>카페도영</t>
  </si>
  <si>
    <t>지역사회보장협의체 관계자 간담회</t>
    <phoneticPr fontId="1" type="noConversion"/>
  </si>
  <si>
    <t>약자와의동행 업무 관계자 간담회</t>
    <phoneticPr fontId="1" type="noConversion"/>
  </si>
  <si>
    <t>성과관리계획업무 관계자 간담회</t>
    <phoneticPr fontId="1" type="noConversion"/>
  </si>
  <si>
    <t>주요업무계획보고업무 관계자 간담회</t>
    <phoneticPr fontId="1" type="noConversion"/>
  </si>
  <si>
    <t>오!사방복지 관계자 간담회</t>
    <phoneticPr fontId="1" type="noConversion"/>
  </si>
  <si>
    <t>따뜻한 겨울나기 업무 관계자 간담회</t>
    <phoneticPr fontId="1" type="noConversion"/>
  </si>
  <si>
    <t>도봉구 지역사회보장협의체 운영 관계자 간담회</t>
    <phoneticPr fontId="1" type="noConversion"/>
  </si>
  <si>
    <t>도봉복지공동체 동주민센터 간담회</t>
    <phoneticPr fontId="1" type="noConversion"/>
  </si>
  <si>
    <t>보훈단체 지원 업무 관계자 간담회</t>
    <phoneticPr fontId="1" type="noConversion"/>
  </si>
  <si>
    <t>지역사회보장 협의체 업무 관계자 간담회</t>
    <phoneticPr fontId="1" type="noConversion"/>
  </si>
  <si>
    <t>국가보훈대상자 지원 업무</t>
    <phoneticPr fontId="1" type="noConversion"/>
  </si>
  <si>
    <t>돌봄sos 관계자(돌봄매니저) 간담회</t>
    <phoneticPr fontId="1" type="noConversion"/>
  </si>
  <si>
    <t>민간복지거점기관 관계자 간담회</t>
    <phoneticPr fontId="1" type="noConversion"/>
  </si>
  <si>
    <t>사회복지협의회 업무 관계자 간담회</t>
    <phoneticPr fontId="1" type="noConversion"/>
  </si>
  <si>
    <t>국가유공자 장례서비스 운영 관계자 간담회</t>
    <phoneticPr fontId="1" type="noConversion"/>
  </si>
  <si>
    <t>보훈회관 건립 관련 관계자 간담회</t>
    <phoneticPr fontId="1" type="noConversion"/>
  </si>
  <si>
    <t>경조사비</t>
    <phoneticPr fontId="1" type="noConversion"/>
  </si>
  <si>
    <t>복지가족국장</t>
    <phoneticPr fontId="1" type="noConversion"/>
  </si>
  <si>
    <t>복지정책팀장</t>
    <phoneticPr fontId="1" type="noConversion"/>
  </si>
  <si>
    <t>희망복지지원팀장</t>
    <phoneticPr fontId="1" type="noConversion"/>
  </si>
  <si>
    <t>복지자원관리팀장</t>
    <phoneticPr fontId="1" type="noConversion"/>
  </si>
  <si>
    <t>돌봄지원팀장</t>
    <phoneticPr fontId="1" type="noConversion"/>
  </si>
  <si>
    <t>복지가족국장</t>
    <phoneticPr fontId="1" type="noConversion"/>
  </si>
  <si>
    <t>경조사비</t>
    <phoneticPr fontId="1" type="noConversion"/>
  </si>
  <si>
    <t>보훈단체 운영 관련 관계자 간담회</t>
    <phoneticPr fontId="1" type="noConversion"/>
  </si>
  <si>
    <t>담당 주무관</t>
    <phoneticPr fontId="1" type="noConversion"/>
  </si>
  <si>
    <t>지역사회보장계획 연차별 시행계획 모니터링 심화 컨설팅 회의</t>
    <phoneticPr fontId="1" type="noConversion"/>
  </si>
  <si>
    <t>복지정책팀장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</si>
</sst>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#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08서울한강체 M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rgb="FF3C3C3C"/>
      <name val="맑은 고딕"/>
      <family val="3"/>
      <charset val="129"/>
      <scheme val="minor"/>
    </font>
    <font>
      <sz val="11"/>
      <color indexed="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1" xfId="0" applyFont="1" applyBorder="1" applyAlignment="1">
      <alignment horizontal="left"/>
    </xf>
    <xf numFmtId="177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righ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3B22-8B61-4280-AEF1-C9F16CA372B7}">
  <sheetPr>
    <pageSetUpPr fitToPage="1"/>
  </sheetPr>
  <dimension ref="A1:J45"/>
  <sheetViews>
    <sheetView zoomScale="70" zoomScaleNormal="70" workbookViewId="0">
      <pane ySplit="3" topLeftCell="A4" activePane="bottomLeft" state="frozen"/>
      <selection pane="bottomLeft" activeCell="B5" sqref="B5"/>
    </sheetView>
  </sheetViews>
  <sheetFormatPr defaultRowHeight="16.5" x14ac:dyDescent="0.3"/>
  <cols>
    <col min="1" max="1" width="5.5" style="2" bestFit="1" customWidth="1"/>
    <col min="2" max="2" width="15.625" style="2" customWidth="1"/>
    <col min="3" max="3" width="13.125" style="2" hidden="1" customWidth="1"/>
    <col min="4" max="4" width="13.125" style="2" customWidth="1"/>
    <col min="5" max="5" width="24.375" style="2" customWidth="1"/>
    <col min="6" max="6" width="75.25" style="2" customWidth="1"/>
    <col min="7" max="7" width="12.25" style="2" bestFit="1" customWidth="1"/>
    <col min="8" max="8" width="10.25" style="2" bestFit="1" customWidth="1"/>
    <col min="9" max="9" width="14.5" style="2" bestFit="1" customWidth="1"/>
    <col min="10" max="10" width="19.25" style="2" bestFit="1" customWidth="1"/>
    <col min="11" max="11" width="9" style="1"/>
    <col min="12" max="12" width="62.75" style="1" bestFit="1" customWidth="1"/>
    <col min="13" max="16384" width="9" style="1"/>
  </cols>
  <sheetData>
    <row r="1" spans="1:10" ht="31.5" x14ac:dyDescent="0.3">
      <c r="A1" s="17" t="s">
        <v>71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7.25" thickBot="1" x14ac:dyDescent="0.35">
      <c r="I2" s="18" t="s">
        <v>1</v>
      </c>
      <c r="J2" s="18"/>
    </row>
    <row r="3" spans="1:10" ht="38.25" customHeight="1" x14ac:dyDescent="0.3">
      <c r="A3" s="3" t="s">
        <v>0</v>
      </c>
      <c r="B3" s="6" t="s">
        <v>8</v>
      </c>
      <c r="C3" s="4" t="s">
        <v>3</v>
      </c>
      <c r="D3" s="4" t="s">
        <v>11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2</v>
      </c>
      <c r="J3" s="4" t="s">
        <v>9</v>
      </c>
    </row>
    <row r="4" spans="1:10" s="12" customFormat="1" ht="24.95" customHeight="1" x14ac:dyDescent="0.3">
      <c r="A4" s="7">
        <v>1</v>
      </c>
      <c r="B4" s="16" t="str">
        <f>SUBSTITUTE(SUBSTITUTE(J4,"기관운영업무추진비","복지가족국장"), "시책추진업무추진비","복지정책과장")</f>
        <v>복지가족국장</v>
      </c>
      <c r="C4" s="13" t="s">
        <v>46</v>
      </c>
      <c r="D4" s="10" t="str">
        <f t="shared" ref="D4:D45" si="0">LEFT(C4,4)&amp;"-"&amp;MID(C4,5,2)&amp;"-"&amp;RIGHT(C4,2)</f>
        <v>2023-12-06</v>
      </c>
      <c r="E4" s="15" t="s">
        <v>41</v>
      </c>
      <c r="F4" s="11" t="s">
        <v>29</v>
      </c>
      <c r="G4" s="8">
        <v>3</v>
      </c>
      <c r="H4" s="14">
        <v>290000</v>
      </c>
      <c r="I4" s="8" t="s">
        <v>10</v>
      </c>
      <c r="J4" s="13" t="s">
        <v>44</v>
      </c>
    </row>
    <row r="5" spans="1:10" s="12" customFormat="1" ht="24.95" customHeight="1" x14ac:dyDescent="0.3">
      <c r="A5" s="7">
        <v>2</v>
      </c>
      <c r="B5" s="16" t="s">
        <v>143</v>
      </c>
      <c r="C5" s="13" t="s">
        <v>46</v>
      </c>
      <c r="D5" s="10" t="str">
        <f t="shared" si="0"/>
        <v>2023-12-06</v>
      </c>
      <c r="E5" s="15" t="s">
        <v>40</v>
      </c>
      <c r="F5" s="11" t="s">
        <v>14</v>
      </c>
      <c r="G5" s="8">
        <v>4</v>
      </c>
      <c r="H5" s="14">
        <v>57150</v>
      </c>
      <c r="I5" s="8" t="s">
        <v>10</v>
      </c>
      <c r="J5" s="13" t="s">
        <v>45</v>
      </c>
    </row>
    <row r="6" spans="1:10" s="12" customFormat="1" ht="24.95" customHeight="1" x14ac:dyDescent="0.3">
      <c r="A6" s="7">
        <v>3</v>
      </c>
      <c r="B6" s="16" t="s">
        <v>143</v>
      </c>
      <c r="C6" s="13" t="s">
        <v>46</v>
      </c>
      <c r="D6" s="10" t="str">
        <f t="shared" si="0"/>
        <v>2023-12-06</v>
      </c>
      <c r="E6" s="15" t="s">
        <v>20</v>
      </c>
      <c r="F6" s="11" t="s">
        <v>30</v>
      </c>
      <c r="G6" s="8">
        <v>5</v>
      </c>
      <c r="H6" s="14">
        <v>56000</v>
      </c>
      <c r="I6" s="8" t="s">
        <v>10</v>
      </c>
      <c r="J6" s="13" t="s">
        <v>45</v>
      </c>
    </row>
    <row r="7" spans="1:10" s="12" customFormat="1" ht="24.95" customHeight="1" x14ac:dyDescent="0.3">
      <c r="A7" s="7">
        <v>4</v>
      </c>
      <c r="B7" s="16" t="s">
        <v>148</v>
      </c>
      <c r="C7" s="13" t="s">
        <v>46</v>
      </c>
      <c r="D7" s="10" t="str">
        <f t="shared" si="0"/>
        <v>2023-12-06</v>
      </c>
      <c r="E7" s="15" t="s">
        <v>56</v>
      </c>
      <c r="F7" s="9" t="s">
        <v>15</v>
      </c>
      <c r="G7" s="8">
        <v>3</v>
      </c>
      <c r="H7" s="14">
        <v>30100</v>
      </c>
      <c r="I7" s="8" t="s">
        <v>10</v>
      </c>
      <c r="J7" s="13" t="s">
        <v>45</v>
      </c>
    </row>
    <row r="8" spans="1:10" s="12" customFormat="1" ht="24.95" customHeight="1" x14ac:dyDescent="0.3">
      <c r="A8" s="7">
        <v>5</v>
      </c>
      <c r="B8" s="16" t="s">
        <v>143</v>
      </c>
      <c r="C8" s="13" t="s">
        <v>46</v>
      </c>
      <c r="D8" s="10" t="str">
        <f t="shared" si="0"/>
        <v>2023-12-06</v>
      </c>
      <c r="E8" s="15" t="s">
        <v>57</v>
      </c>
      <c r="F8" s="11" t="s">
        <v>31</v>
      </c>
      <c r="G8" s="8">
        <v>4</v>
      </c>
      <c r="H8" s="14">
        <v>50000</v>
      </c>
      <c r="I8" s="8" t="s">
        <v>10</v>
      </c>
      <c r="J8" s="13" t="s">
        <v>45</v>
      </c>
    </row>
    <row r="9" spans="1:10" s="12" customFormat="1" ht="24.95" customHeight="1" x14ac:dyDescent="0.3">
      <c r="A9" s="7">
        <v>6</v>
      </c>
      <c r="B9" s="16" t="s">
        <v>143</v>
      </c>
      <c r="C9" s="13" t="s">
        <v>46</v>
      </c>
      <c r="D9" s="10" t="str">
        <f t="shared" si="0"/>
        <v>2023-12-06</v>
      </c>
      <c r="E9" s="15" t="s">
        <v>19</v>
      </c>
      <c r="F9" s="9" t="s">
        <v>33</v>
      </c>
      <c r="G9" s="8">
        <v>4</v>
      </c>
      <c r="H9" s="14">
        <v>31000</v>
      </c>
      <c r="I9" s="8" t="s">
        <v>10</v>
      </c>
      <c r="J9" s="13" t="s">
        <v>45</v>
      </c>
    </row>
    <row r="10" spans="1:10" s="12" customFormat="1" ht="24.95" customHeight="1" x14ac:dyDescent="0.3">
      <c r="A10" s="7">
        <v>7</v>
      </c>
      <c r="B10" s="16" t="s">
        <v>143</v>
      </c>
      <c r="C10" s="13" t="s">
        <v>46</v>
      </c>
      <c r="D10" s="10" t="str">
        <f t="shared" si="0"/>
        <v>2023-12-06</v>
      </c>
      <c r="E10" s="15" t="s">
        <v>40</v>
      </c>
      <c r="F10" s="11" t="s">
        <v>12</v>
      </c>
      <c r="G10" s="8">
        <v>4</v>
      </c>
      <c r="H10" s="14">
        <v>45500</v>
      </c>
      <c r="I10" s="8" t="s">
        <v>10</v>
      </c>
      <c r="J10" s="13" t="s">
        <v>45</v>
      </c>
    </row>
    <row r="11" spans="1:10" s="12" customFormat="1" ht="24.95" customHeight="1" x14ac:dyDescent="0.3">
      <c r="A11" s="7">
        <v>8</v>
      </c>
      <c r="B11" s="16" t="str">
        <f>SUBSTITUTE(SUBSTITUTE(J11,"기관운영업무추진비","복지가족국장"), "시책추진업무추진비","복지정책과장")</f>
        <v>복지가족국장</v>
      </c>
      <c r="C11" s="13" t="s">
        <v>47</v>
      </c>
      <c r="D11" s="10" t="str">
        <f t="shared" si="0"/>
        <v>2023-12-07</v>
      </c>
      <c r="E11" s="15" t="s">
        <v>28</v>
      </c>
      <c r="F11" s="11" t="s">
        <v>144</v>
      </c>
      <c r="G11" s="8"/>
      <c r="H11" s="14">
        <v>50000</v>
      </c>
      <c r="I11" s="8" t="s">
        <v>34</v>
      </c>
      <c r="J11" s="13" t="s">
        <v>44</v>
      </c>
    </row>
    <row r="12" spans="1:10" s="12" customFormat="1" ht="24.95" customHeight="1" x14ac:dyDescent="0.3">
      <c r="A12" s="7">
        <v>9</v>
      </c>
      <c r="B12" s="16" t="str">
        <f t="shared" ref="B5:B26" si="1">SUBSTITUTE(SUBSTITUTE(J12,"기관운영업무추진비","복지가족국장"), "시책추진업무추진비","복지정책과장")</f>
        <v>복지정책과장</v>
      </c>
      <c r="C12" s="13" t="s">
        <v>46</v>
      </c>
      <c r="D12" s="10" t="str">
        <f t="shared" si="0"/>
        <v>2023-12-06</v>
      </c>
      <c r="E12" s="15" t="s">
        <v>58</v>
      </c>
      <c r="F12" s="11" t="s">
        <v>145</v>
      </c>
      <c r="G12" s="8">
        <v>4</v>
      </c>
      <c r="H12" s="14">
        <v>105000</v>
      </c>
      <c r="I12" s="8" t="s">
        <v>10</v>
      </c>
      <c r="J12" s="13" t="s">
        <v>45</v>
      </c>
    </row>
    <row r="13" spans="1:10" s="12" customFormat="1" ht="24.95" customHeight="1" x14ac:dyDescent="0.3">
      <c r="A13" s="7">
        <v>10</v>
      </c>
      <c r="B13" s="16" t="s">
        <v>146</v>
      </c>
      <c r="C13" s="13" t="s">
        <v>46</v>
      </c>
      <c r="D13" s="10" t="str">
        <f t="shared" si="0"/>
        <v>2023-12-06</v>
      </c>
      <c r="E13" s="15" t="s">
        <v>59</v>
      </c>
      <c r="F13" s="11" t="s">
        <v>147</v>
      </c>
      <c r="G13" s="8">
        <v>10</v>
      </c>
      <c r="H13" s="14">
        <v>110000</v>
      </c>
      <c r="I13" s="8" t="s">
        <v>10</v>
      </c>
      <c r="J13" s="13" t="s">
        <v>45</v>
      </c>
    </row>
    <row r="14" spans="1:10" s="12" customFormat="1" ht="24.95" customHeight="1" x14ac:dyDescent="0.3">
      <c r="A14" s="7">
        <v>11</v>
      </c>
      <c r="B14" s="16" t="s">
        <v>143</v>
      </c>
      <c r="C14" s="13" t="s">
        <v>48</v>
      </c>
      <c r="D14" s="10" t="str">
        <f t="shared" si="0"/>
        <v>2023-12-12</v>
      </c>
      <c r="E14" s="15" t="s">
        <v>60</v>
      </c>
      <c r="F14" s="11" t="s">
        <v>13</v>
      </c>
      <c r="G14" s="8">
        <v>4</v>
      </c>
      <c r="H14" s="14">
        <v>55000</v>
      </c>
      <c r="I14" s="8" t="s">
        <v>10</v>
      </c>
      <c r="J14" s="13" t="s">
        <v>45</v>
      </c>
    </row>
    <row r="15" spans="1:10" s="12" customFormat="1" ht="24.95" customHeight="1" x14ac:dyDescent="0.3">
      <c r="A15" s="7">
        <v>12</v>
      </c>
      <c r="B15" s="16" t="s">
        <v>143</v>
      </c>
      <c r="C15" s="13" t="s">
        <v>48</v>
      </c>
      <c r="D15" s="10" t="str">
        <f t="shared" si="0"/>
        <v>2023-12-12</v>
      </c>
      <c r="E15" s="15" t="s">
        <v>40</v>
      </c>
      <c r="F15" s="9" t="s">
        <v>32</v>
      </c>
      <c r="G15" s="8">
        <v>4</v>
      </c>
      <c r="H15" s="14">
        <v>63000</v>
      </c>
      <c r="I15" s="8" t="s">
        <v>10</v>
      </c>
      <c r="J15" s="13" t="s">
        <v>45</v>
      </c>
    </row>
    <row r="16" spans="1:10" s="12" customFormat="1" ht="24.95" customHeight="1" x14ac:dyDescent="0.3">
      <c r="A16" s="7">
        <v>13</v>
      </c>
      <c r="B16" s="16" t="s">
        <v>143</v>
      </c>
      <c r="C16" s="13" t="s">
        <v>48</v>
      </c>
      <c r="D16" s="10" t="str">
        <f t="shared" si="0"/>
        <v>2023-12-12</v>
      </c>
      <c r="E16" s="15" t="s">
        <v>24</v>
      </c>
      <c r="F16" s="9" t="s">
        <v>15</v>
      </c>
      <c r="G16" s="8">
        <v>3</v>
      </c>
      <c r="H16" s="14">
        <v>65000</v>
      </c>
      <c r="I16" s="8" t="s">
        <v>10</v>
      </c>
      <c r="J16" s="13" t="s">
        <v>45</v>
      </c>
    </row>
    <row r="17" spans="1:10" s="12" customFormat="1" ht="24.95" customHeight="1" x14ac:dyDescent="0.3">
      <c r="A17" s="7">
        <v>14</v>
      </c>
      <c r="B17" s="16" t="s">
        <v>143</v>
      </c>
      <c r="C17" s="13" t="s">
        <v>48</v>
      </c>
      <c r="D17" s="10" t="str">
        <f t="shared" si="0"/>
        <v>2023-12-12</v>
      </c>
      <c r="E17" s="15" t="s">
        <v>23</v>
      </c>
      <c r="F17" s="9" t="s">
        <v>82</v>
      </c>
      <c r="G17" s="8">
        <v>4</v>
      </c>
      <c r="H17" s="14">
        <v>62000</v>
      </c>
      <c r="I17" s="8" t="s">
        <v>10</v>
      </c>
      <c r="J17" s="13" t="s">
        <v>45</v>
      </c>
    </row>
    <row r="18" spans="1:10" s="12" customFormat="1" ht="24.95" customHeight="1" x14ac:dyDescent="0.3">
      <c r="A18" s="7">
        <v>15</v>
      </c>
      <c r="B18" s="16" t="str">
        <f t="shared" si="1"/>
        <v>복지가족국장</v>
      </c>
      <c r="C18" s="13" t="s">
        <v>49</v>
      </c>
      <c r="D18" s="10" t="str">
        <f t="shared" si="0"/>
        <v>2023-12-19</v>
      </c>
      <c r="E18" s="15" t="s">
        <v>61</v>
      </c>
      <c r="F18" s="9" t="s">
        <v>12</v>
      </c>
      <c r="G18" s="8">
        <v>5</v>
      </c>
      <c r="H18" s="14">
        <v>64500</v>
      </c>
      <c r="I18" s="8" t="s">
        <v>10</v>
      </c>
      <c r="J18" s="13" t="s">
        <v>44</v>
      </c>
    </row>
    <row r="19" spans="1:10" s="12" customFormat="1" ht="24.95" customHeight="1" x14ac:dyDescent="0.3">
      <c r="A19" s="7">
        <v>16</v>
      </c>
      <c r="B19" s="16" t="s">
        <v>143</v>
      </c>
      <c r="C19" s="13" t="s">
        <v>49</v>
      </c>
      <c r="D19" s="10" t="str">
        <f t="shared" si="0"/>
        <v>2023-12-19</v>
      </c>
      <c r="E19" s="15" t="s">
        <v>62</v>
      </c>
      <c r="F19" s="9" t="s">
        <v>16</v>
      </c>
      <c r="G19" s="8">
        <v>6</v>
      </c>
      <c r="H19" s="14">
        <v>50000</v>
      </c>
      <c r="I19" s="8" t="s">
        <v>10</v>
      </c>
      <c r="J19" s="13" t="s">
        <v>45</v>
      </c>
    </row>
    <row r="20" spans="1:10" s="12" customFormat="1" ht="24.95" customHeight="1" x14ac:dyDescent="0.3">
      <c r="A20" s="7">
        <v>17</v>
      </c>
      <c r="B20" s="16" t="s">
        <v>143</v>
      </c>
      <c r="C20" s="13" t="s">
        <v>49</v>
      </c>
      <c r="D20" s="10" t="str">
        <f t="shared" si="0"/>
        <v>2023-12-19</v>
      </c>
      <c r="E20" s="15" t="s">
        <v>22</v>
      </c>
      <c r="F20" s="9" t="s">
        <v>14</v>
      </c>
      <c r="G20" s="8">
        <v>6</v>
      </c>
      <c r="H20" s="14">
        <v>37000</v>
      </c>
      <c r="I20" s="8" t="s">
        <v>10</v>
      </c>
      <c r="J20" s="13" t="s">
        <v>45</v>
      </c>
    </row>
    <row r="21" spans="1:10" s="12" customFormat="1" ht="24.95" customHeight="1" x14ac:dyDescent="0.3">
      <c r="A21" s="7">
        <v>18</v>
      </c>
      <c r="B21" s="16" t="s">
        <v>143</v>
      </c>
      <c r="C21" s="13" t="s">
        <v>49</v>
      </c>
      <c r="D21" s="10" t="str">
        <f t="shared" si="0"/>
        <v>2023-12-19</v>
      </c>
      <c r="E21" s="15" t="s">
        <v>63</v>
      </c>
      <c r="F21" s="9" t="s">
        <v>72</v>
      </c>
      <c r="G21" s="8">
        <v>7</v>
      </c>
      <c r="H21" s="14">
        <v>32500</v>
      </c>
      <c r="I21" s="8" t="s">
        <v>10</v>
      </c>
      <c r="J21" s="13" t="s">
        <v>45</v>
      </c>
    </row>
    <row r="22" spans="1:10" s="12" customFormat="1" ht="24.95" customHeight="1" x14ac:dyDescent="0.3">
      <c r="A22" s="7">
        <v>19</v>
      </c>
      <c r="B22" s="16" t="s">
        <v>143</v>
      </c>
      <c r="C22" s="13" t="s">
        <v>49</v>
      </c>
      <c r="D22" s="10" t="str">
        <f t="shared" si="0"/>
        <v>2023-12-19</v>
      </c>
      <c r="E22" s="15" t="s">
        <v>23</v>
      </c>
      <c r="F22" s="9" t="s">
        <v>15</v>
      </c>
      <c r="G22" s="8">
        <v>4</v>
      </c>
      <c r="H22" s="14">
        <v>63000</v>
      </c>
      <c r="I22" s="8" t="s">
        <v>10</v>
      </c>
      <c r="J22" s="13" t="s">
        <v>45</v>
      </c>
    </row>
    <row r="23" spans="1:10" s="12" customFormat="1" ht="24.95" customHeight="1" x14ac:dyDescent="0.3">
      <c r="A23" s="7">
        <v>20</v>
      </c>
      <c r="B23" s="16" t="s">
        <v>143</v>
      </c>
      <c r="C23" s="13" t="s">
        <v>49</v>
      </c>
      <c r="D23" s="10" t="str">
        <f t="shared" si="0"/>
        <v>2023-12-19</v>
      </c>
      <c r="E23" s="15" t="s">
        <v>19</v>
      </c>
      <c r="F23" s="11" t="s">
        <v>14</v>
      </c>
      <c r="G23" s="8">
        <v>3</v>
      </c>
      <c r="H23" s="14">
        <v>33000</v>
      </c>
      <c r="I23" s="8" t="s">
        <v>10</v>
      </c>
      <c r="J23" s="13" t="s">
        <v>45</v>
      </c>
    </row>
    <row r="24" spans="1:10" s="12" customFormat="1" ht="24.95" customHeight="1" x14ac:dyDescent="0.3">
      <c r="A24" s="7">
        <v>21</v>
      </c>
      <c r="B24" s="16" t="s">
        <v>146</v>
      </c>
      <c r="C24" s="13" t="s">
        <v>50</v>
      </c>
      <c r="D24" s="10" t="str">
        <f t="shared" si="0"/>
        <v>2023-12-18</v>
      </c>
      <c r="E24" s="15" t="s">
        <v>18</v>
      </c>
      <c r="F24" s="9" t="s">
        <v>73</v>
      </c>
      <c r="G24" s="8">
        <v>3</v>
      </c>
      <c r="H24" s="14">
        <v>52000</v>
      </c>
      <c r="I24" s="8" t="s">
        <v>10</v>
      </c>
      <c r="J24" s="13" t="s">
        <v>45</v>
      </c>
    </row>
    <row r="25" spans="1:10" s="12" customFormat="1" ht="24.95" customHeight="1" x14ac:dyDescent="0.3">
      <c r="A25" s="7">
        <v>22</v>
      </c>
      <c r="B25" s="16" t="s">
        <v>146</v>
      </c>
      <c r="C25" s="13" t="s">
        <v>49</v>
      </c>
      <c r="D25" s="10" t="str">
        <f t="shared" si="0"/>
        <v>2023-12-19</v>
      </c>
      <c r="E25" s="15" t="s">
        <v>64</v>
      </c>
      <c r="F25" s="9" t="s">
        <v>74</v>
      </c>
      <c r="G25" s="8">
        <v>12</v>
      </c>
      <c r="H25" s="14">
        <v>339000</v>
      </c>
      <c r="I25" s="8" t="s">
        <v>10</v>
      </c>
      <c r="J25" s="13" t="s">
        <v>45</v>
      </c>
    </row>
    <row r="26" spans="1:10" s="12" customFormat="1" ht="24.95" customHeight="1" x14ac:dyDescent="0.3">
      <c r="A26" s="7">
        <v>23</v>
      </c>
      <c r="B26" s="16" t="str">
        <f t="shared" si="1"/>
        <v>복지정책과장</v>
      </c>
      <c r="C26" s="13" t="s">
        <v>49</v>
      </c>
      <c r="D26" s="10" t="str">
        <f t="shared" si="0"/>
        <v>2023-12-19</v>
      </c>
      <c r="E26" s="15" t="s">
        <v>37</v>
      </c>
      <c r="F26" s="11" t="s">
        <v>14</v>
      </c>
      <c r="G26" s="8">
        <v>5</v>
      </c>
      <c r="H26" s="14">
        <v>78500</v>
      </c>
      <c r="I26" s="8" t="s">
        <v>10</v>
      </c>
      <c r="J26" s="13" t="s">
        <v>45</v>
      </c>
    </row>
    <row r="27" spans="1:10" s="12" customFormat="1" ht="24.95" customHeight="1" x14ac:dyDescent="0.3">
      <c r="A27" s="7">
        <v>24</v>
      </c>
      <c r="B27" s="16" t="str">
        <f>SUBSTITUTE(SUBSTITUTE(J27,"기관운영업무추진비","복지가족국장"), "시책추진업무추진비","복지정책과장")</f>
        <v>복지가족국장</v>
      </c>
      <c r="C27" s="13" t="s">
        <v>51</v>
      </c>
      <c r="D27" s="10" t="str">
        <f t="shared" si="0"/>
        <v>2023-12-20</v>
      </c>
      <c r="E27" s="15" t="s">
        <v>65</v>
      </c>
      <c r="F27" s="9" t="s">
        <v>83</v>
      </c>
      <c r="G27" s="8">
        <v>9</v>
      </c>
      <c r="H27" s="14">
        <v>200000</v>
      </c>
      <c r="I27" s="8" t="s">
        <v>10</v>
      </c>
      <c r="J27" s="13" t="s">
        <v>44</v>
      </c>
    </row>
    <row r="28" spans="1:10" s="12" customFormat="1" ht="24.95" customHeight="1" x14ac:dyDescent="0.3">
      <c r="A28" s="7">
        <v>25</v>
      </c>
      <c r="B28" s="16" t="s">
        <v>143</v>
      </c>
      <c r="C28" s="13" t="s">
        <v>51</v>
      </c>
      <c r="D28" s="10" t="str">
        <f t="shared" si="0"/>
        <v>2023-12-20</v>
      </c>
      <c r="E28" s="15" t="s">
        <v>40</v>
      </c>
      <c r="F28" s="9" t="s">
        <v>75</v>
      </c>
      <c r="G28" s="8">
        <v>4</v>
      </c>
      <c r="H28" s="14">
        <v>61500</v>
      </c>
      <c r="I28" s="8" t="s">
        <v>10</v>
      </c>
      <c r="J28" s="13" t="s">
        <v>45</v>
      </c>
    </row>
    <row r="29" spans="1:10" s="12" customFormat="1" ht="24.95" customHeight="1" x14ac:dyDescent="0.3">
      <c r="A29" s="7">
        <v>26</v>
      </c>
      <c r="B29" s="16" t="s">
        <v>143</v>
      </c>
      <c r="C29" s="13" t="s">
        <v>51</v>
      </c>
      <c r="D29" s="10" t="str">
        <f t="shared" si="0"/>
        <v>2023-12-20</v>
      </c>
      <c r="E29" s="15" t="s">
        <v>38</v>
      </c>
      <c r="F29" s="9" t="s">
        <v>15</v>
      </c>
      <c r="G29" s="8">
        <v>12</v>
      </c>
      <c r="H29" s="14">
        <v>76000</v>
      </c>
      <c r="I29" s="8" t="s">
        <v>10</v>
      </c>
      <c r="J29" s="13" t="s">
        <v>45</v>
      </c>
    </row>
    <row r="30" spans="1:10" s="12" customFormat="1" ht="24.95" customHeight="1" x14ac:dyDescent="0.3">
      <c r="A30" s="7">
        <v>27</v>
      </c>
      <c r="B30" s="16" t="s">
        <v>143</v>
      </c>
      <c r="C30" s="13" t="s">
        <v>51</v>
      </c>
      <c r="D30" s="10" t="str">
        <f t="shared" si="0"/>
        <v>2023-12-20</v>
      </c>
      <c r="E30" s="15" t="s">
        <v>38</v>
      </c>
      <c r="F30" s="9" t="s">
        <v>12</v>
      </c>
      <c r="G30" s="8">
        <v>14</v>
      </c>
      <c r="H30" s="14">
        <v>86000</v>
      </c>
      <c r="I30" s="8" t="s">
        <v>10</v>
      </c>
      <c r="J30" s="13" t="s">
        <v>45</v>
      </c>
    </row>
    <row r="31" spans="1:10" s="12" customFormat="1" ht="24.95" customHeight="1" x14ac:dyDescent="0.3">
      <c r="A31" s="7">
        <v>28</v>
      </c>
      <c r="B31" s="16" t="s">
        <v>146</v>
      </c>
      <c r="C31" s="13" t="s">
        <v>52</v>
      </c>
      <c r="D31" s="10" t="str">
        <f t="shared" si="0"/>
        <v>2023-12-21</v>
      </c>
      <c r="E31" s="15" t="s">
        <v>66</v>
      </c>
      <c r="F31" s="9" t="s">
        <v>76</v>
      </c>
      <c r="G31" s="8">
        <v>14</v>
      </c>
      <c r="H31" s="14">
        <v>352700</v>
      </c>
      <c r="I31" s="8" t="s">
        <v>10</v>
      </c>
      <c r="J31" s="13" t="s">
        <v>45</v>
      </c>
    </row>
    <row r="32" spans="1:10" s="12" customFormat="1" ht="24.95" customHeight="1" x14ac:dyDescent="0.3">
      <c r="A32" s="7">
        <v>29</v>
      </c>
      <c r="B32" s="16" t="s">
        <v>146</v>
      </c>
      <c r="C32" s="13" t="s">
        <v>52</v>
      </c>
      <c r="D32" s="10" t="str">
        <f t="shared" si="0"/>
        <v>2023-12-21</v>
      </c>
      <c r="E32" s="15" t="s">
        <v>67</v>
      </c>
      <c r="F32" s="9" t="s">
        <v>74</v>
      </c>
      <c r="G32" s="8">
        <v>3</v>
      </c>
      <c r="H32" s="14">
        <v>61000</v>
      </c>
      <c r="I32" s="8" t="s">
        <v>10</v>
      </c>
      <c r="J32" s="13" t="s">
        <v>45</v>
      </c>
    </row>
    <row r="33" spans="1:10" s="12" customFormat="1" ht="24.95" customHeight="1" x14ac:dyDescent="0.3">
      <c r="A33" s="7">
        <v>30</v>
      </c>
      <c r="B33" s="16" t="s">
        <v>148</v>
      </c>
      <c r="C33" s="13" t="s">
        <v>52</v>
      </c>
      <c r="D33" s="10" t="str">
        <f t="shared" si="0"/>
        <v>2023-12-21</v>
      </c>
      <c r="E33" s="15" t="s">
        <v>68</v>
      </c>
      <c r="F33" s="11" t="s">
        <v>77</v>
      </c>
      <c r="G33" s="8">
        <v>3</v>
      </c>
      <c r="H33" s="14">
        <v>30000</v>
      </c>
      <c r="I33" s="8" t="s">
        <v>10</v>
      </c>
      <c r="J33" s="13" t="s">
        <v>45</v>
      </c>
    </row>
    <row r="34" spans="1:10" s="12" customFormat="1" ht="24.95" customHeight="1" x14ac:dyDescent="0.3">
      <c r="A34" s="7">
        <v>31</v>
      </c>
      <c r="B34" s="16" t="str">
        <f t="shared" ref="B34:B45" si="2">SUBSTITUTE(SUBSTITUTE(J34,"기관운영업무추진비","복지가족국장"), "시책추진업무추진비","복지정책과장")</f>
        <v>복지정책과장</v>
      </c>
      <c r="C34" s="13" t="s">
        <v>53</v>
      </c>
      <c r="D34" s="10" t="str">
        <f t="shared" si="0"/>
        <v>2023-12-22</v>
      </c>
      <c r="E34" s="15" t="s">
        <v>69</v>
      </c>
      <c r="F34" s="9" t="s">
        <v>78</v>
      </c>
      <c r="G34" s="8">
        <v>2</v>
      </c>
      <c r="H34" s="14">
        <v>8300</v>
      </c>
      <c r="I34" s="8" t="s">
        <v>10</v>
      </c>
      <c r="J34" s="13" t="s">
        <v>45</v>
      </c>
    </row>
    <row r="35" spans="1:10" s="12" customFormat="1" ht="24.95" customHeight="1" x14ac:dyDescent="0.3">
      <c r="A35" s="7">
        <v>32</v>
      </c>
      <c r="B35" s="16" t="s">
        <v>146</v>
      </c>
      <c r="C35" s="13" t="s">
        <v>53</v>
      </c>
      <c r="D35" s="10" t="str">
        <f t="shared" si="0"/>
        <v>2023-12-22</v>
      </c>
      <c r="E35" s="15" t="s">
        <v>17</v>
      </c>
      <c r="F35" s="11" t="s">
        <v>73</v>
      </c>
      <c r="G35" s="8">
        <v>15</v>
      </c>
      <c r="H35" s="14">
        <v>248000</v>
      </c>
      <c r="I35" s="8" t="s">
        <v>10</v>
      </c>
      <c r="J35" s="13" t="s">
        <v>45</v>
      </c>
    </row>
    <row r="36" spans="1:10" s="12" customFormat="1" ht="24.95" customHeight="1" x14ac:dyDescent="0.3">
      <c r="A36" s="7">
        <v>33</v>
      </c>
      <c r="B36" s="16" t="str">
        <f t="shared" si="2"/>
        <v>복지정책과장</v>
      </c>
      <c r="C36" s="13" t="s">
        <v>52</v>
      </c>
      <c r="D36" s="10" t="str">
        <f t="shared" si="0"/>
        <v>2023-12-21</v>
      </c>
      <c r="E36" s="15" t="s">
        <v>42</v>
      </c>
      <c r="F36" s="9" t="s">
        <v>79</v>
      </c>
      <c r="G36" s="8">
        <v>6</v>
      </c>
      <c r="H36" s="14">
        <v>15800</v>
      </c>
      <c r="I36" s="8" t="s">
        <v>10</v>
      </c>
      <c r="J36" s="13" t="s">
        <v>45</v>
      </c>
    </row>
    <row r="37" spans="1:10" s="12" customFormat="1" ht="24.95" customHeight="1" x14ac:dyDescent="0.3">
      <c r="A37" s="7">
        <v>34</v>
      </c>
      <c r="B37" s="16" t="str">
        <f t="shared" si="2"/>
        <v>복지정책과장</v>
      </c>
      <c r="C37" s="13" t="s">
        <v>52</v>
      </c>
      <c r="D37" s="10" t="str">
        <f t="shared" si="0"/>
        <v>2023-12-21</v>
      </c>
      <c r="E37" s="15" t="s">
        <v>21</v>
      </c>
      <c r="F37" s="9" t="s">
        <v>79</v>
      </c>
      <c r="G37" s="8">
        <v>6</v>
      </c>
      <c r="H37" s="14">
        <v>65000</v>
      </c>
      <c r="I37" s="8" t="s">
        <v>10</v>
      </c>
      <c r="J37" s="13" t="s">
        <v>45</v>
      </c>
    </row>
    <row r="38" spans="1:10" s="12" customFormat="1" ht="24.95" customHeight="1" x14ac:dyDescent="0.3">
      <c r="A38" s="7">
        <v>35</v>
      </c>
      <c r="B38" s="16" t="str">
        <f t="shared" si="2"/>
        <v>복지정책과장</v>
      </c>
      <c r="C38" s="13" t="s">
        <v>53</v>
      </c>
      <c r="D38" s="10" t="str">
        <f t="shared" si="0"/>
        <v>2023-12-22</v>
      </c>
      <c r="E38" s="15" t="s">
        <v>42</v>
      </c>
      <c r="F38" s="11" t="s">
        <v>73</v>
      </c>
      <c r="G38" s="8">
        <v>15</v>
      </c>
      <c r="H38" s="14">
        <v>129500</v>
      </c>
      <c r="I38" s="8" t="s">
        <v>10</v>
      </c>
      <c r="J38" s="13" t="s">
        <v>45</v>
      </c>
    </row>
    <row r="39" spans="1:10" s="12" customFormat="1" ht="24.95" customHeight="1" x14ac:dyDescent="0.3">
      <c r="A39" s="7">
        <v>36</v>
      </c>
      <c r="B39" s="16" t="str">
        <f t="shared" si="2"/>
        <v>복지정책과장</v>
      </c>
      <c r="C39" s="13" t="s">
        <v>54</v>
      </c>
      <c r="D39" s="10" t="str">
        <f t="shared" si="0"/>
        <v>2023-12-27</v>
      </c>
      <c r="E39" s="15" t="s">
        <v>38</v>
      </c>
      <c r="F39" s="9" t="s">
        <v>12</v>
      </c>
      <c r="G39" s="8">
        <v>14</v>
      </c>
      <c r="H39" s="14">
        <v>85000</v>
      </c>
      <c r="I39" s="8" t="s">
        <v>10</v>
      </c>
      <c r="J39" s="13" t="s">
        <v>45</v>
      </c>
    </row>
    <row r="40" spans="1:10" s="12" customFormat="1" ht="24.95" customHeight="1" x14ac:dyDescent="0.3">
      <c r="A40" s="7">
        <v>37</v>
      </c>
      <c r="B40" s="16" t="str">
        <f t="shared" si="2"/>
        <v>복지가족국장</v>
      </c>
      <c r="C40" s="13" t="s">
        <v>54</v>
      </c>
      <c r="D40" s="10" t="str">
        <f t="shared" si="0"/>
        <v>2023-12-27</v>
      </c>
      <c r="E40" s="15" t="s">
        <v>27</v>
      </c>
      <c r="F40" s="11" t="s">
        <v>80</v>
      </c>
      <c r="G40" s="8">
        <v>4</v>
      </c>
      <c r="H40" s="14">
        <v>42000</v>
      </c>
      <c r="I40" s="8" t="s">
        <v>10</v>
      </c>
      <c r="J40" s="13" t="s">
        <v>44</v>
      </c>
    </row>
    <row r="41" spans="1:10" s="12" customFormat="1" ht="24.95" customHeight="1" x14ac:dyDescent="0.3">
      <c r="A41" s="7">
        <v>38</v>
      </c>
      <c r="B41" s="16" t="str">
        <f t="shared" si="2"/>
        <v>복지정책과장</v>
      </c>
      <c r="C41" s="13" t="s">
        <v>54</v>
      </c>
      <c r="D41" s="10" t="str">
        <f t="shared" si="0"/>
        <v>2023-12-27</v>
      </c>
      <c r="E41" s="15" t="s">
        <v>42</v>
      </c>
      <c r="F41" s="11" t="s">
        <v>80</v>
      </c>
      <c r="G41" s="8">
        <v>4</v>
      </c>
      <c r="H41" s="14">
        <v>25200</v>
      </c>
      <c r="I41" s="8" t="s">
        <v>10</v>
      </c>
      <c r="J41" s="13" t="s">
        <v>45</v>
      </c>
    </row>
    <row r="42" spans="1:10" s="12" customFormat="1" ht="24.95" customHeight="1" x14ac:dyDescent="0.3">
      <c r="A42" s="7">
        <v>39</v>
      </c>
      <c r="B42" s="16" t="str">
        <f t="shared" si="2"/>
        <v>복지정책과장</v>
      </c>
      <c r="C42" s="13" t="s">
        <v>54</v>
      </c>
      <c r="D42" s="10" t="str">
        <f t="shared" si="0"/>
        <v>2023-12-27</v>
      </c>
      <c r="E42" s="15" t="s">
        <v>25</v>
      </c>
      <c r="F42" s="11" t="s">
        <v>81</v>
      </c>
      <c r="G42" s="8">
        <v>10</v>
      </c>
      <c r="H42" s="14">
        <v>171000</v>
      </c>
      <c r="I42" s="8" t="s">
        <v>10</v>
      </c>
      <c r="J42" s="13" t="s">
        <v>45</v>
      </c>
    </row>
    <row r="43" spans="1:10" s="12" customFormat="1" x14ac:dyDescent="0.3">
      <c r="A43" s="7">
        <v>40</v>
      </c>
      <c r="B43" s="16" t="str">
        <f t="shared" si="2"/>
        <v>복지정책과장</v>
      </c>
      <c r="C43" s="13" t="s">
        <v>55</v>
      </c>
      <c r="D43" s="10" t="str">
        <f t="shared" si="0"/>
        <v>2023-12-28</v>
      </c>
      <c r="E43" s="15" t="s">
        <v>25</v>
      </c>
      <c r="F43" s="11" t="s">
        <v>82</v>
      </c>
      <c r="G43" s="8">
        <v>10</v>
      </c>
      <c r="H43" s="14">
        <v>160000</v>
      </c>
      <c r="I43" s="8" t="s">
        <v>10</v>
      </c>
      <c r="J43" s="13" t="s">
        <v>45</v>
      </c>
    </row>
    <row r="44" spans="1:10" s="12" customFormat="1" x14ac:dyDescent="0.3">
      <c r="A44" s="7">
        <v>41</v>
      </c>
      <c r="B44" s="16" t="str">
        <f t="shared" si="2"/>
        <v>복지가족국장</v>
      </c>
      <c r="C44" s="13" t="s">
        <v>55</v>
      </c>
      <c r="D44" s="10" t="str">
        <f t="shared" si="0"/>
        <v>2023-12-28</v>
      </c>
      <c r="E44" s="15" t="s">
        <v>70</v>
      </c>
      <c r="F44" s="9" t="s">
        <v>83</v>
      </c>
      <c r="G44" s="8">
        <v>4</v>
      </c>
      <c r="H44" s="14">
        <v>63500</v>
      </c>
      <c r="I44" s="8" t="s">
        <v>10</v>
      </c>
      <c r="J44" s="13" t="s">
        <v>44</v>
      </c>
    </row>
    <row r="45" spans="1:10" s="12" customFormat="1" x14ac:dyDescent="0.3">
      <c r="A45" s="7">
        <v>42</v>
      </c>
      <c r="B45" s="16" t="str">
        <f t="shared" si="2"/>
        <v>복지가족국장</v>
      </c>
      <c r="C45" s="13" t="s">
        <v>55</v>
      </c>
      <c r="D45" s="10" t="str">
        <f t="shared" si="0"/>
        <v>2023-12-28</v>
      </c>
      <c r="E45" s="15" t="s">
        <v>38</v>
      </c>
      <c r="F45" s="9" t="s">
        <v>83</v>
      </c>
      <c r="G45" s="8">
        <v>7</v>
      </c>
      <c r="H45" s="14">
        <v>25000</v>
      </c>
      <c r="I45" s="8" t="s">
        <v>10</v>
      </c>
      <c r="J45" s="13" t="s">
        <v>44</v>
      </c>
    </row>
  </sheetData>
  <autoFilter ref="A3:J3" xr:uid="{00000000-0009-0000-0000-000000000000}">
    <sortState ref="A4:J42">
      <sortCondition ref="C3"/>
    </sortState>
  </autoFilter>
  <sortState ref="A4:J45">
    <sortCondition ref="D4"/>
  </sortState>
  <mergeCells count="2">
    <mergeCell ref="A1:J1"/>
    <mergeCell ref="I2:J2"/>
  </mergeCells>
  <phoneticPr fontId="1" type="noConversion"/>
  <pageMargins left="0.47244094488188981" right="0.39370078740157483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0DFF-CDA0-4F6A-836C-867B37AFF083}">
  <sheetPr>
    <pageSetUpPr fitToPage="1"/>
  </sheetPr>
  <dimension ref="A1:J7"/>
  <sheetViews>
    <sheetView zoomScale="70" zoomScaleNormal="70" workbookViewId="0">
      <pane ySplit="3" topLeftCell="A4" activePane="bottomLeft" state="frozen"/>
      <selection pane="bottomLeft" activeCell="B7" sqref="B7"/>
    </sheetView>
  </sheetViews>
  <sheetFormatPr defaultRowHeight="16.5" x14ac:dyDescent="0.3"/>
  <cols>
    <col min="1" max="1" width="5.5" style="2" bestFit="1" customWidth="1"/>
    <col min="2" max="2" width="15.625" style="2" customWidth="1"/>
    <col min="3" max="3" width="13.125" style="2" hidden="1" customWidth="1"/>
    <col min="4" max="4" width="13.125" style="2" customWidth="1"/>
    <col min="5" max="5" width="24.375" style="2" customWidth="1"/>
    <col min="6" max="6" width="75.25" style="2" customWidth="1"/>
    <col min="7" max="7" width="12.25" style="2" bestFit="1" customWidth="1"/>
    <col min="8" max="8" width="10.25" style="2" bestFit="1" customWidth="1"/>
    <col min="9" max="9" width="14.5" style="2" bestFit="1" customWidth="1"/>
    <col min="10" max="10" width="19.25" style="2" bestFit="1" customWidth="1"/>
    <col min="11" max="11" width="9" style="1"/>
    <col min="12" max="12" width="62.75" style="1" bestFit="1" customWidth="1"/>
    <col min="13" max="16384" width="9" style="1"/>
  </cols>
  <sheetData>
    <row r="1" spans="1:10" ht="31.5" x14ac:dyDescent="0.3">
      <c r="A1" s="17" t="s">
        <v>84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7.25" thickBot="1" x14ac:dyDescent="0.35">
      <c r="I2" s="18" t="s">
        <v>1</v>
      </c>
      <c r="J2" s="18"/>
    </row>
    <row r="3" spans="1:10" ht="38.25" customHeight="1" x14ac:dyDescent="0.3">
      <c r="A3" s="3" t="s">
        <v>0</v>
      </c>
      <c r="B3" s="6" t="s">
        <v>8</v>
      </c>
      <c r="C3" s="4" t="s">
        <v>3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2</v>
      </c>
      <c r="J3" s="4" t="s">
        <v>9</v>
      </c>
    </row>
    <row r="4" spans="1:10" s="12" customFormat="1" ht="24.95" customHeight="1" x14ac:dyDescent="0.3">
      <c r="A4" s="7">
        <v>1</v>
      </c>
      <c r="B4" s="7" t="str">
        <f>SUBSTITUTE(SUBSTITUTE(J4,"기관운영업무추진비","복지가족국장"), "시책추진업무추진비","복지정책과장")</f>
        <v>복지정책과장</v>
      </c>
      <c r="C4" s="13" t="s">
        <v>86</v>
      </c>
      <c r="D4" s="10" t="str">
        <f t="shared" ref="D4:D7" si="0">LEFT(C4,4)&amp;"-"&amp;MID(C4,5,2)&amp;"-"&amp;RIGHT(C4,2)</f>
        <v>2024-01-22</v>
      </c>
      <c r="E4" s="13" t="s">
        <v>91</v>
      </c>
      <c r="F4" s="9" t="s">
        <v>94</v>
      </c>
      <c r="G4" s="8">
        <v>8</v>
      </c>
      <c r="H4" s="14">
        <v>200000</v>
      </c>
      <c r="I4" s="8" t="s">
        <v>10</v>
      </c>
      <c r="J4" s="13" t="s">
        <v>45</v>
      </c>
    </row>
    <row r="5" spans="1:10" s="12" customFormat="1" ht="24.95" customHeight="1" x14ac:dyDescent="0.3">
      <c r="A5" s="7">
        <v>2</v>
      </c>
      <c r="B5" s="7" t="str">
        <f t="shared" ref="B5:B7" si="1">SUBSTITUTE(SUBSTITUTE(J5,"기관운영업무추진비","복지가족국장"), "시책추진업무추진비","복지정책과장")</f>
        <v>복지정책과장</v>
      </c>
      <c r="C5" s="13" t="s">
        <v>87</v>
      </c>
      <c r="D5" s="10" t="str">
        <f t="shared" si="0"/>
        <v>2024-01-23</v>
      </c>
      <c r="E5" s="13" t="s">
        <v>92</v>
      </c>
      <c r="F5" s="9" t="s">
        <v>94</v>
      </c>
      <c r="G5" s="8">
        <v>4</v>
      </c>
      <c r="H5" s="14">
        <v>55000</v>
      </c>
      <c r="I5" s="8" t="s">
        <v>10</v>
      </c>
      <c r="J5" s="13" t="s">
        <v>90</v>
      </c>
    </row>
    <row r="6" spans="1:10" s="12" customFormat="1" ht="24.95" customHeight="1" x14ac:dyDescent="0.3">
      <c r="A6" s="7">
        <v>3</v>
      </c>
      <c r="B6" s="7" t="str">
        <f t="shared" si="1"/>
        <v>복지정책과장</v>
      </c>
      <c r="C6" s="13" t="s">
        <v>88</v>
      </c>
      <c r="D6" s="10" t="str">
        <f t="shared" si="0"/>
        <v>2024-01-26</v>
      </c>
      <c r="E6" s="13" t="s">
        <v>93</v>
      </c>
      <c r="F6" s="11" t="s">
        <v>95</v>
      </c>
      <c r="G6" s="8">
        <v>6</v>
      </c>
      <c r="H6" s="14">
        <v>150000</v>
      </c>
      <c r="I6" s="8" t="s">
        <v>10</v>
      </c>
      <c r="J6" s="13" t="s">
        <v>45</v>
      </c>
    </row>
    <row r="7" spans="1:10" s="12" customFormat="1" ht="24.95" customHeight="1" x14ac:dyDescent="0.3">
      <c r="A7" s="7">
        <v>4</v>
      </c>
      <c r="B7" s="7" t="str">
        <f t="shared" si="1"/>
        <v>복지정책과장</v>
      </c>
      <c r="C7" s="13" t="s">
        <v>89</v>
      </c>
      <c r="D7" s="10" t="str">
        <f t="shared" si="0"/>
        <v>2024-01-29</v>
      </c>
      <c r="E7" s="13" t="s">
        <v>42</v>
      </c>
      <c r="F7" s="11" t="s">
        <v>96</v>
      </c>
      <c r="G7" s="8">
        <v>6</v>
      </c>
      <c r="H7" s="14">
        <v>16300</v>
      </c>
      <c r="I7" s="8" t="s">
        <v>10</v>
      </c>
      <c r="J7" s="13" t="s">
        <v>45</v>
      </c>
    </row>
  </sheetData>
  <autoFilter ref="A3:J3" xr:uid="{00000000-0009-0000-0000-000000000000}">
    <sortState ref="A4:J7">
      <sortCondition ref="C3"/>
    </sortState>
  </autoFilter>
  <mergeCells count="2">
    <mergeCell ref="A1:J1"/>
    <mergeCell ref="I2:J2"/>
  </mergeCells>
  <phoneticPr fontId="1" type="noConversion"/>
  <pageMargins left="0.47244094488188981" right="0.39370078740157483" top="0.74803149606299213" bottom="0.74803149606299213" header="0.31496062992125984" footer="0.31496062992125984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8ED5-A216-46C8-BB21-47A3B1F45C36}">
  <sheetPr>
    <pageSetUpPr fitToPage="1"/>
  </sheetPr>
  <dimension ref="A1:J48"/>
  <sheetViews>
    <sheetView tabSelected="1" zoomScale="70" zoomScaleNormal="70" workbookViewId="0">
      <pane ySplit="3" topLeftCell="A4" activePane="bottomLeft" state="frozen"/>
      <selection pane="bottomLeft" activeCell="F6" sqref="F6"/>
    </sheetView>
  </sheetViews>
  <sheetFormatPr defaultRowHeight="16.5" x14ac:dyDescent="0.3"/>
  <cols>
    <col min="1" max="1" width="5.5" style="2" bestFit="1" customWidth="1"/>
    <col min="2" max="2" width="15.625" style="2" customWidth="1"/>
    <col min="3" max="3" width="13.125" style="2" hidden="1" customWidth="1"/>
    <col min="4" max="4" width="13.125" style="2" customWidth="1"/>
    <col min="5" max="5" width="24.375" style="2" customWidth="1"/>
    <col min="6" max="6" width="75.25" style="2" customWidth="1"/>
    <col min="7" max="7" width="12.25" style="2" bestFit="1" customWidth="1"/>
    <col min="8" max="8" width="10.25" style="2" bestFit="1" customWidth="1"/>
    <col min="9" max="9" width="14.5" style="2" bestFit="1" customWidth="1"/>
    <col min="10" max="10" width="19.25" style="2" bestFit="1" customWidth="1"/>
    <col min="11" max="11" width="9" style="1"/>
    <col min="12" max="12" width="62.75" style="1" bestFit="1" customWidth="1"/>
    <col min="13" max="16384" width="9" style="1"/>
  </cols>
  <sheetData>
    <row r="1" spans="1:10" ht="31.5" x14ac:dyDescent="0.3">
      <c r="A1" s="17" t="s">
        <v>85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7.25" thickBot="1" x14ac:dyDescent="0.35">
      <c r="I2" s="18" t="s">
        <v>1</v>
      </c>
      <c r="J2" s="18"/>
    </row>
    <row r="3" spans="1:10" ht="38.25" customHeight="1" x14ac:dyDescent="0.3">
      <c r="A3" s="3" t="s">
        <v>0</v>
      </c>
      <c r="B3" s="6" t="s">
        <v>8</v>
      </c>
      <c r="C3" s="4" t="s">
        <v>3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2</v>
      </c>
      <c r="J3" s="4" t="s">
        <v>9</v>
      </c>
    </row>
    <row r="4" spans="1:10" s="12" customFormat="1" ht="24.95" customHeight="1" x14ac:dyDescent="0.3">
      <c r="A4" s="7">
        <v>1</v>
      </c>
      <c r="B4" s="7" t="s">
        <v>138</v>
      </c>
      <c r="C4" s="13" t="s">
        <v>97</v>
      </c>
      <c r="D4" s="10" t="str">
        <f t="shared" ref="D4:D48" si="0">LEFT(C4,4)&amp;"-"&amp;MID(C4,5,2)&amp;"-"&amp;RIGHT(C4,2)</f>
        <v>2024-02-02</v>
      </c>
      <c r="E4" s="13" t="s">
        <v>19</v>
      </c>
      <c r="F4" s="11" t="s">
        <v>14</v>
      </c>
      <c r="G4" s="8">
        <v>3</v>
      </c>
      <c r="H4" s="14">
        <v>31000</v>
      </c>
      <c r="I4" s="8" t="s">
        <v>10</v>
      </c>
      <c r="J4" s="13" t="s">
        <v>45</v>
      </c>
    </row>
    <row r="5" spans="1:10" s="12" customFormat="1" ht="24.95" customHeight="1" x14ac:dyDescent="0.3">
      <c r="A5" s="7">
        <v>2</v>
      </c>
      <c r="B5" s="7" t="s">
        <v>138</v>
      </c>
      <c r="C5" s="13" t="s">
        <v>97</v>
      </c>
      <c r="D5" s="10" t="str">
        <f t="shared" si="0"/>
        <v>2024-02-02</v>
      </c>
      <c r="E5" s="13" t="s">
        <v>35</v>
      </c>
      <c r="F5" s="11" t="s">
        <v>12</v>
      </c>
      <c r="G5" s="8">
        <v>4</v>
      </c>
      <c r="H5" s="14">
        <v>104000</v>
      </c>
      <c r="I5" s="8" t="s">
        <v>10</v>
      </c>
      <c r="J5" s="13" t="s">
        <v>45</v>
      </c>
    </row>
    <row r="6" spans="1:10" s="12" customFormat="1" ht="24.95" customHeight="1" x14ac:dyDescent="0.3">
      <c r="A6" s="7">
        <v>3</v>
      </c>
      <c r="B6" s="7" t="s">
        <v>139</v>
      </c>
      <c r="C6" s="13" t="s">
        <v>97</v>
      </c>
      <c r="D6" s="10" t="str">
        <f t="shared" si="0"/>
        <v>2024-02-02</v>
      </c>
      <c r="E6" s="13" t="s">
        <v>27</v>
      </c>
      <c r="F6" s="11" t="s">
        <v>121</v>
      </c>
      <c r="G6" s="8">
        <v>3</v>
      </c>
      <c r="H6" s="14">
        <v>38000</v>
      </c>
      <c r="I6" s="8" t="s">
        <v>10</v>
      </c>
      <c r="J6" s="13" t="s">
        <v>45</v>
      </c>
    </row>
    <row r="7" spans="1:10" s="12" customFormat="1" ht="24.95" customHeight="1" x14ac:dyDescent="0.3">
      <c r="A7" s="7">
        <v>4</v>
      </c>
      <c r="B7" s="7" t="s">
        <v>138</v>
      </c>
      <c r="C7" s="13" t="s">
        <v>97</v>
      </c>
      <c r="D7" s="10" t="str">
        <f t="shared" si="0"/>
        <v>2024-02-02</v>
      </c>
      <c r="E7" s="13" t="s">
        <v>107</v>
      </c>
      <c r="F7" s="11" t="s">
        <v>14</v>
      </c>
      <c r="G7" s="8">
        <v>4</v>
      </c>
      <c r="H7" s="14">
        <v>45000</v>
      </c>
      <c r="I7" s="8" t="s">
        <v>10</v>
      </c>
      <c r="J7" s="13" t="s">
        <v>45</v>
      </c>
    </row>
    <row r="8" spans="1:10" s="12" customFormat="1" ht="24.95" customHeight="1" x14ac:dyDescent="0.3">
      <c r="A8" s="7">
        <v>5</v>
      </c>
      <c r="B8" s="7" t="s">
        <v>138</v>
      </c>
      <c r="C8" s="13" t="s">
        <v>97</v>
      </c>
      <c r="D8" s="10" t="str">
        <f t="shared" si="0"/>
        <v>2024-02-02</v>
      </c>
      <c r="E8" s="13" t="s">
        <v>108</v>
      </c>
      <c r="F8" s="11" t="s">
        <v>12</v>
      </c>
      <c r="G8" s="8">
        <v>6</v>
      </c>
      <c r="H8" s="14">
        <v>70000</v>
      </c>
      <c r="I8" s="8" t="s">
        <v>10</v>
      </c>
      <c r="J8" s="13" t="s">
        <v>45</v>
      </c>
    </row>
    <row r="9" spans="1:10" s="12" customFormat="1" ht="24.95" customHeight="1" x14ac:dyDescent="0.3">
      <c r="A9" s="7">
        <v>6</v>
      </c>
      <c r="B9" s="7" t="s">
        <v>138</v>
      </c>
      <c r="C9" s="13" t="s">
        <v>97</v>
      </c>
      <c r="D9" s="10" t="str">
        <f t="shared" si="0"/>
        <v>2024-02-02</v>
      </c>
      <c r="E9" s="13" t="s">
        <v>40</v>
      </c>
      <c r="F9" s="11" t="s">
        <v>122</v>
      </c>
      <c r="G9" s="8">
        <v>4</v>
      </c>
      <c r="H9" s="14">
        <v>61500</v>
      </c>
      <c r="I9" s="8" t="s">
        <v>10</v>
      </c>
      <c r="J9" s="13" t="s">
        <v>45</v>
      </c>
    </row>
    <row r="10" spans="1:10" s="12" customFormat="1" ht="24.95" customHeight="1" x14ac:dyDescent="0.3">
      <c r="A10" s="7">
        <v>7</v>
      </c>
      <c r="B10" s="7" t="s">
        <v>138</v>
      </c>
      <c r="C10" s="13" t="s">
        <v>97</v>
      </c>
      <c r="D10" s="10" t="str">
        <f t="shared" si="0"/>
        <v>2024-02-02</v>
      </c>
      <c r="E10" s="13" t="s">
        <v>19</v>
      </c>
      <c r="F10" s="11" t="s">
        <v>14</v>
      </c>
      <c r="G10" s="8">
        <v>3</v>
      </c>
      <c r="H10" s="14">
        <v>31000</v>
      </c>
      <c r="I10" s="8" t="s">
        <v>10</v>
      </c>
      <c r="J10" s="13" t="s">
        <v>45</v>
      </c>
    </row>
    <row r="11" spans="1:10" s="12" customFormat="1" ht="24.95" customHeight="1" x14ac:dyDescent="0.3">
      <c r="A11" s="7">
        <v>8</v>
      </c>
      <c r="B11" s="7" t="s">
        <v>140</v>
      </c>
      <c r="C11" s="13" t="s">
        <v>97</v>
      </c>
      <c r="D11" s="10" t="str">
        <f t="shared" si="0"/>
        <v>2024-02-02</v>
      </c>
      <c r="E11" s="13" t="s">
        <v>36</v>
      </c>
      <c r="F11" s="11" t="s">
        <v>14</v>
      </c>
      <c r="G11" s="8">
        <v>3</v>
      </c>
      <c r="H11" s="14">
        <v>89400</v>
      </c>
      <c r="I11" s="8" t="s">
        <v>10</v>
      </c>
      <c r="J11" s="13" t="s">
        <v>45</v>
      </c>
    </row>
    <row r="12" spans="1:10" s="12" customFormat="1" ht="24.95" customHeight="1" x14ac:dyDescent="0.3">
      <c r="A12" s="7">
        <v>9</v>
      </c>
      <c r="B12" s="7" t="s">
        <v>138</v>
      </c>
      <c r="C12" s="13" t="s">
        <v>97</v>
      </c>
      <c r="D12" s="10" t="str">
        <f t="shared" si="0"/>
        <v>2024-02-02</v>
      </c>
      <c r="E12" s="13" t="s">
        <v>19</v>
      </c>
      <c r="F12" s="11" t="s">
        <v>14</v>
      </c>
      <c r="G12" s="8">
        <v>4</v>
      </c>
      <c r="H12" s="14">
        <v>59000</v>
      </c>
      <c r="I12" s="8" t="s">
        <v>10</v>
      </c>
      <c r="J12" s="13" t="s">
        <v>45</v>
      </c>
    </row>
    <row r="13" spans="1:10" s="12" customFormat="1" ht="24.95" customHeight="1" x14ac:dyDescent="0.3">
      <c r="A13" s="7">
        <v>10</v>
      </c>
      <c r="B13" s="7" t="s">
        <v>138</v>
      </c>
      <c r="C13" s="13" t="s">
        <v>97</v>
      </c>
      <c r="D13" s="10" t="str">
        <f t="shared" si="0"/>
        <v>2024-02-02</v>
      </c>
      <c r="E13" s="13" t="s">
        <v>23</v>
      </c>
      <c r="F13" s="11" t="s">
        <v>12</v>
      </c>
      <c r="G13" s="8">
        <v>4</v>
      </c>
      <c r="H13" s="14">
        <v>62000</v>
      </c>
      <c r="I13" s="8" t="s">
        <v>10</v>
      </c>
      <c r="J13" s="13" t="s">
        <v>45</v>
      </c>
    </row>
    <row r="14" spans="1:10" s="12" customFormat="1" ht="24.95" customHeight="1" x14ac:dyDescent="0.3">
      <c r="A14" s="7">
        <v>11</v>
      </c>
      <c r="B14" s="7" t="s">
        <v>138</v>
      </c>
      <c r="C14" s="13" t="s">
        <v>97</v>
      </c>
      <c r="D14" s="10" t="str">
        <f t="shared" si="0"/>
        <v>2024-02-02</v>
      </c>
      <c r="E14" s="13" t="s">
        <v>24</v>
      </c>
      <c r="F14" s="11" t="s">
        <v>121</v>
      </c>
      <c r="G14" s="8">
        <v>3</v>
      </c>
      <c r="H14" s="14">
        <v>40000</v>
      </c>
      <c r="I14" s="8" t="s">
        <v>10</v>
      </c>
      <c r="J14" s="13" t="s">
        <v>45</v>
      </c>
    </row>
    <row r="15" spans="1:10" s="12" customFormat="1" ht="24.95" customHeight="1" x14ac:dyDescent="0.3">
      <c r="A15" s="7">
        <v>12</v>
      </c>
      <c r="B15" s="7" t="s">
        <v>138</v>
      </c>
      <c r="C15" s="13" t="s">
        <v>97</v>
      </c>
      <c r="D15" s="10" t="str">
        <f t="shared" si="0"/>
        <v>2024-02-02</v>
      </c>
      <c r="E15" s="13" t="s">
        <v>40</v>
      </c>
      <c r="F15" s="11" t="s">
        <v>123</v>
      </c>
      <c r="G15" s="8">
        <v>4</v>
      </c>
      <c r="H15" s="14">
        <v>65000</v>
      </c>
      <c r="I15" s="8" t="s">
        <v>10</v>
      </c>
      <c r="J15" s="13" t="s">
        <v>45</v>
      </c>
    </row>
    <row r="16" spans="1:10" s="12" customFormat="1" ht="24.95" customHeight="1" x14ac:dyDescent="0.3">
      <c r="A16" s="7">
        <v>13</v>
      </c>
      <c r="B16" s="7" t="str">
        <f t="shared" ref="B5:B48" si="1">SUBSTITUTE(SUBSTITUTE(J16,"기관운영업무추진비","복지가족국장"), "시책추진업무추진비","복지정책과장")</f>
        <v>복지정책과장</v>
      </c>
      <c r="C16" s="13" t="s">
        <v>97</v>
      </c>
      <c r="D16" s="10" t="str">
        <f t="shared" si="0"/>
        <v>2024-02-02</v>
      </c>
      <c r="E16" s="13" t="s">
        <v>109</v>
      </c>
      <c r="F16" s="11" t="s">
        <v>124</v>
      </c>
      <c r="G16" s="8">
        <v>4</v>
      </c>
      <c r="H16" s="14">
        <v>48000</v>
      </c>
      <c r="I16" s="8" t="s">
        <v>10</v>
      </c>
      <c r="J16" s="13" t="s">
        <v>45</v>
      </c>
    </row>
    <row r="17" spans="1:10" s="12" customFormat="1" ht="24.95" customHeight="1" x14ac:dyDescent="0.3">
      <c r="A17" s="7">
        <v>14</v>
      </c>
      <c r="B17" s="7" t="str">
        <f t="shared" si="1"/>
        <v>복지정책과장</v>
      </c>
      <c r="C17" s="13" t="s">
        <v>97</v>
      </c>
      <c r="D17" s="10" t="str">
        <f t="shared" si="0"/>
        <v>2024-02-02</v>
      </c>
      <c r="E17" s="13" t="s">
        <v>110</v>
      </c>
      <c r="F17" s="11" t="s">
        <v>125</v>
      </c>
      <c r="G17" s="8">
        <v>5</v>
      </c>
      <c r="H17" s="14">
        <v>67500</v>
      </c>
      <c r="I17" s="8" t="s">
        <v>10</v>
      </c>
      <c r="J17" s="13" t="s">
        <v>45</v>
      </c>
    </row>
    <row r="18" spans="1:10" s="12" customFormat="1" ht="24.95" customHeight="1" x14ac:dyDescent="0.3">
      <c r="A18" s="7">
        <v>15</v>
      </c>
      <c r="B18" s="7" t="s">
        <v>138</v>
      </c>
      <c r="C18" s="13" t="s">
        <v>97</v>
      </c>
      <c r="D18" s="10" t="str">
        <f t="shared" si="0"/>
        <v>2024-02-02</v>
      </c>
      <c r="E18" s="13" t="s">
        <v>23</v>
      </c>
      <c r="F18" s="11" t="s">
        <v>121</v>
      </c>
      <c r="G18" s="8">
        <v>6</v>
      </c>
      <c r="H18" s="14">
        <v>94000</v>
      </c>
      <c r="I18" s="8" t="s">
        <v>10</v>
      </c>
      <c r="J18" s="13" t="s">
        <v>45</v>
      </c>
    </row>
    <row r="19" spans="1:10" s="12" customFormat="1" ht="24.95" customHeight="1" x14ac:dyDescent="0.3">
      <c r="A19" s="7">
        <v>16</v>
      </c>
      <c r="B19" s="7" t="s">
        <v>138</v>
      </c>
      <c r="C19" s="13" t="s">
        <v>97</v>
      </c>
      <c r="D19" s="10" t="str">
        <f t="shared" si="0"/>
        <v>2024-02-02</v>
      </c>
      <c r="E19" s="13" t="s">
        <v>38</v>
      </c>
      <c r="F19" s="11" t="s">
        <v>126</v>
      </c>
      <c r="G19" s="8">
        <v>8</v>
      </c>
      <c r="H19" s="14">
        <v>71400</v>
      </c>
      <c r="I19" s="8" t="s">
        <v>10</v>
      </c>
      <c r="J19" s="13" t="s">
        <v>45</v>
      </c>
    </row>
    <row r="20" spans="1:10" s="12" customFormat="1" ht="24.95" customHeight="1" x14ac:dyDescent="0.3">
      <c r="A20" s="7">
        <v>17</v>
      </c>
      <c r="B20" s="7" t="str">
        <f t="shared" si="1"/>
        <v>복지가족국장</v>
      </c>
      <c r="C20" s="13" t="s">
        <v>97</v>
      </c>
      <c r="D20" s="10" t="str">
        <f t="shared" si="0"/>
        <v>2024-02-02</v>
      </c>
      <c r="E20" s="13" t="s">
        <v>111</v>
      </c>
      <c r="F20" s="11" t="s">
        <v>83</v>
      </c>
      <c r="G20" s="8">
        <v>7</v>
      </c>
      <c r="H20" s="14">
        <v>90000</v>
      </c>
      <c r="I20" s="8" t="s">
        <v>10</v>
      </c>
      <c r="J20" s="13" t="s">
        <v>44</v>
      </c>
    </row>
    <row r="21" spans="1:10" s="12" customFormat="1" ht="24.95" customHeight="1" x14ac:dyDescent="0.3">
      <c r="A21" s="7">
        <v>18</v>
      </c>
      <c r="B21" s="7" t="str">
        <f t="shared" si="1"/>
        <v>복지가족국장</v>
      </c>
      <c r="C21" s="13" t="s">
        <v>97</v>
      </c>
      <c r="D21" s="10" t="str">
        <f t="shared" si="0"/>
        <v>2024-02-02</v>
      </c>
      <c r="E21" s="13" t="s">
        <v>37</v>
      </c>
      <c r="F21" s="11" t="s">
        <v>83</v>
      </c>
      <c r="G21" s="8">
        <v>7</v>
      </c>
      <c r="H21" s="14">
        <v>102000</v>
      </c>
      <c r="I21" s="8" t="s">
        <v>10</v>
      </c>
      <c r="J21" s="13" t="s">
        <v>44</v>
      </c>
    </row>
    <row r="22" spans="1:10" s="12" customFormat="1" ht="24.95" customHeight="1" x14ac:dyDescent="0.3">
      <c r="A22" s="7">
        <v>19</v>
      </c>
      <c r="B22" s="7" t="s">
        <v>138</v>
      </c>
      <c r="C22" s="13" t="s">
        <v>97</v>
      </c>
      <c r="D22" s="10" t="str">
        <f t="shared" si="0"/>
        <v>2024-02-02</v>
      </c>
      <c r="E22" s="13" t="s">
        <v>38</v>
      </c>
      <c r="F22" s="11" t="s">
        <v>83</v>
      </c>
      <c r="G22" s="8">
        <v>7</v>
      </c>
      <c r="H22" s="14">
        <v>86000</v>
      </c>
      <c r="I22" s="8" t="s">
        <v>10</v>
      </c>
      <c r="J22" s="13" t="s">
        <v>44</v>
      </c>
    </row>
    <row r="23" spans="1:10" s="12" customFormat="1" ht="24.95" customHeight="1" x14ac:dyDescent="0.3">
      <c r="A23" s="7">
        <v>20</v>
      </c>
      <c r="B23" s="7" t="str">
        <f t="shared" si="1"/>
        <v>복지정책과장</v>
      </c>
      <c r="C23" s="13" t="s">
        <v>98</v>
      </c>
      <c r="D23" s="10" t="str">
        <f t="shared" si="0"/>
        <v>2024-02-05</v>
      </c>
      <c r="E23" s="13" t="s">
        <v>112</v>
      </c>
      <c r="F23" s="11" t="s">
        <v>127</v>
      </c>
      <c r="G23" s="8">
        <v>3</v>
      </c>
      <c r="H23" s="14">
        <v>10200</v>
      </c>
      <c r="I23" s="8" t="s">
        <v>10</v>
      </c>
      <c r="J23" s="13" t="s">
        <v>45</v>
      </c>
    </row>
    <row r="24" spans="1:10" s="12" customFormat="1" ht="24.95" customHeight="1" x14ac:dyDescent="0.3">
      <c r="A24" s="7">
        <v>21</v>
      </c>
      <c r="B24" s="7" t="str">
        <f t="shared" si="1"/>
        <v>복지정책과장</v>
      </c>
      <c r="C24" s="13" t="s">
        <v>98</v>
      </c>
      <c r="D24" s="10" t="str">
        <f t="shared" si="0"/>
        <v>2024-02-05</v>
      </c>
      <c r="E24" s="13" t="s">
        <v>42</v>
      </c>
      <c r="F24" s="11" t="s">
        <v>80</v>
      </c>
      <c r="G24" s="8">
        <v>4</v>
      </c>
      <c r="H24" s="14">
        <v>28800</v>
      </c>
      <c r="I24" s="8" t="s">
        <v>10</v>
      </c>
      <c r="J24" s="13" t="s">
        <v>45</v>
      </c>
    </row>
    <row r="25" spans="1:10" s="12" customFormat="1" ht="24.95" customHeight="1" x14ac:dyDescent="0.3">
      <c r="A25" s="7">
        <v>22</v>
      </c>
      <c r="B25" s="7" t="str">
        <f t="shared" si="1"/>
        <v>복지정책과장</v>
      </c>
      <c r="C25" s="13" t="s">
        <v>99</v>
      </c>
      <c r="D25" s="10" t="str">
        <f t="shared" si="0"/>
        <v>2024-02-06</v>
      </c>
      <c r="E25" s="13" t="s">
        <v>113</v>
      </c>
      <c r="F25" s="9" t="s">
        <v>43</v>
      </c>
      <c r="G25" s="8">
        <v>4</v>
      </c>
      <c r="H25" s="14">
        <v>42500</v>
      </c>
      <c r="I25" s="8" t="s">
        <v>10</v>
      </c>
      <c r="J25" s="13" t="s">
        <v>45</v>
      </c>
    </row>
    <row r="26" spans="1:10" s="12" customFormat="1" ht="24.95" customHeight="1" x14ac:dyDescent="0.3">
      <c r="A26" s="7">
        <v>23</v>
      </c>
      <c r="B26" s="7" t="str">
        <f t="shared" si="1"/>
        <v>복지가족국장</v>
      </c>
      <c r="C26" s="13" t="s">
        <v>100</v>
      </c>
      <c r="D26" s="10" t="str">
        <f t="shared" si="0"/>
        <v>2024-02-08</v>
      </c>
      <c r="E26" s="13" t="s">
        <v>28</v>
      </c>
      <c r="F26" s="11" t="s">
        <v>137</v>
      </c>
      <c r="G26" s="8">
        <v>1</v>
      </c>
      <c r="H26" s="14">
        <v>50000</v>
      </c>
      <c r="I26" s="8" t="s">
        <v>34</v>
      </c>
      <c r="J26" s="13" t="s">
        <v>44</v>
      </c>
    </row>
    <row r="27" spans="1:10" s="12" customFormat="1" ht="24.95" customHeight="1" x14ac:dyDescent="0.3">
      <c r="A27" s="7">
        <v>24</v>
      </c>
      <c r="B27" s="7" t="str">
        <f t="shared" si="1"/>
        <v>복지정책과장</v>
      </c>
      <c r="C27" s="13" t="s">
        <v>101</v>
      </c>
      <c r="D27" s="10" t="str">
        <f t="shared" si="0"/>
        <v>2024-02-13</v>
      </c>
      <c r="E27" s="13" t="s">
        <v>69</v>
      </c>
      <c r="F27" s="11" t="s">
        <v>128</v>
      </c>
      <c r="G27" s="8">
        <v>18</v>
      </c>
      <c r="H27" s="14">
        <v>150000</v>
      </c>
      <c r="I27" s="8" t="s">
        <v>10</v>
      </c>
      <c r="J27" s="13" t="s">
        <v>45</v>
      </c>
    </row>
    <row r="28" spans="1:10" s="12" customFormat="1" ht="24.95" customHeight="1" x14ac:dyDescent="0.3">
      <c r="A28" s="7">
        <v>25</v>
      </c>
      <c r="B28" s="7" t="s">
        <v>139</v>
      </c>
      <c r="C28" s="13" t="s">
        <v>102</v>
      </c>
      <c r="D28" s="10" t="str">
        <f t="shared" si="0"/>
        <v>2024-02-27</v>
      </c>
      <c r="E28" s="13" t="s">
        <v>114</v>
      </c>
      <c r="F28" s="11" t="s">
        <v>80</v>
      </c>
      <c r="G28" s="8">
        <v>5</v>
      </c>
      <c r="H28" s="14">
        <v>73000</v>
      </c>
      <c r="I28" s="8" t="s">
        <v>10</v>
      </c>
      <c r="J28" s="13" t="s">
        <v>45</v>
      </c>
    </row>
    <row r="29" spans="1:10" s="12" customFormat="1" ht="24.95" customHeight="1" x14ac:dyDescent="0.3">
      <c r="A29" s="7">
        <v>26</v>
      </c>
      <c r="B29" s="7" t="str">
        <f t="shared" si="1"/>
        <v>복지정책과장</v>
      </c>
      <c r="C29" s="13" t="s">
        <v>103</v>
      </c>
      <c r="D29" s="10" t="str">
        <f t="shared" si="0"/>
        <v>2024-02-14</v>
      </c>
      <c r="E29" s="13" t="s">
        <v>64</v>
      </c>
      <c r="F29" s="9" t="s">
        <v>129</v>
      </c>
      <c r="G29" s="8">
        <v>15</v>
      </c>
      <c r="H29" s="14">
        <v>426000</v>
      </c>
      <c r="I29" s="8" t="s">
        <v>10</v>
      </c>
      <c r="J29" s="13" t="s">
        <v>45</v>
      </c>
    </row>
    <row r="30" spans="1:10" s="12" customFormat="1" ht="24.95" customHeight="1" x14ac:dyDescent="0.3">
      <c r="A30" s="7">
        <v>27</v>
      </c>
      <c r="B30" s="7" t="s">
        <v>141</v>
      </c>
      <c r="C30" s="13" t="s">
        <v>103</v>
      </c>
      <c r="D30" s="10" t="str">
        <f t="shared" si="0"/>
        <v>2024-02-14</v>
      </c>
      <c r="E30" s="13" t="s">
        <v>40</v>
      </c>
      <c r="F30" s="9" t="s">
        <v>126</v>
      </c>
      <c r="G30" s="8">
        <v>4</v>
      </c>
      <c r="H30" s="14">
        <v>32000</v>
      </c>
      <c r="I30" s="8" t="s">
        <v>10</v>
      </c>
      <c r="J30" s="13" t="s">
        <v>45</v>
      </c>
    </row>
    <row r="31" spans="1:10" s="12" customFormat="1" ht="24.95" customHeight="1" x14ac:dyDescent="0.3">
      <c r="A31" s="7">
        <v>28</v>
      </c>
      <c r="B31" s="7" t="s">
        <v>138</v>
      </c>
      <c r="C31" s="13" t="s">
        <v>103</v>
      </c>
      <c r="D31" s="10" t="str">
        <f t="shared" si="0"/>
        <v>2024-02-14</v>
      </c>
      <c r="E31" s="13" t="s">
        <v>39</v>
      </c>
      <c r="F31" s="11" t="s">
        <v>122</v>
      </c>
      <c r="G31" s="8">
        <v>4</v>
      </c>
      <c r="H31" s="14">
        <v>36000</v>
      </c>
      <c r="I31" s="8" t="s">
        <v>10</v>
      </c>
      <c r="J31" s="13" t="s">
        <v>45</v>
      </c>
    </row>
    <row r="32" spans="1:10" s="12" customFormat="1" ht="24.95" customHeight="1" x14ac:dyDescent="0.3">
      <c r="A32" s="7">
        <v>29</v>
      </c>
      <c r="B32" s="7" t="s">
        <v>138</v>
      </c>
      <c r="C32" s="13" t="s">
        <v>103</v>
      </c>
      <c r="D32" s="10" t="str">
        <f t="shared" si="0"/>
        <v>2024-02-14</v>
      </c>
      <c r="E32" s="13" t="s">
        <v>27</v>
      </c>
      <c r="F32" s="9" t="s">
        <v>130</v>
      </c>
      <c r="G32" s="8">
        <v>4</v>
      </c>
      <c r="H32" s="14">
        <v>39000</v>
      </c>
      <c r="I32" s="8" t="s">
        <v>10</v>
      </c>
      <c r="J32" s="13" t="s">
        <v>45</v>
      </c>
    </row>
    <row r="33" spans="1:10" s="12" customFormat="1" ht="24.95" customHeight="1" x14ac:dyDescent="0.3">
      <c r="A33" s="7">
        <v>30</v>
      </c>
      <c r="B33" s="7" t="str">
        <f t="shared" si="1"/>
        <v>복지정책과장</v>
      </c>
      <c r="C33" s="13" t="s">
        <v>103</v>
      </c>
      <c r="D33" s="10" t="str">
        <f t="shared" si="0"/>
        <v>2024-02-14</v>
      </c>
      <c r="E33" s="13" t="s">
        <v>107</v>
      </c>
      <c r="F33" s="11" t="s">
        <v>14</v>
      </c>
      <c r="G33" s="8">
        <v>4</v>
      </c>
      <c r="H33" s="14">
        <v>45000</v>
      </c>
      <c r="I33" s="8" t="s">
        <v>10</v>
      </c>
      <c r="J33" s="13" t="s">
        <v>45</v>
      </c>
    </row>
    <row r="34" spans="1:10" s="12" customFormat="1" ht="24.95" customHeight="1" x14ac:dyDescent="0.3">
      <c r="A34" s="7">
        <v>31</v>
      </c>
      <c r="B34" s="7" t="s">
        <v>140</v>
      </c>
      <c r="C34" s="13" t="s">
        <v>103</v>
      </c>
      <c r="D34" s="10" t="str">
        <f t="shared" si="0"/>
        <v>2024-02-14</v>
      </c>
      <c r="E34" s="13" t="s">
        <v>26</v>
      </c>
      <c r="F34" s="9" t="s">
        <v>12</v>
      </c>
      <c r="G34" s="8">
        <v>4</v>
      </c>
      <c r="H34" s="14">
        <v>46000</v>
      </c>
      <c r="I34" s="8" t="s">
        <v>10</v>
      </c>
      <c r="J34" s="13" t="s">
        <v>45</v>
      </c>
    </row>
    <row r="35" spans="1:10" s="12" customFormat="1" ht="24.95" customHeight="1" x14ac:dyDescent="0.3">
      <c r="A35" s="7">
        <v>32</v>
      </c>
      <c r="B35" s="7" t="s">
        <v>138</v>
      </c>
      <c r="C35" s="13" t="s">
        <v>103</v>
      </c>
      <c r="D35" s="10" t="str">
        <f t="shared" si="0"/>
        <v>2024-02-14</v>
      </c>
      <c r="E35" s="13" t="s">
        <v>115</v>
      </c>
      <c r="F35" s="11" t="s">
        <v>131</v>
      </c>
      <c r="G35" s="8">
        <v>5</v>
      </c>
      <c r="H35" s="14">
        <v>140000</v>
      </c>
      <c r="I35" s="8" t="s">
        <v>10</v>
      </c>
      <c r="J35" s="13" t="s">
        <v>45</v>
      </c>
    </row>
    <row r="36" spans="1:10" s="12" customFormat="1" ht="24.95" customHeight="1" x14ac:dyDescent="0.3">
      <c r="A36" s="7">
        <v>33</v>
      </c>
      <c r="B36" s="7" t="str">
        <f t="shared" si="1"/>
        <v>복지가족국장</v>
      </c>
      <c r="C36" s="13" t="s">
        <v>103</v>
      </c>
      <c r="D36" s="10" t="str">
        <f t="shared" si="0"/>
        <v>2024-02-14</v>
      </c>
      <c r="E36" s="13" t="s">
        <v>38</v>
      </c>
      <c r="F36" s="11" t="s">
        <v>83</v>
      </c>
      <c r="G36" s="8">
        <v>4</v>
      </c>
      <c r="H36" s="14">
        <v>64400</v>
      </c>
      <c r="I36" s="8" t="s">
        <v>10</v>
      </c>
      <c r="J36" s="13" t="s">
        <v>44</v>
      </c>
    </row>
    <row r="37" spans="1:10" s="12" customFormat="1" ht="24.95" customHeight="1" x14ac:dyDescent="0.3">
      <c r="A37" s="7">
        <v>34</v>
      </c>
      <c r="B37" s="7" t="str">
        <f t="shared" si="1"/>
        <v>복지가족국장</v>
      </c>
      <c r="C37" s="13" t="s">
        <v>103</v>
      </c>
      <c r="D37" s="10" t="str">
        <f t="shared" si="0"/>
        <v>2024-02-14</v>
      </c>
      <c r="E37" s="13" t="s">
        <v>27</v>
      </c>
      <c r="F37" s="11" t="s">
        <v>83</v>
      </c>
      <c r="G37" s="8">
        <v>4</v>
      </c>
      <c r="H37" s="14">
        <v>85000</v>
      </c>
      <c r="I37" s="8" t="s">
        <v>10</v>
      </c>
      <c r="J37" s="13" t="s">
        <v>44</v>
      </c>
    </row>
    <row r="38" spans="1:10" s="12" customFormat="1" ht="24.95" customHeight="1" x14ac:dyDescent="0.3">
      <c r="A38" s="7">
        <v>35</v>
      </c>
      <c r="B38" s="7" t="s">
        <v>142</v>
      </c>
      <c r="C38" s="13" t="s">
        <v>104</v>
      </c>
      <c r="D38" s="10" t="str">
        <f t="shared" si="0"/>
        <v>2024-02-20</v>
      </c>
      <c r="E38" s="13" t="s">
        <v>36</v>
      </c>
      <c r="F38" s="11" t="s">
        <v>132</v>
      </c>
      <c r="G38" s="8">
        <v>24</v>
      </c>
      <c r="H38" s="14">
        <v>432100</v>
      </c>
      <c r="I38" s="8" t="s">
        <v>10</v>
      </c>
      <c r="J38" s="13" t="s">
        <v>45</v>
      </c>
    </row>
    <row r="39" spans="1:10" s="12" customFormat="1" ht="24.95" customHeight="1" x14ac:dyDescent="0.3">
      <c r="A39" s="7">
        <v>36</v>
      </c>
      <c r="B39" s="7" t="s">
        <v>141</v>
      </c>
      <c r="C39" s="13" t="s">
        <v>105</v>
      </c>
      <c r="D39" s="10" t="str">
        <f t="shared" si="0"/>
        <v>2024-02-21</v>
      </c>
      <c r="E39" s="13" t="s">
        <v>93</v>
      </c>
      <c r="F39" s="9" t="s">
        <v>133</v>
      </c>
      <c r="G39" s="8">
        <v>4</v>
      </c>
      <c r="H39" s="14">
        <v>100000</v>
      </c>
      <c r="I39" s="8" t="s">
        <v>10</v>
      </c>
      <c r="J39" s="13" t="s">
        <v>45</v>
      </c>
    </row>
    <row r="40" spans="1:10" s="12" customFormat="1" ht="24.95" customHeight="1" x14ac:dyDescent="0.3">
      <c r="A40" s="7">
        <v>37</v>
      </c>
      <c r="B40" s="7" t="s">
        <v>138</v>
      </c>
      <c r="C40" s="13" t="s">
        <v>105</v>
      </c>
      <c r="D40" s="10" t="str">
        <f t="shared" si="0"/>
        <v>2024-02-21</v>
      </c>
      <c r="E40" s="13" t="s">
        <v>20</v>
      </c>
      <c r="F40" s="9" t="s">
        <v>122</v>
      </c>
      <c r="G40" s="8">
        <v>4</v>
      </c>
      <c r="H40" s="14">
        <v>55000</v>
      </c>
      <c r="I40" s="8" t="s">
        <v>10</v>
      </c>
      <c r="J40" s="13" t="s">
        <v>45</v>
      </c>
    </row>
    <row r="41" spans="1:10" s="12" customFormat="1" ht="24.95" customHeight="1" x14ac:dyDescent="0.3">
      <c r="A41" s="7">
        <v>38</v>
      </c>
      <c r="B41" s="7" t="s">
        <v>138</v>
      </c>
      <c r="C41" s="13" t="s">
        <v>105</v>
      </c>
      <c r="D41" s="10" t="str">
        <f t="shared" si="0"/>
        <v>2024-02-21</v>
      </c>
      <c r="E41" s="13" t="s">
        <v>23</v>
      </c>
      <c r="F41" s="9" t="s">
        <v>121</v>
      </c>
      <c r="G41" s="8">
        <v>4</v>
      </c>
      <c r="H41" s="14">
        <v>79000</v>
      </c>
      <c r="I41" s="8" t="s">
        <v>10</v>
      </c>
      <c r="J41" s="13" t="s">
        <v>45</v>
      </c>
    </row>
    <row r="42" spans="1:10" s="12" customFormat="1" ht="24.95" customHeight="1" x14ac:dyDescent="0.3">
      <c r="A42" s="7">
        <v>39</v>
      </c>
      <c r="B42" s="7" t="s">
        <v>138</v>
      </c>
      <c r="C42" s="13" t="s">
        <v>105</v>
      </c>
      <c r="D42" s="10" t="str">
        <f t="shared" si="0"/>
        <v>2024-02-21</v>
      </c>
      <c r="E42" s="13" t="s">
        <v>39</v>
      </c>
      <c r="F42" s="9" t="s">
        <v>12</v>
      </c>
      <c r="G42" s="8">
        <v>4</v>
      </c>
      <c r="H42" s="14">
        <v>36000</v>
      </c>
      <c r="I42" s="8" t="s">
        <v>10</v>
      </c>
      <c r="J42" s="13" t="s">
        <v>45</v>
      </c>
    </row>
    <row r="43" spans="1:10" s="12" customFormat="1" ht="24.95" customHeight="1" x14ac:dyDescent="0.3">
      <c r="A43" s="7">
        <v>40</v>
      </c>
      <c r="B43" s="7" t="s">
        <v>138</v>
      </c>
      <c r="C43" s="13" t="s">
        <v>105</v>
      </c>
      <c r="D43" s="10" t="str">
        <f t="shared" si="0"/>
        <v>2024-02-21</v>
      </c>
      <c r="E43" s="13" t="s">
        <v>116</v>
      </c>
      <c r="F43" s="9" t="s">
        <v>134</v>
      </c>
      <c r="G43" s="8">
        <v>4</v>
      </c>
      <c r="H43" s="14">
        <v>118000</v>
      </c>
      <c r="I43" s="8" t="s">
        <v>10</v>
      </c>
      <c r="J43" s="13" t="s">
        <v>45</v>
      </c>
    </row>
    <row r="44" spans="1:10" s="12" customFormat="1" ht="24.95" customHeight="1" x14ac:dyDescent="0.3">
      <c r="A44" s="7">
        <v>41</v>
      </c>
      <c r="B44" s="7" t="str">
        <f t="shared" si="1"/>
        <v>복지가족국장</v>
      </c>
      <c r="C44" s="13" t="s">
        <v>105</v>
      </c>
      <c r="D44" s="10" t="str">
        <f t="shared" si="0"/>
        <v>2024-02-21</v>
      </c>
      <c r="E44" s="13" t="s">
        <v>38</v>
      </c>
      <c r="F44" s="11" t="s">
        <v>83</v>
      </c>
      <c r="G44" s="8">
        <v>4</v>
      </c>
      <c r="H44" s="14">
        <v>68100</v>
      </c>
      <c r="I44" s="8" t="s">
        <v>10</v>
      </c>
      <c r="J44" s="13" t="s">
        <v>44</v>
      </c>
    </row>
    <row r="45" spans="1:10" s="12" customFormat="1" ht="24.95" customHeight="1" x14ac:dyDescent="0.3">
      <c r="A45" s="7">
        <v>42</v>
      </c>
      <c r="B45" s="7" t="str">
        <f t="shared" si="1"/>
        <v>복지정책과장</v>
      </c>
      <c r="C45" s="13" t="s">
        <v>106</v>
      </c>
      <c r="D45" s="10" t="str">
        <f t="shared" si="0"/>
        <v>2024-02-26</v>
      </c>
      <c r="E45" s="13" t="s">
        <v>117</v>
      </c>
      <c r="F45" s="9" t="s">
        <v>135</v>
      </c>
      <c r="G45" s="8">
        <v>4</v>
      </c>
      <c r="H45" s="14">
        <v>20200</v>
      </c>
      <c r="I45" s="8" t="s">
        <v>10</v>
      </c>
      <c r="J45" s="13" t="s">
        <v>45</v>
      </c>
    </row>
    <row r="46" spans="1:10" s="12" customFormat="1" ht="24.95" customHeight="1" x14ac:dyDescent="0.3">
      <c r="A46" s="7">
        <v>43</v>
      </c>
      <c r="B46" s="7" t="str">
        <f t="shared" si="1"/>
        <v>복지정책과장</v>
      </c>
      <c r="C46" s="13" t="s">
        <v>106</v>
      </c>
      <c r="D46" s="10" t="str">
        <f t="shared" si="0"/>
        <v>2024-02-26</v>
      </c>
      <c r="E46" s="13" t="s">
        <v>118</v>
      </c>
      <c r="F46" s="9" t="s">
        <v>80</v>
      </c>
      <c r="G46" s="8">
        <v>5</v>
      </c>
      <c r="H46" s="14">
        <v>37500</v>
      </c>
      <c r="I46" s="8" t="s">
        <v>10</v>
      </c>
      <c r="J46" s="13" t="s">
        <v>45</v>
      </c>
    </row>
    <row r="47" spans="1:10" x14ac:dyDescent="0.3">
      <c r="A47" s="7">
        <v>44</v>
      </c>
      <c r="B47" s="7" t="str">
        <f t="shared" si="1"/>
        <v>복지정책과장</v>
      </c>
      <c r="C47" s="13" t="s">
        <v>106</v>
      </c>
      <c r="D47" s="10" t="str">
        <f t="shared" si="0"/>
        <v>2024-02-26</v>
      </c>
      <c r="E47" s="13" t="s">
        <v>119</v>
      </c>
      <c r="F47" s="9" t="s">
        <v>80</v>
      </c>
      <c r="G47" s="8">
        <v>4</v>
      </c>
      <c r="H47" s="14">
        <v>36000</v>
      </c>
      <c r="I47" s="8" t="s">
        <v>10</v>
      </c>
      <c r="J47" s="13" t="s">
        <v>45</v>
      </c>
    </row>
    <row r="48" spans="1:10" x14ac:dyDescent="0.3">
      <c r="A48" s="7">
        <v>45</v>
      </c>
      <c r="B48" s="7" t="str">
        <f t="shared" si="1"/>
        <v>복지정책과장</v>
      </c>
      <c r="C48" s="13" t="s">
        <v>102</v>
      </c>
      <c r="D48" s="10" t="str">
        <f t="shared" si="0"/>
        <v>2024-02-27</v>
      </c>
      <c r="E48" s="13" t="s">
        <v>120</v>
      </c>
      <c r="F48" s="9" t="s">
        <v>136</v>
      </c>
      <c r="G48" s="8">
        <v>10</v>
      </c>
      <c r="H48" s="14">
        <v>54500</v>
      </c>
      <c r="I48" s="8" t="s">
        <v>10</v>
      </c>
      <c r="J48" s="13" t="s">
        <v>45</v>
      </c>
    </row>
  </sheetData>
  <autoFilter ref="A3:J48" xr:uid="{00000000-0009-0000-0000-000000000000}">
    <sortState ref="A4:J46">
      <sortCondition ref="C3"/>
    </sortState>
  </autoFilter>
  <sortState ref="A4:J47">
    <sortCondition ref="D4"/>
  </sortState>
  <mergeCells count="2">
    <mergeCell ref="A1:J1"/>
    <mergeCell ref="I2:J2"/>
  </mergeCells>
  <phoneticPr fontId="1" type="noConversion"/>
  <pageMargins left="0.47244094488188981" right="0.39370078740157483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12월</vt:lpstr>
      <vt:lpstr>24.1월</vt:lpstr>
      <vt:lpstr>24.2월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2021-02-05T06:30:08Z</cp:lastPrinted>
  <dcterms:created xsi:type="dcterms:W3CDTF">2016-04-08T05:30:52Z</dcterms:created>
  <dcterms:modified xsi:type="dcterms:W3CDTF">2024-03-20T04:20:40Z</dcterms:modified>
</cp:coreProperties>
</file>