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e호조업무\업무추진비 내역\"/>
    </mc:Choice>
  </mc:AlternateContent>
  <xr:revisionPtr revIDLastSave="0" documentId="13_ncr:1_{668CC9CB-BE1D-471D-A7DA-F11689AE1653}" xr6:coauthVersionLast="36" xr6:coauthVersionMax="36" xr10:uidLastSave="{00000000-0000-0000-0000-000000000000}"/>
  <bookViews>
    <workbookView xWindow="360" yWindow="45" windowWidth="28035" windowHeight="12555" xr2:uid="{00000000-000D-0000-FFFF-FFFF00000000}"/>
  </bookViews>
  <sheets>
    <sheet name="sheet1" sheetId="7" r:id="rId1"/>
  </sheets>
  <definedNames>
    <definedName name="_xlnm._FilterDatabase" localSheetId="0" hidden="1">sheet1!$B$3:$J$26</definedName>
    <definedName name="_xlnm.Print_Area" localSheetId="0">sheet1!$A$1:$J$3</definedName>
    <definedName name="_xlnm.Print_Titles" localSheetId="0">sheet1!$3:$3</definedName>
  </definedNames>
  <calcPr calcId="191029"/>
</workbook>
</file>

<file path=xl/calcChain.xml><?xml version="1.0" encoding="utf-8"?>
<calcChain xmlns="http://schemas.openxmlformats.org/spreadsheetml/2006/main">
  <c r="A18" i="7" l="1"/>
  <c r="A19" i="7"/>
  <c r="A20" i="7"/>
  <c r="A21" i="7"/>
  <c r="A22" i="7"/>
  <c r="A23" i="7"/>
  <c r="A24" i="7"/>
  <c r="A25" i="7"/>
  <c r="A26" i="7"/>
  <c r="A12" i="7" l="1"/>
  <c r="A13" i="7"/>
  <c r="A14" i="7"/>
  <c r="A15" i="7"/>
  <c r="A16" i="7"/>
  <c r="A17" i="7"/>
  <c r="A10" i="7" l="1"/>
  <c r="A11" i="7"/>
  <c r="A9" i="7" l="1"/>
  <c r="A6" i="7" l="1"/>
  <c r="A7" i="7"/>
  <c r="A8" i="7"/>
  <c r="A5" i="7" l="1"/>
  <c r="A4" i="7"/>
  <c r="H2" i="7" l="1"/>
</calcChain>
</file>

<file path=xl/sharedStrings.xml><?xml version="1.0" encoding="utf-8"?>
<sst xmlns="http://schemas.openxmlformats.org/spreadsheetml/2006/main" count="128" uniqueCount="65">
  <si>
    <t>장소</t>
    <phoneticPr fontId="3" type="noConversion"/>
  </si>
  <si>
    <t>사용자</t>
    <phoneticPr fontId="3" type="noConversion"/>
  </si>
  <si>
    <t>집행목적</t>
    <phoneticPr fontId="3" type="noConversion"/>
  </si>
  <si>
    <t>금액</t>
    <phoneticPr fontId="3" type="noConversion"/>
  </si>
  <si>
    <t>비목</t>
    <phoneticPr fontId="3" type="noConversion"/>
  </si>
  <si>
    <t>결제방법</t>
    <phoneticPr fontId="3" type="noConversion"/>
  </si>
  <si>
    <t>연번</t>
    <phoneticPr fontId="3" type="noConversion"/>
  </si>
  <si>
    <t>(단위 : 명, 원)</t>
  </si>
  <si>
    <t>합계</t>
    <phoneticPr fontId="3" type="noConversion"/>
  </si>
  <si>
    <t>대상      인원수</t>
    <phoneticPr fontId="3" type="noConversion"/>
  </si>
  <si>
    <t>일자</t>
    <phoneticPr fontId="3" type="noConversion"/>
  </si>
  <si>
    <t>시간</t>
    <phoneticPr fontId="3" type="noConversion"/>
  </si>
  <si>
    <t>창원</t>
  </si>
  <si>
    <t>도토리마을</t>
  </si>
  <si>
    <t>묵은지사랑</t>
  </si>
  <si>
    <r>
      <t>2023년 12월 청년미래과 업무추진비 집행내역</t>
    </r>
    <r>
      <rPr>
        <b/>
        <sz val="11"/>
        <color rgb="FF000000"/>
        <rFont val="맑은 고딕"/>
        <family val="3"/>
        <charset val="129"/>
        <scheme val="minor"/>
      </rPr>
      <t xml:space="preserve"> </t>
    </r>
    <phoneticPr fontId="3" type="noConversion"/>
  </si>
  <si>
    <t>미래환경국(기후변화대응) 업무 추진 관계자 간담회</t>
  </si>
  <si>
    <t>미래환경국(에너지) 업무 추진 관계자 간담회</t>
  </si>
  <si>
    <t>미래환경국(환경교육) 업무 추진 관계자 간담회</t>
  </si>
  <si>
    <t>최가네양평해장국</t>
  </si>
  <si>
    <t>미래환경국(청년지원) 업무 추진 관계자 간담회</t>
  </si>
  <si>
    <t>산도토리임자탕</t>
  </si>
  <si>
    <t>미래환경국(도서관) 업무 추진 관계자 간담회</t>
  </si>
  <si>
    <t>시책</t>
    <phoneticPr fontId="3" type="noConversion"/>
  </si>
  <si>
    <t>미래환경국(공원여가) 사업 추진 직원 격려</t>
  </si>
  <si>
    <t>기관</t>
    <phoneticPr fontId="3" type="noConversion"/>
  </si>
  <si>
    <t>신용카드</t>
    <phoneticPr fontId="3" type="noConversion"/>
  </si>
  <si>
    <t>미래환경국</t>
    <phoneticPr fontId="3" type="noConversion"/>
  </si>
  <si>
    <t>쿠팡</t>
  </si>
  <si>
    <t>컴포즈커피 창동역서</t>
  </si>
  <si>
    <t>마차이나(주)</t>
  </si>
  <si>
    <t>조선제일짬뽕화원</t>
  </si>
  <si>
    <t>의정부동오부대찌개</t>
  </si>
  <si>
    <t>뻬지아슈(PJH)</t>
  </si>
  <si>
    <t>창동숯불돼지갈비</t>
  </si>
  <si>
    <t>더벤티창동역점</t>
  </si>
  <si>
    <t>란콰이펑누들 마곡역</t>
  </si>
  <si>
    <t>스타벅스코리아</t>
  </si>
  <si>
    <t>메이콴</t>
  </si>
  <si>
    <t>광릉불고기</t>
  </si>
  <si>
    <t>지호한방삼계탕도봉</t>
  </si>
  <si>
    <t>시골짚</t>
  </si>
  <si>
    <t>조이샌드위치</t>
  </si>
  <si>
    <t>피자리아150길</t>
  </si>
  <si>
    <t>청년미래과 부서 운영을 위해 캡슐커피 등을 구매</t>
  </si>
  <si>
    <t>부서</t>
    <phoneticPr fontId="3" type="noConversion"/>
  </si>
  <si>
    <t>청년미래과장</t>
    <phoneticPr fontId="3" type="noConversion"/>
  </si>
  <si>
    <t>청년 활동 거점 공간 운영 관련 사업 관계자 간담회를 개최</t>
  </si>
  <si>
    <t>청년전략산업팀장</t>
    <phoneticPr fontId="3" type="noConversion"/>
  </si>
  <si>
    <t>청년 활동 중심지 조성 특화사업(OPCD WEEK) 운영 관련 관계자 간담회</t>
  </si>
  <si>
    <t>서울아레나 착공식 추진 관련 관계부서 담당자 간담회</t>
    <phoneticPr fontId="3" type="noConversion"/>
  </si>
  <si>
    <t>청년 활동 중심지 조성 특화사업 운영 관련 관계자 간담회</t>
  </si>
  <si>
    <t>청년 활동 중심지 조성 특화사업 운영 관련 관계자 간담회</t>
    <phoneticPr fontId="3" type="noConversion"/>
  </si>
  <si>
    <t>지역 특화 음악창작 프로그램 운영 관련 오픈창동사업단 및 관계자 간담회</t>
  </si>
  <si>
    <t>씨드큐브창동 업무시설 활성화 추진 관련, 관계자 간담회를 실시</t>
  </si>
  <si>
    <t>청년 활동 중심지 조성 특화사업 운영 관련 벤치마킹 및 간담회</t>
  </si>
  <si>
    <t>청년 활동 거점 공간 운영 관련 사업 관계자 간담회</t>
  </si>
  <si>
    <t>서울아레나 착공식 추진 관련 관계부서 담당자와 간담회</t>
  </si>
  <si>
    <t>청년 활동 중심지 조성 특화사업 운영 관련 관계자 간담회를 실시</t>
  </si>
  <si>
    <t>지역 특화 음악창작 프로그램 운영 관련 사업 관계자 간담회를 실시</t>
  </si>
  <si>
    <t>2023년 종무식 다과비</t>
    <phoneticPr fontId="3" type="noConversion"/>
  </si>
  <si>
    <t>정원가산</t>
    <phoneticPr fontId="3" type="noConversion"/>
  </si>
  <si>
    <t>청년정책 지원사업 관계자 간담회</t>
  </si>
  <si>
    <t>청년정책팀장</t>
    <phoneticPr fontId="3" type="noConversion"/>
  </si>
  <si>
    <t>2023년 OPCD STAGE 결산 관련 관계자 간담회를 실시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</si>
</sst>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yyyy/mm/dd;@"/>
    <numFmt numFmtId="177" formatCode="#,##0_);\(#,##0\)"/>
    <numFmt numFmtId="178" formatCode="0_);[Red]\(0\)"/>
    <numFmt numFmtId="179" formatCode="hh:mm;@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KoPub돋움체 Light"/>
      <family val="3"/>
      <charset val="129"/>
    </font>
    <font>
      <sz val="20"/>
      <color rgb="FF000000"/>
      <name val="HY견고딕"/>
      <family val="1"/>
      <charset val="129"/>
    </font>
    <font>
      <b/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sz val="11"/>
      <color rgb="FF000000"/>
      <name val="HY견고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 shrinkToFit="1"/>
    </xf>
    <xf numFmtId="177" fontId="0" fillId="0" borderId="1" xfId="0" applyNumberFormat="1" applyBorder="1" applyAlignment="1">
      <alignment horizontal="right" vertical="center" shrinkToFit="1"/>
    </xf>
    <xf numFmtId="177" fontId="9" fillId="2" borderId="0" xfId="0" applyNumberFormat="1" applyFont="1" applyFill="1" applyBorder="1" applyAlignment="1">
      <alignment horizontal="right" vertical="center"/>
    </xf>
    <xf numFmtId="0" fontId="0" fillId="0" borderId="2" xfId="0" applyBorder="1" applyAlignment="1">
      <alignment horizontal="center" vertical="center" shrinkToFit="1"/>
    </xf>
    <xf numFmtId="41" fontId="8" fillId="2" borderId="3" xfId="1" applyFont="1" applyFill="1" applyBorder="1" applyAlignment="1">
      <alignment horizontal="center" vertical="center" wrapText="1" shrinkToFit="1"/>
    </xf>
    <xf numFmtId="41" fontId="8" fillId="2" borderId="4" xfId="1" applyFont="1" applyFill="1" applyBorder="1" applyAlignment="1">
      <alignment horizontal="center" vertical="center" wrapText="1" shrinkToFit="1"/>
    </xf>
    <xf numFmtId="176" fontId="8" fillId="2" borderId="4" xfId="1" applyNumberFormat="1" applyFont="1" applyFill="1" applyBorder="1" applyAlignment="1">
      <alignment horizontal="center" vertical="center" wrapText="1" shrinkToFit="1"/>
    </xf>
    <xf numFmtId="177" fontId="8" fillId="2" borderId="4" xfId="1" applyNumberFormat="1" applyFont="1" applyFill="1" applyBorder="1" applyAlignment="1">
      <alignment horizontal="center" vertical="center" wrapText="1" shrinkToFit="1"/>
    </xf>
    <xf numFmtId="41" fontId="8" fillId="2" borderId="5" xfId="1" applyFont="1" applyFill="1" applyBorder="1" applyAlignment="1">
      <alignment horizontal="center" vertical="center" wrapText="1" shrinkToFi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shrinkToFit="1"/>
    </xf>
    <xf numFmtId="0" fontId="5" fillId="0" borderId="0" xfId="0" applyFont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 shrinkToFit="1"/>
    </xf>
    <xf numFmtId="178" fontId="9" fillId="2" borderId="0" xfId="0" applyNumberFormat="1" applyFont="1" applyFill="1" applyBorder="1" applyAlignment="1">
      <alignment horizontal="center" vertical="center" wrapText="1"/>
    </xf>
    <xf numFmtId="178" fontId="8" fillId="2" borderId="4" xfId="1" applyNumberFormat="1" applyFont="1" applyFill="1" applyBorder="1" applyAlignment="1">
      <alignment horizontal="center" vertical="center" wrapText="1" shrinkToFit="1"/>
    </xf>
    <xf numFmtId="178" fontId="0" fillId="0" borderId="1" xfId="0" applyNumberFormat="1" applyBorder="1" applyAlignment="1">
      <alignment horizontal="center" vertical="center" wrapText="1" shrinkToFit="1"/>
    </xf>
    <xf numFmtId="179" fontId="0" fillId="0" borderId="1" xfId="0" applyNumberFormat="1" applyBorder="1" applyAlignment="1">
      <alignment horizontal="center" vertical="center"/>
    </xf>
    <xf numFmtId="179" fontId="0" fillId="0" borderId="8" xfId="0" applyNumberForma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79" fontId="0" fillId="0" borderId="1" xfId="0" applyNumberForma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78" fontId="5" fillId="0" borderId="0" xfId="0" applyNumberFormat="1" applyFont="1" applyAlignment="1">
      <alignment horizontal="center" vertical="center" wrapText="1"/>
    </xf>
  </cellXfs>
  <cellStyles count="5">
    <cellStyle name="쉼표 [0]" xfId="1" builtinId="6"/>
    <cellStyle name="쉼표 [0] 2" xfId="4" xr:uid="{00000000-0005-0000-0000-000001000000}"/>
    <cellStyle name="표준" xfId="0" builtinId="0"/>
    <cellStyle name="표준 2" xfId="2" xr:uid="{00000000-0005-0000-0000-000003000000}"/>
    <cellStyle name="표준 3" xfId="3" xr:uid="{00000000-0005-0000-0000-000004000000}"/>
  </cellStyles>
  <dxfs count="0"/>
  <tableStyles count="0" defaultTableStyle="TableStyleMedium9" defaultPivotStyle="PivotStyleLight16"/>
  <colors>
    <mruColors>
      <color rgb="FF0000FF"/>
      <color rgb="FF0082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6"/>
  <sheetViews>
    <sheetView tabSelected="1" zoomScale="90" zoomScaleNormal="90" zoomScaleSheetLayoutView="80" workbookViewId="0">
      <pane ySplit="3" topLeftCell="A4" activePane="bottomLeft" state="frozen"/>
      <selection pane="bottomLeft" activeCell="E24" sqref="E24"/>
    </sheetView>
  </sheetViews>
  <sheetFormatPr defaultRowHeight="35.25" customHeight="1"/>
  <cols>
    <col min="1" max="1" width="6.125" style="19" bestFit="1" customWidth="1"/>
    <col min="2" max="2" width="17.25" style="7" bestFit="1" customWidth="1"/>
    <col min="3" max="3" width="11.125" style="9" bestFit="1" customWidth="1"/>
    <col min="4" max="4" width="9.75" style="26" bestFit="1" customWidth="1"/>
    <col min="5" max="5" width="20" style="10" bestFit="1" customWidth="1"/>
    <col min="6" max="6" width="55.875" style="22" customWidth="1"/>
    <col min="7" max="7" width="9.25" style="25" customWidth="1"/>
    <col min="8" max="8" width="12.125" style="11" bestFit="1" customWidth="1"/>
    <col min="9" max="9" width="14" style="8" bestFit="1" customWidth="1"/>
    <col min="10" max="10" width="15.125" style="20" bestFit="1" customWidth="1"/>
  </cols>
  <sheetData>
    <row r="1" spans="1:10" ht="51.75" customHeight="1">
      <c r="A1" s="30" t="s">
        <v>15</v>
      </c>
      <c r="B1" s="30"/>
      <c r="C1" s="30"/>
      <c r="D1" s="30"/>
      <c r="E1" s="30"/>
      <c r="F1" s="31"/>
      <c r="G1" s="32"/>
      <c r="H1" s="30"/>
      <c r="I1" s="30"/>
      <c r="J1" s="30"/>
    </row>
    <row r="2" spans="1:10" ht="31.5" customHeight="1" thickBot="1">
      <c r="A2" s="2"/>
      <c r="B2" s="5"/>
      <c r="C2" s="6"/>
      <c r="D2" s="6"/>
      <c r="E2" s="28"/>
      <c r="F2" s="21"/>
      <c r="G2" s="23" t="s">
        <v>8</v>
      </c>
      <c r="H2" s="12">
        <f>SUBTOTAL(9,H4:H1048576)</f>
        <v>2563860</v>
      </c>
      <c r="I2" s="3"/>
      <c r="J2" s="4" t="s">
        <v>7</v>
      </c>
    </row>
    <row r="3" spans="1:10" s="1" customFormat="1" ht="33.75" thickBot="1">
      <c r="A3" s="14" t="s">
        <v>6</v>
      </c>
      <c r="B3" s="15" t="s">
        <v>1</v>
      </c>
      <c r="C3" s="16" t="s">
        <v>10</v>
      </c>
      <c r="D3" s="16" t="s">
        <v>11</v>
      </c>
      <c r="E3" s="15" t="s">
        <v>0</v>
      </c>
      <c r="F3" s="15" t="s">
        <v>2</v>
      </c>
      <c r="G3" s="24" t="s">
        <v>9</v>
      </c>
      <c r="H3" s="17" t="s">
        <v>3</v>
      </c>
      <c r="I3" s="15" t="s">
        <v>5</v>
      </c>
      <c r="J3" s="18" t="s">
        <v>4</v>
      </c>
    </row>
    <row r="4" spans="1:10" ht="35.25" customHeight="1">
      <c r="A4" s="19">
        <f t="shared" ref="A4:A26" si="0">ROW(A4)-3</f>
        <v>1</v>
      </c>
      <c r="B4" s="7" t="s">
        <v>27</v>
      </c>
      <c r="C4" s="9">
        <v>45265</v>
      </c>
      <c r="D4" s="27">
        <v>0.85555555555555562</v>
      </c>
      <c r="E4" s="10" t="s">
        <v>12</v>
      </c>
      <c r="F4" s="22" t="s">
        <v>16</v>
      </c>
      <c r="G4" s="25">
        <v>6</v>
      </c>
      <c r="H4" s="11">
        <v>171000</v>
      </c>
      <c r="I4" s="13" t="s">
        <v>26</v>
      </c>
      <c r="J4" s="20" t="s">
        <v>23</v>
      </c>
    </row>
    <row r="5" spans="1:10" ht="35.25" customHeight="1">
      <c r="A5" s="19">
        <f t="shared" si="0"/>
        <v>2</v>
      </c>
      <c r="B5" s="7" t="s">
        <v>27</v>
      </c>
      <c r="C5" s="9">
        <v>45267</v>
      </c>
      <c r="D5" s="27">
        <v>0.56180555555555556</v>
      </c>
      <c r="E5" s="10" t="s">
        <v>13</v>
      </c>
      <c r="F5" s="22" t="s">
        <v>17</v>
      </c>
      <c r="G5" s="25">
        <v>5</v>
      </c>
      <c r="H5" s="11">
        <v>120000</v>
      </c>
      <c r="I5" s="13" t="s">
        <v>26</v>
      </c>
      <c r="J5" s="20" t="s">
        <v>23</v>
      </c>
    </row>
    <row r="6" spans="1:10" ht="35.25" customHeight="1">
      <c r="A6" s="19">
        <f t="shared" si="0"/>
        <v>3</v>
      </c>
      <c r="B6" s="7" t="s">
        <v>27</v>
      </c>
      <c r="C6" s="9">
        <v>45267</v>
      </c>
      <c r="D6" s="26">
        <v>0.87916666666666676</v>
      </c>
      <c r="E6" s="10" t="s">
        <v>14</v>
      </c>
      <c r="F6" s="22" t="s">
        <v>18</v>
      </c>
      <c r="G6" s="25">
        <v>4</v>
      </c>
      <c r="H6" s="11">
        <v>92000</v>
      </c>
      <c r="I6" s="13" t="s">
        <v>26</v>
      </c>
      <c r="J6" s="20" t="s">
        <v>23</v>
      </c>
    </row>
    <row r="7" spans="1:10" ht="35.25" customHeight="1">
      <c r="A7" s="19">
        <f t="shared" si="0"/>
        <v>4</v>
      </c>
      <c r="B7" s="7" t="s">
        <v>27</v>
      </c>
      <c r="C7" s="9">
        <v>45268</v>
      </c>
      <c r="D7" s="26">
        <v>0.5229166666666667</v>
      </c>
      <c r="E7" s="10" t="s">
        <v>19</v>
      </c>
      <c r="F7" s="22" t="s">
        <v>20</v>
      </c>
      <c r="G7" s="25">
        <v>2</v>
      </c>
      <c r="H7" s="11">
        <v>18000</v>
      </c>
      <c r="I7" s="13" t="s">
        <v>26</v>
      </c>
      <c r="J7" s="20" t="s">
        <v>23</v>
      </c>
    </row>
    <row r="8" spans="1:10" ht="35.25" customHeight="1">
      <c r="A8" s="19">
        <f t="shared" si="0"/>
        <v>5</v>
      </c>
      <c r="B8" s="7" t="s">
        <v>27</v>
      </c>
      <c r="C8" s="9">
        <v>45271</v>
      </c>
      <c r="D8" s="26">
        <v>0.49861111111111112</v>
      </c>
      <c r="E8" s="10" t="s">
        <v>21</v>
      </c>
      <c r="F8" s="22" t="s">
        <v>22</v>
      </c>
      <c r="G8" s="25">
        <v>8</v>
      </c>
      <c r="H8" s="11">
        <v>115000</v>
      </c>
      <c r="I8" s="13" t="s">
        <v>26</v>
      </c>
      <c r="J8" s="20" t="s">
        <v>23</v>
      </c>
    </row>
    <row r="9" spans="1:10" ht="35.25" customHeight="1">
      <c r="A9" s="19">
        <f t="shared" si="0"/>
        <v>6</v>
      </c>
      <c r="B9" s="7" t="s">
        <v>27</v>
      </c>
      <c r="C9" s="9">
        <v>45275</v>
      </c>
      <c r="D9" s="26">
        <v>0.49652777777777773</v>
      </c>
      <c r="E9" s="10" t="s">
        <v>19</v>
      </c>
      <c r="F9" s="22" t="s">
        <v>24</v>
      </c>
      <c r="G9" s="25">
        <v>4</v>
      </c>
      <c r="H9" s="11">
        <v>36000</v>
      </c>
      <c r="I9" s="13" t="s">
        <v>26</v>
      </c>
      <c r="J9" s="20" t="s">
        <v>25</v>
      </c>
    </row>
    <row r="10" spans="1:10" ht="35.25" customHeight="1">
      <c r="A10" s="19">
        <f t="shared" si="0"/>
        <v>7</v>
      </c>
      <c r="B10" s="7" t="s">
        <v>46</v>
      </c>
      <c r="C10" s="9">
        <v>45268</v>
      </c>
      <c r="D10" s="26">
        <v>25569.468472222223</v>
      </c>
      <c r="E10" s="10" t="s">
        <v>28</v>
      </c>
      <c r="F10" s="22" t="s">
        <v>44</v>
      </c>
      <c r="G10" s="25">
        <v>18</v>
      </c>
      <c r="H10" s="11">
        <v>100000</v>
      </c>
      <c r="I10" s="13" t="s">
        <v>26</v>
      </c>
      <c r="J10" s="20" t="s">
        <v>45</v>
      </c>
    </row>
    <row r="11" spans="1:10" ht="35.25" customHeight="1">
      <c r="A11" s="19">
        <f t="shared" si="0"/>
        <v>8</v>
      </c>
      <c r="B11" s="7" t="s">
        <v>48</v>
      </c>
      <c r="C11" s="9">
        <v>45269</v>
      </c>
      <c r="D11" s="26">
        <v>25569.596469907407</v>
      </c>
      <c r="E11" s="10" t="s">
        <v>29</v>
      </c>
      <c r="F11" s="22" t="s">
        <v>47</v>
      </c>
      <c r="G11" s="25">
        <v>10</v>
      </c>
      <c r="H11" s="11">
        <v>22000</v>
      </c>
      <c r="I11" s="13" t="s">
        <v>26</v>
      </c>
      <c r="J11" s="20" t="s">
        <v>23</v>
      </c>
    </row>
    <row r="12" spans="1:10" ht="35.25" customHeight="1">
      <c r="A12" s="19">
        <f t="shared" si="0"/>
        <v>9</v>
      </c>
      <c r="B12" s="7" t="s">
        <v>46</v>
      </c>
      <c r="C12" s="9">
        <v>45275</v>
      </c>
      <c r="D12" s="26">
        <v>25569.880532407409</v>
      </c>
      <c r="E12" s="29" t="s">
        <v>30</v>
      </c>
      <c r="F12" s="22" t="s">
        <v>49</v>
      </c>
      <c r="G12" s="25">
        <v>4</v>
      </c>
      <c r="H12" s="11">
        <v>111000</v>
      </c>
      <c r="I12" s="13" t="s">
        <v>26</v>
      </c>
      <c r="J12" s="20" t="s">
        <v>23</v>
      </c>
    </row>
    <row r="13" spans="1:10" ht="35.25" customHeight="1">
      <c r="A13" s="19">
        <f t="shared" si="0"/>
        <v>10</v>
      </c>
      <c r="B13" s="7" t="s">
        <v>48</v>
      </c>
      <c r="C13" s="9">
        <v>45281</v>
      </c>
      <c r="D13" s="26">
        <v>25569.490555555556</v>
      </c>
      <c r="E13" s="10" t="s">
        <v>31</v>
      </c>
      <c r="F13" s="22" t="s">
        <v>50</v>
      </c>
      <c r="G13" s="25">
        <v>11</v>
      </c>
      <c r="H13" s="11">
        <v>150000</v>
      </c>
      <c r="I13" s="13" t="s">
        <v>26</v>
      </c>
      <c r="J13" s="20" t="s">
        <v>23</v>
      </c>
    </row>
    <row r="14" spans="1:10" ht="35.25" customHeight="1">
      <c r="A14" s="19">
        <f t="shared" si="0"/>
        <v>11</v>
      </c>
      <c r="B14" s="7" t="s">
        <v>48</v>
      </c>
      <c r="C14" s="9">
        <v>45281</v>
      </c>
      <c r="D14" s="26">
        <v>25569.51425925926</v>
      </c>
      <c r="E14" s="10" t="s">
        <v>32</v>
      </c>
      <c r="F14" s="22" t="s">
        <v>51</v>
      </c>
      <c r="G14" s="25">
        <v>4</v>
      </c>
      <c r="H14" s="11">
        <v>40000</v>
      </c>
      <c r="I14" s="13" t="s">
        <v>26</v>
      </c>
      <c r="J14" s="20" t="s">
        <v>23</v>
      </c>
    </row>
    <row r="15" spans="1:10" ht="35.25" customHeight="1">
      <c r="A15" s="19">
        <f t="shared" si="0"/>
        <v>12</v>
      </c>
      <c r="B15" s="7" t="s">
        <v>48</v>
      </c>
      <c r="C15" s="9">
        <v>45281</v>
      </c>
      <c r="D15" s="26">
        <v>25569.649247685185</v>
      </c>
      <c r="E15" s="10" t="s">
        <v>33</v>
      </c>
      <c r="F15" s="22" t="s">
        <v>52</v>
      </c>
      <c r="G15" s="25">
        <v>6</v>
      </c>
      <c r="H15" s="11">
        <v>63100</v>
      </c>
      <c r="I15" s="13" t="s">
        <v>26</v>
      </c>
      <c r="J15" s="20" t="s">
        <v>23</v>
      </c>
    </row>
    <row r="16" spans="1:10" ht="35.25" customHeight="1">
      <c r="A16" s="19">
        <f t="shared" si="0"/>
        <v>13</v>
      </c>
      <c r="B16" s="7" t="s">
        <v>48</v>
      </c>
      <c r="C16" s="9">
        <v>45281</v>
      </c>
      <c r="D16" s="26">
        <v>25569.70241898148</v>
      </c>
      <c r="E16" s="10" t="s">
        <v>34</v>
      </c>
      <c r="F16" s="22" t="s">
        <v>53</v>
      </c>
      <c r="G16" s="25">
        <v>20</v>
      </c>
      <c r="H16" s="11">
        <v>395000</v>
      </c>
      <c r="I16" s="13" t="s">
        <v>26</v>
      </c>
      <c r="J16" s="20" t="s">
        <v>23</v>
      </c>
    </row>
    <row r="17" spans="1:10" ht="35.25" customHeight="1">
      <c r="A17" s="19">
        <f t="shared" si="0"/>
        <v>14</v>
      </c>
      <c r="B17" s="7" t="s">
        <v>48</v>
      </c>
      <c r="C17" s="9">
        <v>45281</v>
      </c>
      <c r="D17" s="26">
        <v>25569.708715277779</v>
      </c>
      <c r="E17" s="10" t="s">
        <v>35</v>
      </c>
      <c r="F17" s="22" t="s">
        <v>54</v>
      </c>
      <c r="G17" s="25">
        <v>3</v>
      </c>
      <c r="H17" s="11">
        <v>10200</v>
      </c>
      <c r="I17" s="13" t="s">
        <v>26</v>
      </c>
      <c r="J17" s="20" t="s">
        <v>23</v>
      </c>
    </row>
    <row r="18" spans="1:10" ht="35.25" customHeight="1">
      <c r="A18" s="19">
        <f t="shared" si="0"/>
        <v>15</v>
      </c>
      <c r="B18" s="7" t="s">
        <v>48</v>
      </c>
      <c r="C18" s="9">
        <v>45282</v>
      </c>
      <c r="D18" s="26">
        <v>25569.504918981482</v>
      </c>
      <c r="E18" s="10" t="s">
        <v>36</v>
      </c>
      <c r="F18" s="22" t="s">
        <v>55</v>
      </c>
      <c r="G18" s="25">
        <v>6</v>
      </c>
      <c r="H18" s="11">
        <v>95000</v>
      </c>
      <c r="I18" s="13" t="s">
        <v>26</v>
      </c>
      <c r="J18" s="20" t="s">
        <v>23</v>
      </c>
    </row>
    <row r="19" spans="1:10" ht="35.25" customHeight="1">
      <c r="A19" s="19">
        <f t="shared" si="0"/>
        <v>16</v>
      </c>
      <c r="B19" s="7" t="s">
        <v>48</v>
      </c>
      <c r="C19" s="9">
        <v>45282</v>
      </c>
      <c r="D19" s="26">
        <v>25569.510208333333</v>
      </c>
      <c r="E19" s="10" t="s">
        <v>37</v>
      </c>
      <c r="F19" s="22" t="s">
        <v>55</v>
      </c>
      <c r="G19" s="25">
        <v>6</v>
      </c>
      <c r="H19" s="11">
        <v>35000</v>
      </c>
      <c r="I19" s="13" t="s">
        <v>26</v>
      </c>
      <c r="J19" s="20" t="s">
        <v>23</v>
      </c>
    </row>
    <row r="20" spans="1:10" ht="35.25" customHeight="1">
      <c r="A20" s="19">
        <f t="shared" si="0"/>
        <v>17</v>
      </c>
      <c r="B20" s="7" t="s">
        <v>48</v>
      </c>
      <c r="C20" s="9">
        <v>45282</v>
      </c>
      <c r="D20" s="26">
        <v>25569.751875000002</v>
      </c>
      <c r="E20" s="10" t="s">
        <v>38</v>
      </c>
      <c r="F20" s="22" t="s">
        <v>56</v>
      </c>
      <c r="G20" s="25">
        <v>4</v>
      </c>
      <c r="H20" s="11">
        <v>75760</v>
      </c>
      <c r="I20" s="13" t="s">
        <v>26</v>
      </c>
      <c r="J20" s="20" t="s">
        <v>23</v>
      </c>
    </row>
    <row r="21" spans="1:10" ht="35.25" customHeight="1">
      <c r="A21" s="19">
        <f t="shared" si="0"/>
        <v>18</v>
      </c>
      <c r="B21" s="7" t="s">
        <v>48</v>
      </c>
      <c r="C21" s="9">
        <v>45282</v>
      </c>
      <c r="D21" s="26">
        <v>25569.761574074073</v>
      </c>
      <c r="E21" s="10" t="s">
        <v>39</v>
      </c>
      <c r="F21" s="22" t="s">
        <v>57</v>
      </c>
      <c r="G21" s="25">
        <v>11</v>
      </c>
      <c r="H21" s="11">
        <v>205500</v>
      </c>
      <c r="I21" s="13" t="s">
        <v>26</v>
      </c>
      <c r="J21" s="20" t="s">
        <v>23</v>
      </c>
    </row>
    <row r="22" spans="1:10" ht="35.25" customHeight="1">
      <c r="A22" s="19">
        <f t="shared" si="0"/>
        <v>19</v>
      </c>
      <c r="B22" s="7" t="s">
        <v>46</v>
      </c>
      <c r="C22" s="9">
        <v>45286</v>
      </c>
      <c r="D22" s="26">
        <v>25569.521226851852</v>
      </c>
      <c r="E22" s="10" t="s">
        <v>40</v>
      </c>
      <c r="F22" s="22" t="s">
        <v>58</v>
      </c>
      <c r="G22" s="25">
        <v>12</v>
      </c>
      <c r="H22" s="11">
        <v>216000</v>
      </c>
      <c r="I22" s="13" t="s">
        <v>26</v>
      </c>
      <c r="J22" s="20" t="s">
        <v>23</v>
      </c>
    </row>
    <row r="23" spans="1:10" ht="35.25" customHeight="1">
      <c r="A23" s="19">
        <f t="shared" si="0"/>
        <v>20</v>
      </c>
      <c r="B23" s="7" t="s">
        <v>46</v>
      </c>
      <c r="C23" s="9">
        <v>45286</v>
      </c>
      <c r="D23" s="26">
        <v>25569.763969907406</v>
      </c>
      <c r="E23" s="10" t="s">
        <v>41</v>
      </c>
      <c r="F23" s="22" t="s">
        <v>59</v>
      </c>
      <c r="G23" s="25">
        <v>8</v>
      </c>
      <c r="H23" s="11">
        <v>135300</v>
      </c>
      <c r="I23" s="13" t="s">
        <v>26</v>
      </c>
      <c r="J23" s="20" t="s">
        <v>23</v>
      </c>
    </row>
    <row r="24" spans="1:10" ht="35.25" customHeight="1">
      <c r="A24" s="19">
        <f t="shared" si="0"/>
        <v>21</v>
      </c>
      <c r="B24" s="7" t="s">
        <v>46</v>
      </c>
      <c r="C24" s="9">
        <v>45286</v>
      </c>
      <c r="D24" s="26">
        <v>25569.66369212963</v>
      </c>
      <c r="E24" s="10" t="s">
        <v>42</v>
      </c>
      <c r="F24" s="22" t="s">
        <v>60</v>
      </c>
      <c r="G24" s="25">
        <v>19</v>
      </c>
      <c r="H24" s="11">
        <v>152000</v>
      </c>
      <c r="I24" s="13" t="s">
        <v>26</v>
      </c>
      <c r="J24" s="20" t="s">
        <v>61</v>
      </c>
    </row>
    <row r="25" spans="1:10" ht="35.25" customHeight="1">
      <c r="A25" s="19">
        <f t="shared" si="0"/>
        <v>22</v>
      </c>
      <c r="B25" s="7" t="s">
        <v>63</v>
      </c>
      <c r="C25" s="9">
        <v>45286</v>
      </c>
      <c r="D25" s="26">
        <v>25569.79925925926</v>
      </c>
      <c r="E25" s="10" t="s">
        <v>31</v>
      </c>
      <c r="F25" s="22" t="s">
        <v>62</v>
      </c>
      <c r="G25" s="25">
        <v>6</v>
      </c>
      <c r="H25" s="11">
        <v>120000</v>
      </c>
      <c r="I25" s="13" t="s">
        <v>26</v>
      </c>
      <c r="J25" s="20" t="s">
        <v>23</v>
      </c>
    </row>
    <row r="26" spans="1:10" ht="35.25" customHeight="1">
      <c r="A26" s="19">
        <f t="shared" si="0"/>
        <v>23</v>
      </c>
      <c r="B26" s="7" t="s">
        <v>48</v>
      </c>
      <c r="C26" s="9">
        <v>45286</v>
      </c>
      <c r="D26" s="26">
        <v>25569.767557870371</v>
      </c>
      <c r="E26" s="10" t="s">
        <v>43</v>
      </c>
      <c r="F26" s="22" t="s">
        <v>64</v>
      </c>
      <c r="G26" s="25">
        <v>6</v>
      </c>
      <c r="H26" s="11">
        <v>86000</v>
      </c>
      <c r="I26" s="13" t="s">
        <v>26</v>
      </c>
      <c r="J26" s="20" t="s">
        <v>23</v>
      </c>
    </row>
  </sheetData>
  <autoFilter ref="B3:J26" xr:uid="{00000000-0009-0000-0000-000000000000}">
    <sortState ref="B4:J17">
      <sortCondition ref="C4:C17"/>
      <sortCondition ref="D4:D17"/>
    </sortState>
  </autoFilter>
  <mergeCells count="1">
    <mergeCell ref="A1:J1"/>
  </mergeCells>
  <phoneticPr fontId="3" type="noConversion"/>
  <pageMargins left="0.28999999999999998" right="0.22" top="0.31496062992125984" bottom="0.31496062992125984" header="0.23622047244094491" footer="0.19685039370078741"/>
  <pageSetup paperSize="9" scale="73" fitToWidth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2022-05-01T23:18:13Z</cp:lastPrinted>
  <dcterms:created xsi:type="dcterms:W3CDTF">2018-01-15T04:59:47Z</dcterms:created>
  <dcterms:modified xsi:type="dcterms:W3CDTF">2023-12-29T04:54:03Z</dcterms:modified>
</cp:coreProperties>
</file>