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e호조업무\업무추진비 내역\"/>
    </mc:Choice>
  </mc:AlternateContent>
  <xr:revisionPtr revIDLastSave="0" documentId="8_{5D1C6644-A0D8-494F-9182-F3C99D7C98ED}" xr6:coauthVersionLast="36" xr6:coauthVersionMax="36" xr10:uidLastSave="{00000000-0000-0000-0000-000000000000}"/>
  <bookViews>
    <workbookView xWindow="360" yWindow="45" windowWidth="28035" windowHeight="12555" xr2:uid="{00000000-000D-0000-FFFF-FFFF00000000}"/>
  </bookViews>
  <sheets>
    <sheet name="sheet1" sheetId="7" r:id="rId1"/>
  </sheets>
  <definedNames>
    <definedName name="_xlnm._FilterDatabase" localSheetId="0" hidden="1">sheet1!$B$3:$J$42</definedName>
    <definedName name="_xlnm.Print_Area" localSheetId="0">sheet1!$A$1:$J$3</definedName>
    <definedName name="_xlnm.Print_Titles" localSheetId="0">sheet1!$3:$3</definedName>
  </definedNames>
  <calcPr calcId="191029"/>
</workbook>
</file>

<file path=xl/calcChain.xml><?xml version="1.0" encoding="utf-8"?>
<calcChain xmlns="http://schemas.openxmlformats.org/spreadsheetml/2006/main">
  <c r="A21" i="7" l="1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20" i="7" l="1"/>
  <c r="A19" i="7" l="1"/>
  <c r="A18" i="7"/>
  <c r="A17" i="7"/>
  <c r="A16" i="7"/>
  <c r="A15" i="7"/>
  <c r="A14" i="7"/>
  <c r="A13" i="7"/>
  <c r="A12" i="7"/>
  <c r="A11" i="7" l="1"/>
  <c r="A9" i="7" l="1"/>
  <c r="A10" i="7"/>
  <c r="A5" i="7" l="1"/>
  <c r="A6" i="7"/>
  <c r="A7" i="7"/>
  <c r="A8" i="7"/>
  <c r="A4" i="7" l="1"/>
  <c r="H2" i="7" l="1"/>
</calcChain>
</file>

<file path=xl/sharedStrings.xml><?xml version="1.0" encoding="utf-8"?>
<sst xmlns="http://schemas.openxmlformats.org/spreadsheetml/2006/main" count="208" uniqueCount="87">
  <si>
    <t>장소</t>
    <phoneticPr fontId="3" type="noConversion"/>
  </si>
  <si>
    <t>사용자</t>
    <phoneticPr fontId="3" type="noConversion"/>
  </si>
  <si>
    <t>집행목적</t>
    <phoneticPr fontId="3" type="noConversion"/>
  </si>
  <si>
    <t>금액</t>
    <phoneticPr fontId="3" type="noConversion"/>
  </si>
  <si>
    <t>비목</t>
    <phoneticPr fontId="3" type="noConversion"/>
  </si>
  <si>
    <t>결제방법</t>
    <phoneticPr fontId="3" type="noConversion"/>
  </si>
  <si>
    <t>연번</t>
    <phoneticPr fontId="3" type="noConversion"/>
  </si>
  <si>
    <t>(단위 : 명, 원)</t>
  </si>
  <si>
    <t>합계</t>
    <phoneticPr fontId="3" type="noConversion"/>
  </si>
  <si>
    <t>대상      인원수</t>
    <phoneticPr fontId="3" type="noConversion"/>
  </si>
  <si>
    <r>
      <t>2023년 10월 청년미래과 업무추진비 집행내역</t>
    </r>
    <r>
      <rPr>
        <b/>
        <sz val="11"/>
        <color rgb="FF000000"/>
        <rFont val="맑은 고딕"/>
        <family val="3"/>
        <charset val="129"/>
        <scheme val="minor"/>
      </rPr>
      <t xml:space="preserve"> </t>
    </r>
    <phoneticPr fontId="3" type="noConversion"/>
  </si>
  <si>
    <t>쿠팡(주)</t>
  </si>
  <si>
    <t>부서 운영을 위한 캡슐커피 등 구매</t>
    <phoneticPr fontId="3" type="noConversion"/>
  </si>
  <si>
    <t>청년미래과장</t>
    <phoneticPr fontId="3" type="noConversion"/>
  </si>
  <si>
    <t>신용카드</t>
    <phoneticPr fontId="3" type="noConversion"/>
  </si>
  <si>
    <t>부서</t>
    <phoneticPr fontId="3" type="noConversion"/>
  </si>
  <si>
    <t>뚜레쥬르 대청역점</t>
  </si>
  <si>
    <t>대청가든</t>
  </si>
  <si>
    <t>스타벅스코리아</t>
  </si>
  <si>
    <t>조선제일짬뽕화원</t>
  </si>
  <si>
    <t>쿠팡</t>
  </si>
  <si>
    <t>서원손칼국수</t>
  </si>
  <si>
    <t>콩사랑두부</t>
  </si>
  <si>
    <t>언덕</t>
  </si>
  <si>
    <t>드림약국</t>
  </si>
  <si>
    <t>키토산우이산장</t>
  </si>
  <si>
    <t>‘OPCD STAGE’ 추진 실무회의를 위한 다과를 구입</t>
  </si>
  <si>
    <t>청년전략산업팀장</t>
    <phoneticPr fontId="3" type="noConversion"/>
  </si>
  <si>
    <t>시책</t>
    <phoneticPr fontId="3" type="noConversion"/>
  </si>
  <si>
    <t>‘OPCD STAGE’ 추진 관계자 간담회</t>
    <phoneticPr fontId="3" type="noConversion"/>
  </si>
  <si>
    <t>서울아레나 실시계획승인 신청 관련 설명회' 참여 후, 관계자 간담회</t>
  </si>
  <si>
    <t>서울아레나 복합문화시설 건립지원 관련 관계자 간담회를 실시</t>
  </si>
  <si>
    <t>서울청년센터 도봉 오랑 조성 및 운영 업무 추진 관련한 관계자와 간담회</t>
  </si>
  <si>
    <t>창동역 복합환승센터 착공 관련 관계자 간담회</t>
    <phoneticPr fontId="3" type="noConversion"/>
  </si>
  <si>
    <t>일자</t>
    <phoneticPr fontId="3" type="noConversion"/>
  </si>
  <si>
    <t>시간</t>
    <phoneticPr fontId="3" type="noConversion"/>
  </si>
  <si>
    <t>부서 운영을 위해 캡슐커피 등을 구매</t>
  </si>
  <si>
    <t>정원가산</t>
    <phoneticPr fontId="3" type="noConversion"/>
  </si>
  <si>
    <t>서울청년센터 도봉 오랑 조성 및 운영 업무 추진 관계자 간담회</t>
    <phoneticPr fontId="3" type="noConversion"/>
  </si>
  <si>
    <t>청년정책팀장</t>
    <phoneticPr fontId="3" type="noConversion"/>
  </si>
  <si>
    <t>2023년 직원체육행사에 필요한 물품 구입</t>
    <phoneticPr fontId="3" type="noConversion"/>
  </si>
  <si>
    <t>2023년 직원체육행사에 필요한 답사 진행</t>
    <phoneticPr fontId="3" type="noConversion"/>
  </si>
  <si>
    <t>2023년 직원체육행사 진행</t>
    <phoneticPr fontId="3" type="noConversion"/>
  </si>
  <si>
    <t>하이그라운드 제빵소</t>
  </si>
  <si>
    <t>도담</t>
  </si>
  <si>
    <t>필리핀 일로일로시 대표단 영접과 관련하여 씨드큐브 창동 관계자와 간담회</t>
  </si>
  <si>
    <t>오늘</t>
  </si>
  <si>
    <t>미래환경국(청년미래과 등) 서무 직원 격려</t>
  </si>
  <si>
    <t>-</t>
  </si>
  <si>
    <t>직원 본인 결혼(공원여가과 녹지서기 이재용)</t>
  </si>
  <si>
    <t>쌈촌구이샤브</t>
  </si>
  <si>
    <t>미래환경국(문화정책) 사업 추진 직원 격려</t>
  </si>
  <si>
    <t>도봉가마솥추어탕</t>
  </si>
  <si>
    <t>미래환경국(청년정책) 사업 추진 직원 격려</t>
  </si>
  <si>
    <t>그린보드</t>
  </si>
  <si>
    <t>미래환경국(공원여가) 사업 추진 직원 격려</t>
  </si>
  <si>
    <t>직원 본인 결혼(공원여가과 방호주사보 장기영)</t>
  </si>
  <si>
    <t>직원 본인 결혼(청년미래과 행정서기 안성우)</t>
  </si>
  <si>
    <t>어향</t>
  </si>
  <si>
    <t>미래환경국(체육시설 등) 사업 추진 직원 격려</t>
  </si>
  <si>
    <t>도토리마을</t>
  </si>
  <si>
    <t>미래환경국(청년지원) 사업 추진 직원 격려</t>
  </si>
  <si>
    <t>기관</t>
    <phoneticPr fontId="3" type="noConversion"/>
  </si>
  <si>
    <t>혜성칼국수</t>
  </si>
  <si>
    <t>미래환경국(문화정책) 업무 추진 관계자 간담회</t>
  </si>
  <si>
    <t>향촌</t>
  </si>
  <si>
    <t>미래환경국(체육시설) 업무 추진 관계자 간담회</t>
  </si>
  <si>
    <t>옛가</t>
  </si>
  <si>
    <t>미래환경국(청년전략산업) 업무 추진 관계자 간담회</t>
  </si>
  <si>
    <t>최가네양평해장국</t>
  </si>
  <si>
    <t>미래환경국(환경교육) 업무 추진 관계자 간담회</t>
  </si>
  <si>
    <t>미래환경국(자원순환) 업무 추진 관계자 간담회</t>
  </si>
  <si>
    <t>우리집</t>
  </si>
  <si>
    <t>미래환경국(자연생태) 업무 추진 관계자 간담회</t>
  </si>
  <si>
    <t>묵은지사랑</t>
  </si>
  <si>
    <t>미래환경국(에너지) 업무 추진 관계자 간담회</t>
  </si>
  <si>
    <t>미래환경국(공원) 업무 추진 관계자 간담회</t>
  </si>
  <si>
    <t>미래환경국(도시청결) 업무 추진 관계자 간담회</t>
  </si>
  <si>
    <t>미래환경국(도서관) 업무 추진 관계자 간담회</t>
  </si>
  <si>
    <t>바우식당</t>
  </si>
  <si>
    <t>미래환경국(도시농업) 업무 추진 관계자 간담회</t>
  </si>
  <si>
    <t>샘밭막국수</t>
  </si>
  <si>
    <t>미래환경국(공원여가) 업무 추진 관계자 간담회</t>
  </si>
  <si>
    <t>미래환경국(음식물자원화) 업무 추진 관계자 간담회</t>
  </si>
  <si>
    <t>시책</t>
    <phoneticPr fontId="3" type="noConversion"/>
  </si>
  <si>
    <t>미래환경국장</t>
    <phoneticPr fontId="3" type="noConversion"/>
  </si>
  <si>
    <t>현금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</si>
</sst>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-* #,##0_-;\-* #,##0_-;_-* &quot;-&quot;_-;_-@_-"/>
    <numFmt numFmtId="176" formatCode="yyyy/mm/dd;@"/>
    <numFmt numFmtId="177" formatCode="#,##0_);\(#,##0\)"/>
    <numFmt numFmtId="178" formatCode="yyyy\-mm\-dd"/>
    <numFmt numFmtId="179" formatCode="hh\:mm\:ss"/>
    <numFmt numFmtId="180" formatCode="0_);[Red]\(0\)"/>
    <numFmt numFmtId="181" formatCode="hh:mm;@"/>
  </numFmts>
  <fonts count="1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KoPub돋움체 Light"/>
      <family val="3"/>
      <charset val="129"/>
    </font>
    <font>
      <sz val="20"/>
      <color rgb="FF000000"/>
      <name val="HY견고딕"/>
      <family val="1"/>
      <charset val="129"/>
    </font>
    <font>
      <b/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ajor"/>
    </font>
    <font>
      <sz val="11"/>
      <color rgb="FF000000"/>
      <name val="HY견고딕"/>
      <family val="1"/>
      <charset val="129"/>
    </font>
    <font>
      <sz val="10"/>
      <color indexed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5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shrinkToFit="1"/>
    </xf>
    <xf numFmtId="176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left" vertical="center" shrinkToFit="1"/>
    </xf>
    <xf numFmtId="177" fontId="0" fillId="0" borderId="1" xfId="0" applyNumberFormat="1" applyBorder="1" applyAlignment="1">
      <alignment horizontal="right" vertical="center" shrinkToFit="1"/>
    </xf>
    <xf numFmtId="177" fontId="9" fillId="2" borderId="0" xfId="0" applyNumberFormat="1" applyFont="1" applyFill="1" applyBorder="1" applyAlignment="1">
      <alignment horizontal="right" vertical="center"/>
    </xf>
    <xf numFmtId="0" fontId="0" fillId="0" borderId="2" xfId="0" applyBorder="1" applyAlignment="1">
      <alignment horizontal="center" vertical="center" shrinkToFit="1"/>
    </xf>
    <xf numFmtId="3" fontId="0" fillId="0" borderId="2" xfId="0" applyNumberFormat="1" applyBorder="1" applyAlignment="1">
      <alignment horizontal="right" vertical="center" shrinkToFit="1"/>
    </xf>
    <xf numFmtId="41" fontId="8" fillId="2" borderId="3" xfId="1" applyFont="1" applyFill="1" applyBorder="1" applyAlignment="1">
      <alignment horizontal="center" vertical="center" wrapText="1" shrinkToFit="1"/>
    </xf>
    <xf numFmtId="41" fontId="8" fillId="2" borderId="4" xfId="1" applyFont="1" applyFill="1" applyBorder="1" applyAlignment="1">
      <alignment horizontal="center" vertical="center" wrapText="1" shrinkToFit="1"/>
    </xf>
    <xf numFmtId="176" fontId="8" fillId="2" borderId="4" xfId="1" applyNumberFormat="1" applyFont="1" applyFill="1" applyBorder="1" applyAlignment="1">
      <alignment horizontal="center" vertical="center" wrapText="1" shrinkToFit="1"/>
    </xf>
    <xf numFmtId="177" fontId="8" fillId="2" borderId="4" xfId="1" applyNumberFormat="1" applyFont="1" applyFill="1" applyBorder="1" applyAlignment="1">
      <alignment horizontal="center" vertical="center" wrapText="1" shrinkToFit="1"/>
    </xf>
    <xf numFmtId="41" fontId="8" fillId="2" borderId="5" xfId="1" applyFont="1" applyFill="1" applyBorder="1" applyAlignment="1">
      <alignment horizontal="center" vertical="center" wrapText="1" shrinkToFit="1"/>
    </xf>
    <xf numFmtId="0" fontId="0" fillId="0" borderId="6" xfId="0" applyBorder="1" applyAlignment="1">
      <alignment horizontal="center" vertical="center" shrinkToFi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 shrinkToFit="1"/>
    </xf>
    <xf numFmtId="0" fontId="5" fillId="0" borderId="0" xfId="0" applyFont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 shrinkToFit="1"/>
    </xf>
    <xf numFmtId="180" fontId="9" fillId="2" borderId="0" xfId="0" applyNumberFormat="1" applyFont="1" applyFill="1" applyBorder="1" applyAlignment="1">
      <alignment horizontal="center" vertical="center" wrapText="1"/>
    </xf>
    <xf numFmtId="180" fontId="8" fillId="2" borderId="4" xfId="1" applyNumberFormat="1" applyFont="1" applyFill="1" applyBorder="1" applyAlignment="1">
      <alignment horizontal="center" vertical="center" wrapText="1" shrinkToFit="1"/>
    </xf>
    <xf numFmtId="180" fontId="0" fillId="0" borderId="1" xfId="0" applyNumberFormat="1" applyBorder="1" applyAlignment="1">
      <alignment horizontal="center" vertical="center" shrinkToFit="1"/>
    </xf>
    <xf numFmtId="180" fontId="0" fillId="0" borderId="1" xfId="0" applyNumberFormat="1" applyBorder="1" applyAlignment="1">
      <alignment horizontal="center" vertical="center" wrapText="1" shrinkToFit="1"/>
    </xf>
    <xf numFmtId="176" fontId="0" fillId="0" borderId="9" xfId="0" applyNumberFormat="1" applyBorder="1" applyAlignment="1">
      <alignment horizontal="center" vertical="center"/>
    </xf>
    <xf numFmtId="14" fontId="0" fillId="0" borderId="9" xfId="0" applyNumberFormat="1" applyBorder="1" applyAlignment="1">
      <alignment horizontal="left" vertical="center" shrinkToFit="1"/>
    </xf>
    <xf numFmtId="14" fontId="0" fillId="0" borderId="9" xfId="0" applyNumberFormat="1" applyBorder="1" applyAlignment="1">
      <alignment horizontal="left" vertical="center" wrapText="1" shrinkToFit="1"/>
    </xf>
    <xf numFmtId="3" fontId="0" fillId="0" borderId="9" xfId="0" applyNumberFormat="1" applyBorder="1" applyAlignment="1">
      <alignment horizontal="right" vertical="center" shrinkToFit="1"/>
    </xf>
    <xf numFmtId="181" fontId="10" fillId="0" borderId="9" xfId="0" applyNumberFormat="1" applyFont="1" applyBorder="1" applyAlignment="1">
      <alignment horizontal="center" vertical="center" wrapText="1"/>
    </xf>
    <xf numFmtId="181" fontId="0" fillId="0" borderId="1" xfId="0" applyNumberFormat="1" applyBorder="1" applyAlignment="1">
      <alignment horizontal="center" vertical="center"/>
    </xf>
    <xf numFmtId="178" fontId="10" fillId="0" borderId="1" xfId="0" applyNumberFormat="1" applyFont="1" applyBorder="1" applyAlignment="1">
      <alignment horizontal="center" vertical="center" wrapText="1"/>
    </xf>
    <xf numFmtId="181" fontId="0" fillId="0" borderId="9" xfId="0" applyNumberFormat="1" applyBorder="1" applyAlignment="1">
      <alignment horizontal="center" vertical="center"/>
    </xf>
    <xf numFmtId="181" fontId="10" fillId="0" borderId="1" xfId="0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179" fontId="10" fillId="0" borderId="1" xfId="0" applyNumberFormat="1" applyFont="1" applyBorder="1" applyAlignment="1">
      <alignment horizontal="left" vertical="center" wrapText="1"/>
    </xf>
    <xf numFmtId="180" fontId="0" fillId="0" borderId="2" xfId="0" applyNumberFormat="1" applyBorder="1" applyAlignment="1">
      <alignment horizontal="center" vertical="center" wrapText="1" shrinkToFit="1"/>
    </xf>
    <xf numFmtId="180" fontId="10" fillId="0" borderId="1" xfId="0" applyNumberFormat="1" applyFont="1" applyBorder="1" applyAlignment="1">
      <alignment horizontal="center" vertical="center" wrapText="1"/>
    </xf>
    <xf numFmtId="180" fontId="0" fillId="0" borderId="9" xfId="0" applyNumberFormat="1" applyBorder="1" applyAlignment="1">
      <alignment horizontal="center" vertical="center" shrinkToFit="1"/>
    </xf>
    <xf numFmtId="0" fontId="0" fillId="0" borderId="1" xfId="0" applyBorder="1" applyAlignment="1">
      <alignment horizontal="center" vertical="center" wrapText="1" shrinkToFit="1"/>
    </xf>
    <xf numFmtId="177" fontId="0" fillId="0" borderId="2" xfId="0" applyNumberFormat="1" applyBorder="1" applyAlignment="1">
      <alignment horizontal="right" vertical="center" shrinkToFit="1"/>
    </xf>
    <xf numFmtId="3" fontId="10" fillId="0" borderId="1" xfId="0" applyNumberFormat="1" applyFont="1" applyBorder="1" applyAlignment="1">
      <alignment horizontal="right" vertical="center" wrapText="1"/>
    </xf>
    <xf numFmtId="3" fontId="0" fillId="0" borderId="1" xfId="0" applyNumberFormat="1" applyBorder="1" applyAlignment="1">
      <alignment horizontal="right" vertical="center" shrinkToFi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180" fontId="5" fillId="0" borderId="0" xfId="0" applyNumberFormat="1" applyFont="1" applyAlignment="1">
      <alignment horizontal="center" vertical="center" wrapText="1"/>
    </xf>
  </cellXfs>
  <cellStyles count="5">
    <cellStyle name="쉼표 [0]" xfId="1" builtinId="6"/>
    <cellStyle name="쉼표 [0] 2" xfId="4" xr:uid="{00000000-0005-0000-0000-000001000000}"/>
    <cellStyle name="표준" xfId="0" builtinId="0"/>
    <cellStyle name="표준 2" xfId="2" xr:uid="{00000000-0005-0000-0000-000003000000}"/>
    <cellStyle name="표준 3" xfId="3" xr:uid="{00000000-0005-0000-0000-000004000000}"/>
  </cellStyles>
  <dxfs count="0"/>
  <tableStyles count="0" defaultTableStyle="TableStyleMedium9" defaultPivotStyle="PivotStyleLight16"/>
  <colors>
    <mruColors>
      <color rgb="FF0000FF"/>
      <color rgb="FF00823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42"/>
  <sheetViews>
    <sheetView tabSelected="1" zoomScale="90" zoomScaleNormal="90" zoomScaleSheetLayoutView="80" workbookViewId="0">
      <pane ySplit="3" topLeftCell="A4" activePane="bottomLeft" state="frozen"/>
      <selection pane="bottomLeft" activeCell="N7" sqref="N7"/>
    </sheetView>
  </sheetViews>
  <sheetFormatPr defaultRowHeight="35.25" customHeight="1"/>
  <cols>
    <col min="1" max="1" width="6.125" style="22" bestFit="1" customWidth="1"/>
    <col min="2" max="2" width="17.25" style="8" bestFit="1" customWidth="1"/>
    <col min="3" max="3" width="11.125" style="10" bestFit="1" customWidth="1"/>
    <col min="4" max="4" width="9.75" style="35" bestFit="1" customWidth="1"/>
    <col min="5" max="5" width="20" style="11" bestFit="1" customWidth="1"/>
    <col min="6" max="6" width="55.875" style="25" customWidth="1"/>
    <col min="7" max="7" width="9.25" style="29" customWidth="1"/>
    <col min="8" max="8" width="12.125" style="12" bestFit="1" customWidth="1"/>
    <col min="9" max="9" width="14" style="9" bestFit="1" customWidth="1"/>
    <col min="10" max="10" width="15.125" style="23" bestFit="1" customWidth="1"/>
  </cols>
  <sheetData>
    <row r="1" spans="1:10" ht="51.75" customHeight="1">
      <c r="A1" s="48" t="s">
        <v>10</v>
      </c>
      <c r="B1" s="48"/>
      <c r="C1" s="48"/>
      <c r="D1" s="48"/>
      <c r="E1" s="48"/>
      <c r="F1" s="49"/>
      <c r="G1" s="50"/>
      <c r="H1" s="48"/>
      <c r="I1" s="48"/>
      <c r="J1" s="48"/>
    </row>
    <row r="2" spans="1:10" ht="31.5" customHeight="1" thickBot="1">
      <c r="A2" s="2"/>
      <c r="B2" s="6"/>
      <c r="C2" s="7"/>
      <c r="D2" s="7"/>
      <c r="E2" s="4"/>
      <c r="F2" s="24"/>
      <c r="G2" s="26" t="s">
        <v>8</v>
      </c>
      <c r="H2" s="13">
        <f>SUBTOTAL(9,H4:H1048576)</f>
        <v>3341640</v>
      </c>
      <c r="I2" s="3"/>
      <c r="J2" s="5" t="s">
        <v>7</v>
      </c>
    </row>
    <row r="3" spans="1:10" s="1" customFormat="1" ht="33.75" thickBot="1">
      <c r="A3" s="16" t="s">
        <v>6</v>
      </c>
      <c r="B3" s="17" t="s">
        <v>1</v>
      </c>
      <c r="C3" s="18" t="s">
        <v>34</v>
      </c>
      <c r="D3" s="18" t="s">
        <v>35</v>
      </c>
      <c r="E3" s="17" t="s">
        <v>0</v>
      </c>
      <c r="F3" s="17" t="s">
        <v>2</v>
      </c>
      <c r="G3" s="27" t="s">
        <v>9</v>
      </c>
      <c r="H3" s="19" t="s">
        <v>3</v>
      </c>
      <c r="I3" s="17" t="s">
        <v>5</v>
      </c>
      <c r="J3" s="20" t="s">
        <v>4</v>
      </c>
    </row>
    <row r="4" spans="1:10" ht="35.25" customHeight="1">
      <c r="A4" s="22">
        <f t="shared" ref="A4:A42" si="0">ROW(A4)-3</f>
        <v>1</v>
      </c>
      <c r="B4" s="8" t="s">
        <v>85</v>
      </c>
      <c r="C4" s="10">
        <v>45203</v>
      </c>
      <c r="D4" s="37">
        <v>0.47430555555555554</v>
      </c>
      <c r="E4" s="11" t="s">
        <v>63</v>
      </c>
      <c r="F4" s="25" t="s">
        <v>64</v>
      </c>
      <c r="G4" s="41">
        <v>3</v>
      </c>
      <c r="H4" s="45">
        <v>27000</v>
      </c>
      <c r="I4" s="14" t="s">
        <v>14</v>
      </c>
      <c r="J4" s="21" t="s">
        <v>84</v>
      </c>
    </row>
    <row r="5" spans="1:10" ht="35.25" customHeight="1">
      <c r="A5" s="22">
        <f t="shared" si="0"/>
        <v>2</v>
      </c>
      <c r="B5" s="8" t="s">
        <v>13</v>
      </c>
      <c r="C5" s="10">
        <v>45204</v>
      </c>
      <c r="D5" s="34">
        <v>25569.649074074074</v>
      </c>
      <c r="E5" s="11" t="s">
        <v>11</v>
      </c>
      <c r="F5" s="25" t="s">
        <v>12</v>
      </c>
      <c r="G5" s="28">
        <v>18</v>
      </c>
      <c r="H5" s="15">
        <v>267760</v>
      </c>
      <c r="I5" s="14" t="s">
        <v>14</v>
      </c>
      <c r="J5" s="21" t="s">
        <v>15</v>
      </c>
    </row>
    <row r="6" spans="1:10" ht="35.25" customHeight="1">
      <c r="A6" s="22">
        <f t="shared" si="0"/>
        <v>3</v>
      </c>
      <c r="B6" s="8" t="s">
        <v>85</v>
      </c>
      <c r="C6" s="10">
        <v>45204</v>
      </c>
      <c r="D6" s="37">
        <v>0.51874999999999993</v>
      </c>
      <c r="E6" s="11" t="s">
        <v>65</v>
      </c>
      <c r="F6" s="25" t="s">
        <v>66</v>
      </c>
      <c r="G6" s="29">
        <v>4</v>
      </c>
      <c r="H6" s="45">
        <v>58000</v>
      </c>
      <c r="I6" s="14" t="s">
        <v>14</v>
      </c>
      <c r="J6" s="21" t="s">
        <v>84</v>
      </c>
    </row>
    <row r="7" spans="1:10" ht="35.25" customHeight="1">
      <c r="A7" s="22">
        <f t="shared" si="0"/>
        <v>4</v>
      </c>
      <c r="B7" s="8" t="s">
        <v>85</v>
      </c>
      <c r="C7" s="10">
        <v>45205</v>
      </c>
      <c r="D7" s="37">
        <v>0.51250000000000007</v>
      </c>
      <c r="E7" s="11" t="s">
        <v>67</v>
      </c>
      <c r="F7" s="25" t="s">
        <v>68</v>
      </c>
      <c r="G7" s="29">
        <v>8</v>
      </c>
      <c r="H7" s="45">
        <v>73000</v>
      </c>
      <c r="I7" s="14" t="s">
        <v>14</v>
      </c>
      <c r="J7" s="21" t="s">
        <v>84</v>
      </c>
    </row>
    <row r="8" spans="1:10" ht="35.25" customHeight="1">
      <c r="A8" s="22">
        <f t="shared" si="0"/>
        <v>5</v>
      </c>
      <c r="B8" s="8" t="s">
        <v>85</v>
      </c>
      <c r="C8" s="10">
        <v>45209</v>
      </c>
      <c r="D8" s="37">
        <v>0.50763888888888886</v>
      </c>
      <c r="E8" s="11" t="s">
        <v>69</v>
      </c>
      <c r="F8" s="25" t="s">
        <v>70</v>
      </c>
      <c r="G8" s="29">
        <v>7</v>
      </c>
      <c r="H8" s="45">
        <v>75000</v>
      </c>
      <c r="I8" s="14" t="s">
        <v>14</v>
      </c>
      <c r="J8" s="21" t="s">
        <v>84</v>
      </c>
    </row>
    <row r="9" spans="1:10" ht="35.25" customHeight="1">
      <c r="A9" s="22">
        <f t="shared" si="0"/>
        <v>6</v>
      </c>
      <c r="B9" s="8" t="s">
        <v>27</v>
      </c>
      <c r="C9" s="30">
        <v>45210</v>
      </c>
      <c r="D9" s="34">
        <v>25569.858032407406</v>
      </c>
      <c r="E9" s="31" t="s">
        <v>16</v>
      </c>
      <c r="F9" s="32" t="s">
        <v>26</v>
      </c>
      <c r="G9" s="43">
        <v>6</v>
      </c>
      <c r="H9" s="33">
        <v>44100</v>
      </c>
      <c r="I9" s="14" t="s">
        <v>14</v>
      </c>
      <c r="J9" s="21" t="s">
        <v>28</v>
      </c>
    </row>
    <row r="10" spans="1:10" ht="35.25" customHeight="1">
      <c r="A10" s="22">
        <f t="shared" si="0"/>
        <v>7</v>
      </c>
      <c r="B10" s="8" t="s">
        <v>27</v>
      </c>
      <c r="C10" s="30">
        <v>45210</v>
      </c>
      <c r="D10" s="34">
        <v>25569.563842592594</v>
      </c>
      <c r="E10" s="31" t="s">
        <v>17</v>
      </c>
      <c r="F10" s="32" t="s">
        <v>29</v>
      </c>
      <c r="G10" s="43">
        <v>6</v>
      </c>
      <c r="H10" s="33">
        <v>51000</v>
      </c>
      <c r="I10" s="14" t="s">
        <v>14</v>
      </c>
      <c r="J10" s="21" t="s">
        <v>28</v>
      </c>
    </row>
    <row r="11" spans="1:10" ht="35.25" customHeight="1">
      <c r="A11" s="22">
        <f t="shared" si="0"/>
        <v>8</v>
      </c>
      <c r="B11" s="8" t="s">
        <v>13</v>
      </c>
      <c r="C11" s="30">
        <v>45210</v>
      </c>
      <c r="D11" s="34">
        <v>25569.566203703704</v>
      </c>
      <c r="E11" s="11" t="s">
        <v>18</v>
      </c>
      <c r="F11" s="25" t="s">
        <v>30</v>
      </c>
      <c r="G11" s="28">
        <v>5</v>
      </c>
      <c r="H11" s="33">
        <v>24200</v>
      </c>
      <c r="I11" s="14" t="s">
        <v>14</v>
      </c>
      <c r="J11" s="21" t="s">
        <v>28</v>
      </c>
    </row>
    <row r="12" spans="1:10" ht="35.25" customHeight="1">
      <c r="A12" s="22">
        <f t="shared" si="0"/>
        <v>9</v>
      </c>
      <c r="B12" s="8" t="s">
        <v>13</v>
      </c>
      <c r="C12" s="10">
        <v>45210</v>
      </c>
      <c r="D12" s="34">
        <v>25569.469398148147</v>
      </c>
      <c r="E12" s="11" t="s">
        <v>19</v>
      </c>
      <c r="F12" s="25" t="s">
        <v>31</v>
      </c>
      <c r="G12" s="28">
        <v>7</v>
      </c>
      <c r="H12" s="47">
        <v>143000</v>
      </c>
      <c r="I12" s="14" t="s">
        <v>14</v>
      </c>
      <c r="J12" s="23" t="s">
        <v>28</v>
      </c>
    </row>
    <row r="13" spans="1:10" ht="35.25" customHeight="1">
      <c r="A13" s="22">
        <f t="shared" si="0"/>
        <v>10</v>
      </c>
      <c r="B13" s="8" t="s">
        <v>85</v>
      </c>
      <c r="C13" s="10">
        <v>45211</v>
      </c>
      <c r="D13" s="37">
        <v>0.53402777777777777</v>
      </c>
      <c r="E13" s="11" t="s">
        <v>46</v>
      </c>
      <c r="F13" s="25" t="s">
        <v>47</v>
      </c>
      <c r="G13" s="29">
        <v>4</v>
      </c>
      <c r="H13" s="12">
        <v>14400</v>
      </c>
      <c r="I13" s="14" t="s">
        <v>14</v>
      </c>
      <c r="J13" s="21" t="s">
        <v>62</v>
      </c>
    </row>
    <row r="14" spans="1:10" ht="35.25" customHeight="1">
      <c r="A14" s="22">
        <f t="shared" si="0"/>
        <v>11</v>
      </c>
      <c r="B14" s="8" t="s">
        <v>85</v>
      </c>
      <c r="C14" s="10">
        <v>45211</v>
      </c>
      <c r="D14" s="37">
        <v>0.51944444444444449</v>
      </c>
      <c r="E14" s="11" t="s">
        <v>50</v>
      </c>
      <c r="F14" s="25" t="s">
        <v>71</v>
      </c>
      <c r="G14" s="29">
        <v>7</v>
      </c>
      <c r="H14" s="12">
        <v>104300</v>
      </c>
      <c r="I14" s="14" t="s">
        <v>14</v>
      </c>
      <c r="J14" s="23" t="s">
        <v>84</v>
      </c>
    </row>
    <row r="15" spans="1:10" ht="35.25" customHeight="1">
      <c r="A15" s="22">
        <f t="shared" si="0"/>
        <v>12</v>
      </c>
      <c r="B15" s="8" t="s">
        <v>85</v>
      </c>
      <c r="C15" s="10">
        <v>45215</v>
      </c>
      <c r="D15" s="37">
        <v>0.50277777777777777</v>
      </c>
      <c r="E15" s="11" t="s">
        <v>72</v>
      </c>
      <c r="F15" s="25" t="s">
        <v>73</v>
      </c>
      <c r="G15" s="29">
        <v>4</v>
      </c>
      <c r="H15" s="12">
        <v>48000</v>
      </c>
      <c r="I15" s="14" t="s">
        <v>14</v>
      </c>
      <c r="J15" s="21" t="s">
        <v>84</v>
      </c>
    </row>
    <row r="16" spans="1:10" ht="35.25" customHeight="1">
      <c r="A16" s="22">
        <f t="shared" si="0"/>
        <v>13</v>
      </c>
      <c r="B16" s="8" t="s">
        <v>85</v>
      </c>
      <c r="C16" s="10">
        <v>45215</v>
      </c>
      <c r="D16" s="37">
        <v>0.82777777777777783</v>
      </c>
      <c r="E16" s="11" t="s">
        <v>74</v>
      </c>
      <c r="F16" s="25" t="s">
        <v>75</v>
      </c>
      <c r="G16" s="29">
        <v>4</v>
      </c>
      <c r="H16" s="12">
        <v>105000</v>
      </c>
      <c r="I16" s="14" t="s">
        <v>14</v>
      </c>
      <c r="J16" s="23" t="s">
        <v>84</v>
      </c>
    </row>
    <row r="17" spans="1:10" ht="35.25" customHeight="1">
      <c r="A17" s="22">
        <f t="shared" si="0"/>
        <v>14</v>
      </c>
      <c r="B17" s="8" t="s">
        <v>85</v>
      </c>
      <c r="C17" s="10">
        <v>45216</v>
      </c>
      <c r="D17" s="37" t="s">
        <v>48</v>
      </c>
      <c r="F17" s="25" t="s">
        <v>49</v>
      </c>
      <c r="G17" s="29">
        <v>1</v>
      </c>
      <c r="H17" s="12">
        <v>50000</v>
      </c>
      <c r="I17" s="14" t="s">
        <v>86</v>
      </c>
      <c r="J17" s="23" t="s">
        <v>62</v>
      </c>
    </row>
    <row r="18" spans="1:10" ht="35.25" customHeight="1">
      <c r="A18" s="22">
        <f t="shared" si="0"/>
        <v>15</v>
      </c>
      <c r="B18" s="8" t="s">
        <v>85</v>
      </c>
      <c r="C18" s="10">
        <v>45216</v>
      </c>
      <c r="D18" s="37">
        <v>0.49791666666666662</v>
      </c>
      <c r="E18" s="11" t="s">
        <v>67</v>
      </c>
      <c r="F18" s="25" t="s">
        <v>76</v>
      </c>
      <c r="G18" s="29">
        <v>4</v>
      </c>
      <c r="H18" s="12">
        <v>36000</v>
      </c>
      <c r="I18" s="14" t="s">
        <v>14</v>
      </c>
      <c r="J18" s="23" t="s">
        <v>84</v>
      </c>
    </row>
    <row r="19" spans="1:10" ht="35.25" customHeight="1">
      <c r="A19" s="22">
        <f t="shared" si="0"/>
        <v>16</v>
      </c>
      <c r="B19" s="8" t="s">
        <v>13</v>
      </c>
      <c r="C19" s="36">
        <v>45217</v>
      </c>
      <c r="D19" s="34">
        <v>25569.534363425926</v>
      </c>
      <c r="E19" s="39" t="s">
        <v>21</v>
      </c>
      <c r="F19" s="40" t="s">
        <v>32</v>
      </c>
      <c r="G19" s="42">
        <v>5</v>
      </c>
      <c r="H19" s="46">
        <v>72000</v>
      </c>
      <c r="I19" s="14" t="s">
        <v>14</v>
      </c>
      <c r="J19" s="23" t="s">
        <v>28</v>
      </c>
    </row>
    <row r="20" spans="1:10" ht="35.25" customHeight="1">
      <c r="A20" s="22">
        <f t="shared" si="0"/>
        <v>17</v>
      </c>
      <c r="B20" s="8" t="s">
        <v>13</v>
      </c>
      <c r="C20" s="10">
        <v>45217</v>
      </c>
      <c r="D20" s="38">
        <v>25569.869826388887</v>
      </c>
      <c r="E20" s="11" t="s">
        <v>22</v>
      </c>
      <c r="F20" s="25" t="s">
        <v>33</v>
      </c>
      <c r="G20" s="44">
        <v>6</v>
      </c>
      <c r="H20" s="47">
        <v>89000</v>
      </c>
      <c r="I20" s="14" t="s">
        <v>14</v>
      </c>
      <c r="J20" s="21" t="s">
        <v>28</v>
      </c>
    </row>
    <row r="21" spans="1:10" ht="35.25" customHeight="1">
      <c r="A21" s="22">
        <f t="shared" si="0"/>
        <v>18</v>
      </c>
      <c r="B21" s="8" t="s">
        <v>85</v>
      </c>
      <c r="C21" s="10">
        <v>45217</v>
      </c>
      <c r="D21" s="35">
        <v>0.53749999999999998</v>
      </c>
      <c r="E21" s="11" t="s">
        <v>69</v>
      </c>
      <c r="F21" s="25" t="s">
        <v>77</v>
      </c>
      <c r="G21" s="29">
        <v>5</v>
      </c>
      <c r="H21" s="12">
        <v>45000</v>
      </c>
      <c r="I21" s="14" t="s">
        <v>14</v>
      </c>
      <c r="J21" s="21" t="s">
        <v>84</v>
      </c>
    </row>
    <row r="22" spans="1:10" ht="35.25" customHeight="1">
      <c r="A22" s="22">
        <f t="shared" si="0"/>
        <v>19</v>
      </c>
      <c r="B22" s="8" t="s">
        <v>13</v>
      </c>
      <c r="C22" s="36">
        <v>45218</v>
      </c>
      <c r="D22" s="38">
        <v>25569.738599537039</v>
      </c>
      <c r="E22" s="11" t="s">
        <v>20</v>
      </c>
      <c r="F22" s="25" t="s">
        <v>36</v>
      </c>
      <c r="G22" s="29">
        <v>18</v>
      </c>
      <c r="H22" s="46">
        <v>197380</v>
      </c>
      <c r="I22" s="9" t="s">
        <v>14</v>
      </c>
      <c r="J22" s="21" t="s">
        <v>15</v>
      </c>
    </row>
    <row r="23" spans="1:10" ht="35.25" customHeight="1">
      <c r="A23" s="22">
        <f t="shared" si="0"/>
        <v>20</v>
      </c>
      <c r="B23" s="8" t="s">
        <v>85</v>
      </c>
      <c r="C23" s="10">
        <v>45218</v>
      </c>
      <c r="D23" s="35">
        <v>0.51944444444444449</v>
      </c>
      <c r="E23" s="11" t="s">
        <v>50</v>
      </c>
      <c r="F23" s="25" t="s">
        <v>51</v>
      </c>
      <c r="G23" s="29">
        <v>13</v>
      </c>
      <c r="H23" s="12">
        <v>193700</v>
      </c>
      <c r="I23" s="14" t="s">
        <v>14</v>
      </c>
      <c r="J23" s="21" t="s">
        <v>62</v>
      </c>
    </row>
    <row r="24" spans="1:10" ht="35.25" customHeight="1">
      <c r="A24" s="22">
        <f t="shared" si="0"/>
        <v>21</v>
      </c>
      <c r="B24" s="8" t="s">
        <v>39</v>
      </c>
      <c r="C24" s="10">
        <v>45219</v>
      </c>
      <c r="D24" s="38">
        <v>25569.509733796298</v>
      </c>
      <c r="E24" s="11" t="s">
        <v>43</v>
      </c>
      <c r="F24" s="25" t="s">
        <v>41</v>
      </c>
      <c r="G24" s="29">
        <v>6</v>
      </c>
      <c r="H24" s="12">
        <v>33900</v>
      </c>
      <c r="I24" s="9" t="s">
        <v>14</v>
      </c>
      <c r="J24" s="21" t="s">
        <v>37</v>
      </c>
    </row>
    <row r="25" spans="1:10" ht="35.25" customHeight="1">
      <c r="A25" s="22">
        <f t="shared" si="0"/>
        <v>22</v>
      </c>
      <c r="B25" s="8" t="s">
        <v>13</v>
      </c>
      <c r="C25" s="10">
        <v>45219</v>
      </c>
      <c r="D25" s="38">
        <v>25569.540856481482</v>
      </c>
      <c r="E25" s="11" t="s">
        <v>23</v>
      </c>
      <c r="F25" s="25" t="s">
        <v>38</v>
      </c>
      <c r="G25" s="29">
        <v>6</v>
      </c>
      <c r="H25" s="12">
        <v>66000</v>
      </c>
      <c r="I25" s="9" t="s">
        <v>14</v>
      </c>
      <c r="J25" s="21" t="s">
        <v>28</v>
      </c>
    </row>
    <row r="26" spans="1:10" ht="35.25" customHeight="1">
      <c r="A26" s="22">
        <f t="shared" si="0"/>
        <v>23</v>
      </c>
      <c r="B26" s="8" t="s">
        <v>13</v>
      </c>
      <c r="C26" s="10">
        <v>45219</v>
      </c>
      <c r="D26" s="38">
        <v>25569.662303240741</v>
      </c>
      <c r="E26" s="11" t="s">
        <v>24</v>
      </c>
      <c r="F26" s="25" t="s">
        <v>40</v>
      </c>
      <c r="G26" s="29">
        <v>19</v>
      </c>
      <c r="H26" s="12">
        <v>13900</v>
      </c>
      <c r="I26" s="9" t="s">
        <v>14</v>
      </c>
      <c r="J26" s="21" t="s">
        <v>37</v>
      </c>
    </row>
    <row r="27" spans="1:10" ht="35.25" customHeight="1">
      <c r="A27" s="22">
        <f t="shared" si="0"/>
        <v>24</v>
      </c>
      <c r="B27" s="8" t="s">
        <v>85</v>
      </c>
      <c r="C27" s="10">
        <v>45219</v>
      </c>
      <c r="D27" s="35">
        <v>0.50416666666666665</v>
      </c>
      <c r="E27" s="11" t="s">
        <v>23</v>
      </c>
      <c r="F27" s="25" t="s">
        <v>78</v>
      </c>
      <c r="G27" s="29">
        <v>3</v>
      </c>
      <c r="H27" s="12">
        <v>51000</v>
      </c>
      <c r="I27" s="14" t="s">
        <v>14</v>
      </c>
      <c r="J27" s="21" t="s">
        <v>84</v>
      </c>
    </row>
    <row r="28" spans="1:10" ht="35.25" customHeight="1">
      <c r="A28" s="22">
        <f t="shared" si="0"/>
        <v>25</v>
      </c>
      <c r="B28" s="8" t="s">
        <v>13</v>
      </c>
      <c r="C28" s="10">
        <v>45220</v>
      </c>
      <c r="D28" s="38">
        <v>25569.595567129629</v>
      </c>
      <c r="E28" s="11" t="s">
        <v>25</v>
      </c>
      <c r="F28" s="25" t="s">
        <v>42</v>
      </c>
      <c r="G28" s="29">
        <v>19</v>
      </c>
      <c r="H28" s="12">
        <v>380000</v>
      </c>
      <c r="I28" s="9" t="s">
        <v>14</v>
      </c>
      <c r="J28" s="21" t="s">
        <v>28</v>
      </c>
    </row>
    <row r="29" spans="1:10" ht="35.25" customHeight="1">
      <c r="A29" s="22">
        <f t="shared" si="0"/>
        <v>26</v>
      </c>
      <c r="B29" s="8" t="s">
        <v>13</v>
      </c>
      <c r="C29" s="10">
        <v>45220</v>
      </c>
      <c r="D29" s="38">
        <v>25569.595706018517</v>
      </c>
      <c r="E29" s="11" t="s">
        <v>25</v>
      </c>
      <c r="F29" s="25" t="s">
        <v>42</v>
      </c>
      <c r="G29" s="29">
        <v>19</v>
      </c>
      <c r="H29" s="12">
        <v>172000</v>
      </c>
      <c r="I29" s="9" t="s">
        <v>14</v>
      </c>
      <c r="J29" s="21" t="s">
        <v>37</v>
      </c>
    </row>
    <row r="30" spans="1:10" ht="35.25" customHeight="1">
      <c r="A30" s="22">
        <f t="shared" si="0"/>
        <v>27</v>
      </c>
      <c r="B30" s="8" t="s">
        <v>13</v>
      </c>
      <c r="C30" s="10">
        <v>45220</v>
      </c>
      <c r="D30" s="38">
        <v>25569.611354166667</v>
      </c>
      <c r="E30" s="11" t="s">
        <v>43</v>
      </c>
      <c r="F30" s="25" t="s">
        <v>42</v>
      </c>
      <c r="G30" s="29">
        <v>19</v>
      </c>
      <c r="H30" s="12">
        <v>68500</v>
      </c>
      <c r="I30" s="9" t="s">
        <v>14</v>
      </c>
      <c r="J30" s="23" t="s">
        <v>37</v>
      </c>
    </row>
    <row r="31" spans="1:10" ht="35.25" customHeight="1">
      <c r="A31" s="22">
        <f t="shared" si="0"/>
        <v>28</v>
      </c>
      <c r="B31" s="8" t="s">
        <v>13</v>
      </c>
      <c r="C31" s="10">
        <v>45220</v>
      </c>
      <c r="D31" s="38">
        <v>25569.614131944443</v>
      </c>
      <c r="E31" s="11" t="s">
        <v>43</v>
      </c>
      <c r="F31" s="25" t="s">
        <v>42</v>
      </c>
      <c r="G31" s="29">
        <v>19</v>
      </c>
      <c r="H31" s="12">
        <v>55000</v>
      </c>
      <c r="I31" s="9" t="s">
        <v>14</v>
      </c>
      <c r="J31" s="23" t="s">
        <v>37</v>
      </c>
    </row>
    <row r="32" spans="1:10" ht="35.25" customHeight="1">
      <c r="A32" s="22">
        <f t="shared" si="0"/>
        <v>29</v>
      </c>
      <c r="B32" s="8" t="s">
        <v>13</v>
      </c>
      <c r="C32" s="10">
        <v>45220</v>
      </c>
      <c r="D32" s="38">
        <v>25569.62707175926</v>
      </c>
      <c r="E32" s="11" t="s">
        <v>43</v>
      </c>
      <c r="F32" s="25" t="s">
        <v>42</v>
      </c>
      <c r="G32" s="29">
        <v>19</v>
      </c>
      <c r="H32" s="12">
        <v>17500</v>
      </c>
      <c r="I32" s="9" t="s">
        <v>14</v>
      </c>
      <c r="J32" s="23" t="s">
        <v>37</v>
      </c>
    </row>
    <row r="33" spans="1:10" ht="35.25" customHeight="1">
      <c r="A33" s="22">
        <f t="shared" si="0"/>
        <v>30</v>
      </c>
      <c r="B33" s="8" t="s">
        <v>85</v>
      </c>
      <c r="C33" s="10">
        <v>45222</v>
      </c>
      <c r="D33" s="35">
        <v>0.5131944444444444</v>
      </c>
      <c r="E33" s="11" t="s">
        <v>52</v>
      </c>
      <c r="F33" s="25" t="s">
        <v>53</v>
      </c>
      <c r="G33" s="29">
        <v>5</v>
      </c>
      <c r="H33" s="12">
        <v>50000</v>
      </c>
      <c r="I33" s="14" t="s">
        <v>14</v>
      </c>
      <c r="J33" s="23" t="s">
        <v>62</v>
      </c>
    </row>
    <row r="34" spans="1:10" ht="35.25" customHeight="1">
      <c r="A34" s="22">
        <f t="shared" si="0"/>
        <v>31</v>
      </c>
      <c r="B34" s="8" t="s">
        <v>85</v>
      </c>
      <c r="C34" s="10">
        <v>45223</v>
      </c>
      <c r="D34" s="35">
        <v>0.50555555555555554</v>
      </c>
      <c r="E34" s="11" t="s">
        <v>79</v>
      </c>
      <c r="F34" s="25" t="s">
        <v>80</v>
      </c>
      <c r="G34" s="29">
        <v>5</v>
      </c>
      <c r="H34" s="12">
        <v>78000</v>
      </c>
      <c r="I34" s="14" t="s">
        <v>14</v>
      </c>
      <c r="J34" s="23" t="s">
        <v>84</v>
      </c>
    </row>
    <row r="35" spans="1:10" ht="35.25" customHeight="1">
      <c r="A35" s="22">
        <f t="shared" si="0"/>
        <v>32</v>
      </c>
      <c r="B35" s="8" t="s">
        <v>85</v>
      </c>
      <c r="C35" s="10">
        <v>45224</v>
      </c>
      <c r="D35" s="35">
        <v>0.63263888888888886</v>
      </c>
      <c r="E35" s="11" t="s">
        <v>54</v>
      </c>
      <c r="F35" s="25" t="s">
        <v>55</v>
      </c>
      <c r="G35" s="29">
        <v>4</v>
      </c>
      <c r="H35" s="12">
        <v>62500</v>
      </c>
      <c r="I35" s="14" t="s">
        <v>14</v>
      </c>
      <c r="J35" s="23" t="s">
        <v>62</v>
      </c>
    </row>
    <row r="36" spans="1:10" ht="35.25" customHeight="1">
      <c r="A36" s="22">
        <f t="shared" si="0"/>
        <v>33</v>
      </c>
      <c r="B36" s="8" t="s">
        <v>85</v>
      </c>
      <c r="C36" s="10">
        <v>45224</v>
      </c>
      <c r="D36" s="35" t="s">
        <v>48</v>
      </c>
      <c r="F36" s="25" t="s">
        <v>56</v>
      </c>
      <c r="G36" s="29">
        <v>1</v>
      </c>
      <c r="H36" s="12">
        <v>50000</v>
      </c>
      <c r="I36" s="14" t="s">
        <v>86</v>
      </c>
      <c r="J36" s="23" t="s">
        <v>62</v>
      </c>
    </row>
    <row r="37" spans="1:10" ht="35.25" customHeight="1">
      <c r="A37" s="22">
        <f t="shared" si="0"/>
        <v>34</v>
      </c>
      <c r="B37" s="8" t="s">
        <v>85</v>
      </c>
      <c r="C37" s="10">
        <v>45224</v>
      </c>
      <c r="D37" s="35">
        <v>0.61597222222222225</v>
      </c>
      <c r="E37" s="11" t="s">
        <v>81</v>
      </c>
      <c r="F37" s="25" t="s">
        <v>82</v>
      </c>
      <c r="G37" s="29">
        <v>5</v>
      </c>
      <c r="H37" s="12">
        <v>121000</v>
      </c>
      <c r="I37" s="14" t="s">
        <v>14</v>
      </c>
      <c r="J37" s="23" t="s">
        <v>84</v>
      </c>
    </row>
    <row r="38" spans="1:10" ht="35.25" customHeight="1">
      <c r="A38" s="22">
        <f t="shared" si="0"/>
        <v>35</v>
      </c>
      <c r="B38" s="8" t="s">
        <v>27</v>
      </c>
      <c r="C38" s="10">
        <v>45225</v>
      </c>
      <c r="D38" s="35">
        <v>25569.497141203705</v>
      </c>
      <c r="E38" s="11" t="s">
        <v>44</v>
      </c>
      <c r="F38" s="25" t="s">
        <v>45</v>
      </c>
      <c r="G38" s="29">
        <v>5</v>
      </c>
      <c r="H38" s="12">
        <v>120500</v>
      </c>
      <c r="I38" s="9" t="s">
        <v>14</v>
      </c>
      <c r="J38" s="23" t="s">
        <v>28</v>
      </c>
    </row>
    <row r="39" spans="1:10" ht="35.25" customHeight="1">
      <c r="A39" s="22">
        <f t="shared" si="0"/>
        <v>36</v>
      </c>
      <c r="B39" s="8" t="s">
        <v>85</v>
      </c>
      <c r="C39" s="10">
        <v>45225</v>
      </c>
      <c r="D39" s="35" t="s">
        <v>48</v>
      </c>
      <c r="F39" s="25" t="s">
        <v>57</v>
      </c>
      <c r="G39" s="29">
        <v>1</v>
      </c>
      <c r="H39" s="12">
        <v>50000</v>
      </c>
      <c r="I39" s="14" t="s">
        <v>86</v>
      </c>
      <c r="J39" s="23" t="s">
        <v>62</v>
      </c>
    </row>
    <row r="40" spans="1:10" ht="35.25" customHeight="1">
      <c r="A40" s="22">
        <f t="shared" si="0"/>
        <v>37</v>
      </c>
      <c r="B40" s="8" t="s">
        <v>85</v>
      </c>
      <c r="C40" s="10">
        <v>45226</v>
      </c>
      <c r="D40" s="35">
        <v>0.52013888888888882</v>
      </c>
      <c r="E40" s="11" t="s">
        <v>60</v>
      </c>
      <c r="F40" s="25" t="s">
        <v>83</v>
      </c>
      <c r="G40" s="29">
        <v>4</v>
      </c>
      <c r="H40" s="12">
        <v>80000</v>
      </c>
      <c r="I40" s="14" t="s">
        <v>14</v>
      </c>
      <c r="J40" s="23" t="s">
        <v>84</v>
      </c>
    </row>
    <row r="41" spans="1:10" ht="35.25" customHeight="1">
      <c r="A41" s="22">
        <f t="shared" si="0"/>
        <v>38</v>
      </c>
      <c r="B41" s="8" t="s">
        <v>85</v>
      </c>
      <c r="C41" s="10">
        <v>45229</v>
      </c>
      <c r="D41" s="35">
        <v>0.5229166666666667</v>
      </c>
      <c r="E41" s="11" t="s">
        <v>58</v>
      </c>
      <c r="F41" s="25" t="s">
        <v>59</v>
      </c>
      <c r="G41" s="29">
        <v>4</v>
      </c>
      <c r="H41" s="12">
        <v>74000</v>
      </c>
      <c r="I41" s="14" t="s">
        <v>14</v>
      </c>
      <c r="J41" s="23" t="s">
        <v>62</v>
      </c>
    </row>
    <row r="42" spans="1:10" ht="35.25" customHeight="1">
      <c r="A42" s="22">
        <f t="shared" si="0"/>
        <v>39</v>
      </c>
      <c r="B42" s="8" t="s">
        <v>85</v>
      </c>
      <c r="C42" s="10">
        <v>45230</v>
      </c>
      <c r="D42" s="35">
        <v>0.5180555555555556</v>
      </c>
      <c r="E42" s="11" t="s">
        <v>60</v>
      </c>
      <c r="F42" s="25" t="s">
        <v>61</v>
      </c>
      <c r="G42" s="29">
        <v>4</v>
      </c>
      <c r="H42" s="12">
        <v>80000</v>
      </c>
      <c r="I42" s="14" t="s">
        <v>14</v>
      </c>
      <c r="J42" s="23" t="s">
        <v>62</v>
      </c>
    </row>
  </sheetData>
  <autoFilter ref="B3:J42" xr:uid="{00000000-0009-0000-0000-000000000000}">
    <sortState ref="B4:J42">
      <sortCondition ref="C3:C42"/>
    </sortState>
  </autoFilter>
  <mergeCells count="1">
    <mergeCell ref="A1:J1"/>
  </mergeCells>
  <phoneticPr fontId="3" type="noConversion"/>
  <pageMargins left="0.28999999999999998" right="0.22" top="0.31496062992125984" bottom="0.31496062992125984" header="0.23622047244094491" footer="0.19685039370078741"/>
  <pageSetup paperSize="9" scale="73" fitToWidth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2022-05-01T23:18:13Z</cp:lastPrinted>
  <dcterms:created xsi:type="dcterms:W3CDTF">2018-01-15T04:59:47Z</dcterms:created>
  <dcterms:modified xsi:type="dcterms:W3CDTF">2023-11-02T05:19:25Z</dcterms:modified>
</cp:coreProperties>
</file>