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xingwen\Desktop\！！上传原始代码整理\Figure2B-Shannon index\"/>
    </mc:Choice>
  </mc:AlternateContent>
  <xr:revisionPtr revIDLastSave="0" documentId="13_ncr:1_{1D4AB30A-7991-4664-AD59-6EF606F6B813}" xr6:coauthVersionLast="47" xr6:coauthVersionMax="47" xr10:uidLastSave="{00000000-0000-0000-0000-000000000000}"/>
  <bookViews>
    <workbookView xWindow="19090" yWindow="-1260" windowWidth="19420" windowHeight="11620" activeTab="5" xr2:uid="{00000000-000D-0000-FFFF-FFFF00000000}"/>
  </bookViews>
  <sheets>
    <sheet name="Sheet1" sheetId="1" r:id="rId1"/>
    <sheet name="Sheet2" sheetId="2" r:id="rId2"/>
    <sheet name="Sheet3" sheetId="4" r:id="rId3"/>
    <sheet name="Sheet4" sheetId="3" r:id="rId4"/>
    <sheet name="Sheet5" sheetId="5" r:id="rId5"/>
    <sheet name="Sheet6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2" i="7"/>
  <c r="G2" i="7"/>
  <c r="J3" i="7"/>
  <c r="J4" i="7" s="1"/>
  <c r="I3" i="7"/>
  <c r="I4" i="7" s="1"/>
  <c r="G3" i="7"/>
  <c r="J2" i="7"/>
  <c r="I2" i="7"/>
  <c r="H4" i="7" l="1"/>
  <c r="G4" i="7"/>
</calcChain>
</file>

<file path=xl/sharedStrings.xml><?xml version="1.0" encoding="utf-8"?>
<sst xmlns="http://schemas.openxmlformats.org/spreadsheetml/2006/main" count="303" uniqueCount="30">
  <si>
    <t>Treatment</t>
  </si>
  <si>
    <t>Time</t>
  </si>
  <si>
    <t>type</t>
  </si>
  <si>
    <t>value</t>
  </si>
  <si>
    <t>Shannon_Bacteria</t>
  </si>
  <si>
    <t>Shannon_Fungi</t>
  </si>
  <si>
    <t>Shannon_Nematode</t>
  </si>
  <si>
    <t>Shannon_Protozoa</t>
  </si>
  <si>
    <t>Soil_biota_shan</t>
  </si>
  <si>
    <t>Jun.</t>
  </si>
  <si>
    <t>Sep.</t>
  </si>
  <si>
    <t>Arable6_1</t>
  </si>
  <si>
    <t>Arable6_2</t>
  </si>
  <si>
    <t>Arable6_3</t>
  </si>
  <si>
    <t>Arable6_4</t>
  </si>
  <si>
    <t>Restored6_1</t>
  </si>
  <si>
    <t>Restored6_2</t>
  </si>
  <si>
    <t>Restored6_3</t>
  </si>
  <si>
    <t>Restored6_4</t>
  </si>
  <si>
    <t>Arable9_1</t>
  </si>
  <si>
    <t>Arable9_2</t>
  </si>
  <si>
    <t>Arable9_3</t>
  </si>
  <si>
    <t>Arable9_4</t>
  </si>
  <si>
    <t>Restored9_1</t>
  </si>
  <si>
    <t>Restored9_2</t>
  </si>
  <si>
    <t>Restored9_3</t>
  </si>
  <si>
    <t>Restored9_4</t>
  </si>
  <si>
    <t>Arable system</t>
  </si>
  <si>
    <t>Restored natural area</t>
  </si>
  <si>
    <t>whole_microbiota_shan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</si>
</sst>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  <charset val="13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169" fontId="1" fillId="0" borderId="0" xfId="0" applyNumberFormat="1" applyFont="1" applyFill="1"/>
    <xf numFmtId="169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85" zoomScaleNormal="85" workbookViewId="0">
      <selection sqref="A1:A1048576"/>
    </sheetView>
  </sheetViews>
  <sheetFormatPr defaultRowHeight="14.5" x14ac:dyDescent="0.35"/>
  <cols>
    <col min="1" max="1" width="24.90625" customWidth="1"/>
    <col min="3" max="3" width="22.816406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 s="2" t="s">
        <v>27</v>
      </c>
      <c r="B2" s="2" t="s">
        <v>9</v>
      </c>
      <c r="C2" s="2" t="s">
        <v>4</v>
      </c>
      <c r="D2" s="6">
        <v>8.0184451087733795</v>
      </c>
    </row>
    <row r="3" spans="1:4" x14ac:dyDescent="0.35">
      <c r="A3" s="2" t="s">
        <v>27</v>
      </c>
      <c r="B3" s="2" t="s">
        <v>9</v>
      </c>
      <c r="C3" s="2" t="s">
        <v>4</v>
      </c>
      <c r="D3" s="6">
        <v>8.2445644570300907</v>
      </c>
    </row>
    <row r="4" spans="1:4" x14ac:dyDescent="0.35">
      <c r="A4" s="2" t="s">
        <v>27</v>
      </c>
      <c r="B4" s="2" t="s">
        <v>9</v>
      </c>
      <c r="C4" s="2" t="s">
        <v>4</v>
      </c>
      <c r="D4" s="6">
        <v>7.5761470382932901</v>
      </c>
    </row>
    <row r="5" spans="1:4" x14ac:dyDescent="0.35">
      <c r="A5" s="2" t="s">
        <v>27</v>
      </c>
      <c r="B5" s="2" t="s">
        <v>9</v>
      </c>
      <c r="C5" s="2" t="s">
        <v>4</v>
      </c>
      <c r="D5" s="6">
        <v>7.7068967642672099</v>
      </c>
    </row>
    <row r="6" spans="1:4" x14ac:dyDescent="0.35">
      <c r="A6" s="1" t="s">
        <v>28</v>
      </c>
      <c r="B6" s="2" t="s">
        <v>9</v>
      </c>
      <c r="C6" s="2" t="s">
        <v>4</v>
      </c>
      <c r="D6" s="6">
        <v>9.1750597348359193</v>
      </c>
    </row>
    <row r="7" spans="1:4" x14ac:dyDescent="0.35">
      <c r="A7" s="1" t="s">
        <v>28</v>
      </c>
      <c r="B7" s="2" t="s">
        <v>9</v>
      </c>
      <c r="C7" s="2" t="s">
        <v>4</v>
      </c>
      <c r="D7" s="6">
        <v>9.3434403107345396</v>
      </c>
    </row>
    <row r="8" spans="1:4" x14ac:dyDescent="0.35">
      <c r="A8" s="1" t="s">
        <v>28</v>
      </c>
      <c r="B8" s="2" t="s">
        <v>9</v>
      </c>
      <c r="C8" s="2" t="s">
        <v>4</v>
      </c>
      <c r="D8" s="6">
        <v>8.9812682273437208</v>
      </c>
    </row>
    <row r="9" spans="1:4" x14ac:dyDescent="0.35">
      <c r="A9" s="1" t="s">
        <v>28</v>
      </c>
      <c r="B9" s="2" t="s">
        <v>9</v>
      </c>
      <c r="C9" s="2" t="s">
        <v>4</v>
      </c>
      <c r="D9" s="6">
        <v>9.2536732972069995</v>
      </c>
    </row>
    <row r="10" spans="1:4" x14ac:dyDescent="0.35">
      <c r="A10" s="2" t="s">
        <v>27</v>
      </c>
      <c r="B10" s="2" t="s">
        <v>10</v>
      </c>
      <c r="C10" s="2" t="s">
        <v>4</v>
      </c>
      <c r="D10" s="6">
        <v>7.5839159992218796</v>
      </c>
    </row>
    <row r="11" spans="1:4" x14ac:dyDescent="0.35">
      <c r="A11" s="2" t="s">
        <v>27</v>
      </c>
      <c r="B11" s="2" t="s">
        <v>10</v>
      </c>
      <c r="C11" s="2" t="s">
        <v>4</v>
      </c>
      <c r="D11" s="6">
        <v>7.6476668039020197</v>
      </c>
    </row>
    <row r="12" spans="1:4" x14ac:dyDescent="0.35">
      <c r="A12" s="2" t="s">
        <v>27</v>
      </c>
      <c r="B12" s="2" t="s">
        <v>10</v>
      </c>
      <c r="C12" s="2" t="s">
        <v>4</v>
      </c>
      <c r="D12" s="6">
        <v>7.8194747107301597</v>
      </c>
    </row>
    <row r="13" spans="1:4" x14ac:dyDescent="0.35">
      <c r="A13" s="2" t="s">
        <v>27</v>
      </c>
      <c r="B13" s="2" t="s">
        <v>10</v>
      </c>
      <c r="C13" s="2" t="s">
        <v>4</v>
      </c>
      <c r="D13" s="6">
        <v>7.6864449657434601</v>
      </c>
    </row>
    <row r="14" spans="1:4" x14ac:dyDescent="0.35">
      <c r="A14" s="1" t="s">
        <v>28</v>
      </c>
      <c r="B14" s="2" t="s">
        <v>10</v>
      </c>
      <c r="C14" s="2" t="s">
        <v>4</v>
      </c>
      <c r="D14" s="6">
        <v>9.6455886698273705</v>
      </c>
    </row>
    <row r="15" spans="1:4" x14ac:dyDescent="0.35">
      <c r="A15" s="1" t="s">
        <v>28</v>
      </c>
      <c r="B15" s="2" t="s">
        <v>10</v>
      </c>
      <c r="C15" s="2" t="s">
        <v>4</v>
      </c>
      <c r="D15" s="6">
        <v>8.9987335951061507</v>
      </c>
    </row>
    <row r="16" spans="1:4" x14ac:dyDescent="0.35">
      <c r="A16" s="1" t="s">
        <v>28</v>
      </c>
      <c r="B16" s="2" t="s">
        <v>10</v>
      </c>
      <c r="C16" s="2" t="s">
        <v>4</v>
      </c>
      <c r="D16" s="6">
        <v>8.5364321098017104</v>
      </c>
    </row>
    <row r="17" spans="1:4" x14ac:dyDescent="0.35">
      <c r="A17" s="1" t="s">
        <v>28</v>
      </c>
      <c r="B17" s="2" t="s">
        <v>10</v>
      </c>
      <c r="C17" s="2" t="s">
        <v>4</v>
      </c>
      <c r="D17" s="6">
        <v>8.9934683827544806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7464-D2DE-4DB5-8094-7DB42F0AC5AF}">
  <dimension ref="A1:D17"/>
  <sheetViews>
    <sheetView zoomScale="85" zoomScaleNormal="85" workbookViewId="0">
      <selection sqref="A1:A1048576"/>
    </sheetView>
  </sheetViews>
  <sheetFormatPr defaultRowHeight="14.5" x14ac:dyDescent="0.35"/>
  <cols>
    <col min="1" max="1" width="24.90625" customWidth="1"/>
    <col min="3" max="3" width="19.179687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 s="2" t="s">
        <v>27</v>
      </c>
      <c r="B2" s="2" t="s">
        <v>9</v>
      </c>
      <c r="C2" s="2" t="s">
        <v>5</v>
      </c>
      <c r="D2" s="6">
        <v>6.6665623824056199</v>
      </c>
    </row>
    <row r="3" spans="1:4" x14ac:dyDescent="0.35">
      <c r="A3" s="2" t="s">
        <v>27</v>
      </c>
      <c r="B3" s="2" t="s">
        <v>9</v>
      </c>
      <c r="C3" s="2" t="s">
        <v>5</v>
      </c>
      <c r="D3" s="6">
        <v>6.0343299205565</v>
      </c>
    </row>
    <row r="4" spans="1:4" x14ac:dyDescent="0.35">
      <c r="A4" s="2" t="s">
        <v>27</v>
      </c>
      <c r="B4" s="2" t="s">
        <v>9</v>
      </c>
      <c r="C4" s="2" t="s">
        <v>5</v>
      </c>
      <c r="D4" s="6">
        <v>6.0471402400811902</v>
      </c>
    </row>
    <row r="5" spans="1:4" x14ac:dyDescent="0.35">
      <c r="A5" s="2" t="s">
        <v>27</v>
      </c>
      <c r="B5" s="2" t="s">
        <v>9</v>
      </c>
      <c r="C5" s="2" t="s">
        <v>5</v>
      </c>
      <c r="D5" s="6">
        <v>6.1055649911881504</v>
      </c>
    </row>
    <row r="6" spans="1:4" x14ac:dyDescent="0.35">
      <c r="A6" s="1" t="s">
        <v>28</v>
      </c>
      <c r="B6" s="2" t="s">
        <v>9</v>
      </c>
      <c r="C6" s="2" t="s">
        <v>5</v>
      </c>
      <c r="D6" s="6">
        <v>6.7275879370155796</v>
      </c>
    </row>
    <row r="7" spans="1:4" x14ac:dyDescent="0.35">
      <c r="A7" s="1" t="s">
        <v>28</v>
      </c>
      <c r="B7" s="2" t="s">
        <v>9</v>
      </c>
      <c r="C7" s="2" t="s">
        <v>5</v>
      </c>
      <c r="D7" s="6">
        <v>7.0117508501303298</v>
      </c>
    </row>
    <row r="8" spans="1:4" x14ac:dyDescent="0.35">
      <c r="A8" s="1" t="s">
        <v>28</v>
      </c>
      <c r="B8" s="2" t="s">
        <v>9</v>
      </c>
      <c r="C8" s="2" t="s">
        <v>5</v>
      </c>
      <c r="D8" s="6">
        <v>7.0908664468265199</v>
      </c>
    </row>
    <row r="9" spans="1:4" x14ac:dyDescent="0.35">
      <c r="A9" s="1" t="s">
        <v>28</v>
      </c>
      <c r="B9" s="2" t="s">
        <v>9</v>
      </c>
      <c r="C9" s="2" t="s">
        <v>5</v>
      </c>
      <c r="D9" s="6">
        <v>6.7822773462585397</v>
      </c>
    </row>
    <row r="10" spans="1:4" x14ac:dyDescent="0.35">
      <c r="A10" s="2" t="s">
        <v>27</v>
      </c>
      <c r="B10" s="2" t="s">
        <v>10</v>
      </c>
      <c r="C10" s="2" t="s">
        <v>5</v>
      </c>
      <c r="D10" s="6">
        <v>6.1364449911448702</v>
      </c>
    </row>
    <row r="11" spans="1:4" x14ac:dyDescent="0.35">
      <c r="A11" s="2" t="s">
        <v>27</v>
      </c>
      <c r="B11" s="2" t="s">
        <v>10</v>
      </c>
      <c r="C11" s="2" t="s">
        <v>5</v>
      </c>
      <c r="D11" s="6">
        <v>5.4597465983831004</v>
      </c>
    </row>
    <row r="12" spans="1:4" x14ac:dyDescent="0.35">
      <c r="A12" s="2" t="s">
        <v>27</v>
      </c>
      <c r="B12" s="2" t="s">
        <v>10</v>
      </c>
      <c r="C12" s="2" t="s">
        <v>5</v>
      </c>
      <c r="D12" s="6">
        <v>5.2065982212482398</v>
      </c>
    </row>
    <row r="13" spans="1:4" x14ac:dyDescent="0.35">
      <c r="A13" s="2" t="s">
        <v>27</v>
      </c>
      <c r="B13" s="2" t="s">
        <v>10</v>
      </c>
      <c r="C13" s="2" t="s">
        <v>5</v>
      </c>
      <c r="D13" s="6">
        <v>6.01484100918191</v>
      </c>
    </row>
    <row r="14" spans="1:4" x14ac:dyDescent="0.35">
      <c r="A14" s="1" t="s">
        <v>28</v>
      </c>
      <c r="B14" s="2" t="s">
        <v>10</v>
      </c>
      <c r="C14" s="2" t="s">
        <v>5</v>
      </c>
      <c r="D14" s="6">
        <v>5.5970603935770002</v>
      </c>
    </row>
    <row r="15" spans="1:4" x14ac:dyDescent="0.35">
      <c r="A15" s="1" t="s">
        <v>28</v>
      </c>
      <c r="B15" s="2" t="s">
        <v>10</v>
      </c>
      <c r="C15" s="2" t="s">
        <v>5</v>
      </c>
      <c r="D15" s="6">
        <v>6.0133901991681604</v>
      </c>
    </row>
    <row r="16" spans="1:4" x14ac:dyDescent="0.35">
      <c r="A16" s="1" t="s">
        <v>28</v>
      </c>
      <c r="B16" s="2" t="s">
        <v>10</v>
      </c>
      <c r="C16" s="2" t="s">
        <v>5</v>
      </c>
      <c r="D16" s="6">
        <v>5.9857157323992096</v>
      </c>
    </row>
    <row r="17" spans="1:4" x14ac:dyDescent="0.35">
      <c r="A17" s="1" t="s">
        <v>28</v>
      </c>
      <c r="B17" s="2" t="s">
        <v>10</v>
      </c>
      <c r="C17" s="2" t="s">
        <v>5</v>
      </c>
      <c r="D17" s="6">
        <v>5.4047158329420304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ED30-A910-4D61-B4F2-FA844034338D}">
  <dimension ref="A1:D17"/>
  <sheetViews>
    <sheetView zoomScale="85" zoomScaleNormal="85" workbookViewId="0">
      <selection sqref="A1:A1048576"/>
    </sheetView>
  </sheetViews>
  <sheetFormatPr defaultRowHeight="14.5" x14ac:dyDescent="0.35"/>
  <cols>
    <col min="1" max="1" width="24.90625" customWidth="1"/>
    <col min="3" max="3" width="16.4531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 s="2" t="s">
        <v>27</v>
      </c>
      <c r="B2" s="2" t="s">
        <v>9</v>
      </c>
      <c r="C2" s="2" t="s">
        <v>7</v>
      </c>
      <c r="D2" s="6">
        <v>3.0304754748707801</v>
      </c>
    </row>
    <row r="3" spans="1:4" x14ac:dyDescent="0.35">
      <c r="A3" s="2" t="s">
        <v>27</v>
      </c>
      <c r="B3" s="2" t="s">
        <v>9</v>
      </c>
      <c r="C3" s="2" t="s">
        <v>7</v>
      </c>
      <c r="D3" s="6">
        <v>2.99522424405813</v>
      </c>
    </row>
    <row r="4" spans="1:4" x14ac:dyDescent="0.35">
      <c r="A4" s="2" t="s">
        <v>27</v>
      </c>
      <c r="B4" s="2" t="s">
        <v>9</v>
      </c>
      <c r="C4" s="2" t="s">
        <v>7</v>
      </c>
      <c r="D4" s="6">
        <v>2.2709483430056201</v>
      </c>
    </row>
    <row r="5" spans="1:4" x14ac:dyDescent="0.35">
      <c r="A5" s="2" t="s">
        <v>27</v>
      </c>
      <c r="B5" s="2" t="s">
        <v>9</v>
      </c>
      <c r="C5" s="2" t="s">
        <v>7</v>
      </c>
      <c r="D5" s="6">
        <v>3.2087832844988</v>
      </c>
    </row>
    <row r="6" spans="1:4" x14ac:dyDescent="0.35">
      <c r="A6" s="1" t="s">
        <v>28</v>
      </c>
      <c r="B6" s="2" t="s">
        <v>9</v>
      </c>
      <c r="C6" s="2" t="s">
        <v>7</v>
      </c>
      <c r="D6" s="6">
        <v>3.9709156274033299</v>
      </c>
    </row>
    <row r="7" spans="1:4" x14ac:dyDescent="0.35">
      <c r="A7" s="1" t="s">
        <v>28</v>
      </c>
      <c r="B7" s="2" t="s">
        <v>9</v>
      </c>
      <c r="C7" s="2" t="s">
        <v>7</v>
      </c>
      <c r="D7" s="6">
        <v>4.1366847107297096</v>
      </c>
    </row>
    <row r="8" spans="1:4" x14ac:dyDescent="0.35">
      <c r="A8" s="1" t="s">
        <v>28</v>
      </c>
      <c r="B8" s="2" t="s">
        <v>9</v>
      </c>
      <c r="C8" s="2" t="s">
        <v>7</v>
      </c>
      <c r="D8" s="6">
        <v>4.0391261628627602</v>
      </c>
    </row>
    <row r="9" spans="1:4" x14ac:dyDescent="0.35">
      <c r="A9" s="1" t="s">
        <v>28</v>
      </c>
      <c r="B9" s="2" t="s">
        <v>9</v>
      </c>
      <c r="C9" s="2" t="s">
        <v>7</v>
      </c>
      <c r="D9" s="6">
        <v>3.9389791665330698</v>
      </c>
    </row>
    <row r="10" spans="1:4" x14ac:dyDescent="0.35">
      <c r="A10" s="2" t="s">
        <v>27</v>
      </c>
      <c r="B10" s="2" t="s">
        <v>10</v>
      </c>
      <c r="C10" s="2" t="s">
        <v>7</v>
      </c>
      <c r="D10" s="6">
        <v>3.0492753349624002</v>
      </c>
    </row>
    <row r="11" spans="1:4" x14ac:dyDescent="0.35">
      <c r="A11" s="2" t="s">
        <v>27</v>
      </c>
      <c r="B11" s="2" t="s">
        <v>10</v>
      </c>
      <c r="C11" s="2" t="s">
        <v>7</v>
      </c>
      <c r="D11" s="6">
        <v>2.88486365598283</v>
      </c>
    </row>
    <row r="12" spans="1:4" x14ac:dyDescent="0.35">
      <c r="A12" s="2" t="s">
        <v>27</v>
      </c>
      <c r="B12" s="2" t="s">
        <v>10</v>
      </c>
      <c r="C12" s="2" t="s">
        <v>7</v>
      </c>
      <c r="D12" s="6">
        <v>3.0029006304275101</v>
      </c>
    </row>
    <row r="13" spans="1:4" x14ac:dyDescent="0.35">
      <c r="A13" s="2" t="s">
        <v>27</v>
      </c>
      <c r="B13" s="2" t="s">
        <v>10</v>
      </c>
      <c r="C13" s="2" t="s">
        <v>7</v>
      </c>
      <c r="D13" s="6">
        <v>3.2600617184768601</v>
      </c>
    </row>
    <row r="14" spans="1:4" x14ac:dyDescent="0.35">
      <c r="A14" s="1" t="s">
        <v>28</v>
      </c>
      <c r="B14" s="2" t="s">
        <v>10</v>
      </c>
      <c r="C14" s="2" t="s">
        <v>7</v>
      </c>
      <c r="D14" s="6">
        <v>3.98526452509727</v>
      </c>
    </row>
    <row r="15" spans="1:4" x14ac:dyDescent="0.35">
      <c r="A15" s="1" t="s">
        <v>28</v>
      </c>
      <c r="B15" s="2" t="s">
        <v>10</v>
      </c>
      <c r="C15" s="2" t="s">
        <v>7</v>
      </c>
      <c r="D15" s="6">
        <v>3.7425796696298299</v>
      </c>
    </row>
    <row r="16" spans="1:4" x14ac:dyDescent="0.35">
      <c r="A16" s="1" t="s">
        <v>28</v>
      </c>
      <c r="B16" s="2" t="s">
        <v>10</v>
      </c>
      <c r="C16" s="2" t="s">
        <v>7</v>
      </c>
      <c r="D16" s="6">
        <v>3.4240074299676202</v>
      </c>
    </row>
    <row r="17" spans="1:4" x14ac:dyDescent="0.35">
      <c r="A17" s="1" t="s">
        <v>28</v>
      </c>
      <c r="B17" s="2" t="s">
        <v>10</v>
      </c>
      <c r="C17" s="2" t="s">
        <v>7</v>
      </c>
      <c r="D17" s="6">
        <v>3.62574220638139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EEBF-DA00-4E40-8FD4-05CB8FBF6D27}">
  <dimension ref="A1:D17"/>
  <sheetViews>
    <sheetView zoomScale="85" zoomScaleNormal="85" workbookViewId="0">
      <selection activeCell="C30" sqref="C30"/>
    </sheetView>
  </sheetViews>
  <sheetFormatPr defaultRowHeight="14.5" x14ac:dyDescent="0.35"/>
  <cols>
    <col min="1" max="1" width="24.90625" customWidth="1"/>
    <col min="3" max="3" width="19.816406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 s="2" t="s">
        <v>27</v>
      </c>
      <c r="B2" s="2" t="s">
        <v>9</v>
      </c>
      <c r="C2" s="2" t="s">
        <v>6</v>
      </c>
      <c r="D2" s="6">
        <v>2.2909438564499345</v>
      </c>
    </row>
    <row r="3" spans="1:4" x14ac:dyDescent="0.35">
      <c r="A3" s="2" t="s">
        <v>27</v>
      </c>
      <c r="B3" s="2" t="s">
        <v>9</v>
      </c>
      <c r="C3" s="2" t="s">
        <v>6</v>
      </c>
      <c r="D3" s="6">
        <v>2.3627107223543713</v>
      </c>
    </row>
    <row r="4" spans="1:4" x14ac:dyDescent="0.35">
      <c r="A4" s="2" t="s">
        <v>27</v>
      </c>
      <c r="B4" s="2" t="s">
        <v>9</v>
      </c>
      <c r="C4" s="2" t="s">
        <v>6</v>
      </c>
      <c r="D4" s="6">
        <v>2.2444806486519466</v>
      </c>
    </row>
    <row r="5" spans="1:4" x14ac:dyDescent="0.35">
      <c r="A5" s="2" t="s">
        <v>27</v>
      </c>
      <c r="B5" s="2" t="s">
        <v>9</v>
      </c>
      <c r="C5" s="2" t="s">
        <v>6</v>
      </c>
      <c r="D5" s="6">
        <v>2.0896879082232869</v>
      </c>
    </row>
    <row r="6" spans="1:4" x14ac:dyDescent="0.35">
      <c r="A6" s="1" t="s">
        <v>28</v>
      </c>
      <c r="B6" s="2" t="s">
        <v>9</v>
      </c>
      <c r="C6" s="2" t="s">
        <v>6</v>
      </c>
      <c r="D6" s="6">
        <v>3.004126691362667</v>
      </c>
    </row>
    <row r="7" spans="1:4" x14ac:dyDescent="0.35">
      <c r="A7" s="1" t="s">
        <v>28</v>
      </c>
      <c r="B7" s="2" t="s">
        <v>9</v>
      </c>
      <c r="C7" s="2" t="s">
        <v>6</v>
      </c>
      <c r="D7" s="6">
        <v>2.8180216689597453</v>
      </c>
    </row>
    <row r="8" spans="1:4" x14ac:dyDescent="0.35">
      <c r="A8" s="1" t="s">
        <v>28</v>
      </c>
      <c r="B8" s="2" t="s">
        <v>9</v>
      </c>
      <c r="C8" s="2" t="s">
        <v>6</v>
      </c>
      <c r="D8" s="6">
        <v>2.9010664091444389</v>
      </c>
    </row>
    <row r="9" spans="1:4" x14ac:dyDescent="0.35">
      <c r="A9" s="1" t="s">
        <v>28</v>
      </c>
      <c r="B9" s="2" t="s">
        <v>9</v>
      </c>
      <c r="C9" s="2" t="s">
        <v>6</v>
      </c>
      <c r="D9" s="6">
        <v>2.7385820307066808</v>
      </c>
    </row>
    <row r="10" spans="1:4" x14ac:dyDescent="0.35">
      <c r="A10" s="2" t="s">
        <v>27</v>
      </c>
      <c r="B10" s="2" t="s">
        <v>10</v>
      </c>
      <c r="C10" s="2" t="s">
        <v>6</v>
      </c>
      <c r="D10" s="6">
        <v>2.4508921271984931</v>
      </c>
    </row>
    <row r="11" spans="1:4" x14ac:dyDescent="0.35">
      <c r="A11" s="2" t="s">
        <v>27</v>
      </c>
      <c r="B11" s="2" t="s">
        <v>10</v>
      </c>
      <c r="C11" s="2" t="s">
        <v>6</v>
      </c>
      <c r="D11" s="6">
        <v>2.4222075320343746</v>
      </c>
    </row>
    <row r="12" spans="1:4" x14ac:dyDescent="0.35">
      <c r="A12" s="2" t="s">
        <v>27</v>
      </c>
      <c r="B12" s="2" t="s">
        <v>10</v>
      </c>
      <c r="C12" s="2" t="s">
        <v>6</v>
      </c>
      <c r="D12" s="6">
        <v>2.4409498922574198</v>
      </c>
    </row>
    <row r="13" spans="1:4" x14ac:dyDescent="0.35">
      <c r="A13" s="2" t="s">
        <v>27</v>
      </c>
      <c r="B13" s="2" t="s">
        <v>10</v>
      </c>
      <c r="C13" s="2" t="s">
        <v>6</v>
      </c>
      <c r="D13" s="6">
        <v>2.2778542505560244</v>
      </c>
    </row>
    <row r="14" spans="1:4" x14ac:dyDescent="0.35">
      <c r="A14" s="1" t="s">
        <v>28</v>
      </c>
      <c r="B14" s="2" t="s">
        <v>10</v>
      </c>
      <c r="C14" s="2" t="s">
        <v>6</v>
      </c>
      <c r="D14" s="6">
        <v>3.0093248632796215</v>
      </c>
    </row>
    <row r="15" spans="1:4" x14ac:dyDescent="0.35">
      <c r="A15" s="1" t="s">
        <v>28</v>
      </c>
      <c r="B15" s="2" t="s">
        <v>10</v>
      </c>
      <c r="C15" s="2" t="s">
        <v>6</v>
      </c>
      <c r="D15" s="6">
        <v>2.9406404114394933</v>
      </c>
    </row>
    <row r="16" spans="1:4" x14ac:dyDescent="0.35">
      <c r="A16" s="1" t="s">
        <v>28</v>
      </c>
      <c r="B16" s="2" t="s">
        <v>10</v>
      </c>
      <c r="C16" s="2" t="s">
        <v>6</v>
      </c>
      <c r="D16" s="6">
        <v>2.8899008690726316</v>
      </c>
    </row>
    <row r="17" spans="1:4" x14ac:dyDescent="0.35">
      <c r="A17" s="1" t="s">
        <v>28</v>
      </c>
      <c r="B17" s="2" t="s">
        <v>10</v>
      </c>
      <c r="C17" s="2" t="s">
        <v>6</v>
      </c>
      <c r="D17" s="6">
        <v>2.9501219750153567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D5A4-81A5-4896-AE2A-4EB2F0153D5B}">
  <dimension ref="A1:E17"/>
  <sheetViews>
    <sheetView zoomScale="85" zoomScaleNormal="85" workbookViewId="0">
      <selection activeCell="B13" sqref="B13:C13"/>
    </sheetView>
  </sheetViews>
  <sheetFormatPr defaultColWidth="8.81640625" defaultRowHeight="14.5" x14ac:dyDescent="0.35"/>
  <cols>
    <col min="1" max="1" width="16.453125" customWidth="1"/>
    <col min="2" max="6" width="11.7265625" customWidth="1"/>
  </cols>
  <sheetData>
    <row r="1" spans="1:5" x14ac:dyDescent="0.3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35">
      <c r="A2" s="3" t="s">
        <v>11</v>
      </c>
      <c r="B2" s="5">
        <v>8.0397354771224698</v>
      </c>
      <c r="C2" s="5">
        <v>6.6665623824056199</v>
      </c>
      <c r="D2" s="5">
        <v>2.2909438564499345</v>
      </c>
      <c r="E2" s="5">
        <v>3.0304754748707801</v>
      </c>
    </row>
    <row r="3" spans="1:5" x14ac:dyDescent="0.35">
      <c r="A3" s="3" t="s">
        <v>12</v>
      </c>
      <c r="B3" s="5">
        <v>8.1832878946885099</v>
      </c>
      <c r="C3" s="5">
        <v>6.0343299205565</v>
      </c>
      <c r="D3" s="5">
        <v>2.3627107223543713</v>
      </c>
      <c r="E3" s="5">
        <v>2.99522424405813</v>
      </c>
    </row>
    <row r="4" spans="1:5" x14ac:dyDescent="0.35">
      <c r="A4" s="3" t="s">
        <v>13</v>
      </c>
      <c r="B4" s="5">
        <v>7.6413707527874397</v>
      </c>
      <c r="C4" s="5">
        <v>6.0471402400811902</v>
      </c>
      <c r="D4" s="5">
        <v>2.2444806486519466</v>
      </c>
      <c r="E4" s="5">
        <v>2.2709483430056201</v>
      </c>
    </row>
    <row r="5" spans="1:5" x14ac:dyDescent="0.35">
      <c r="A5" s="3" t="s">
        <v>14</v>
      </c>
      <c r="B5" s="5">
        <v>7.7119476777733604</v>
      </c>
      <c r="C5" s="5">
        <v>6.1055649911881504</v>
      </c>
      <c r="D5" s="5">
        <v>2.0896879082232869</v>
      </c>
      <c r="E5" s="5">
        <v>3.2087832844988</v>
      </c>
    </row>
    <row r="6" spans="1:5" x14ac:dyDescent="0.35">
      <c r="A6" s="4" t="s">
        <v>15</v>
      </c>
      <c r="B6" s="5">
        <v>9.1610386413832305</v>
      </c>
      <c r="C6" s="5">
        <v>6.7275879370155796</v>
      </c>
      <c r="D6" s="5">
        <v>3.004126691362667</v>
      </c>
      <c r="E6" s="5">
        <v>3.9709156274033299</v>
      </c>
    </row>
    <row r="7" spans="1:5" x14ac:dyDescent="0.35">
      <c r="A7" s="4" t="s">
        <v>16</v>
      </c>
      <c r="B7" s="5">
        <v>9.3301905218582206</v>
      </c>
      <c r="C7" s="5">
        <v>7.0117508501303298</v>
      </c>
      <c r="D7" s="5">
        <v>2.8180216689597453</v>
      </c>
      <c r="E7" s="5">
        <v>4.1366847107297096</v>
      </c>
    </row>
    <row r="8" spans="1:5" x14ac:dyDescent="0.35">
      <c r="A8" s="4" t="s">
        <v>17</v>
      </c>
      <c r="B8" s="5">
        <v>8.9357789889316805</v>
      </c>
      <c r="C8" s="5">
        <v>7.0908664468265199</v>
      </c>
      <c r="D8" s="5">
        <v>2.9010664091444389</v>
      </c>
      <c r="E8" s="5">
        <v>4.0391261628627602</v>
      </c>
    </row>
    <row r="9" spans="1:5" x14ac:dyDescent="0.35">
      <c r="A9" s="4" t="s">
        <v>18</v>
      </c>
      <c r="B9" s="5">
        <v>9.1826724940303208</v>
      </c>
      <c r="C9" s="5">
        <v>6.7822773462585397</v>
      </c>
      <c r="D9" s="5">
        <v>2.7385820307066808</v>
      </c>
      <c r="E9" s="5">
        <v>3.9389791665330698</v>
      </c>
    </row>
    <row r="10" spans="1:5" x14ac:dyDescent="0.35">
      <c r="A10" s="3" t="s">
        <v>19</v>
      </c>
      <c r="B10" s="5">
        <v>7.6312035304558998</v>
      </c>
      <c r="C10" s="5">
        <v>6.1364449911448702</v>
      </c>
      <c r="D10" s="5">
        <v>2.4508921271984931</v>
      </c>
      <c r="E10" s="5">
        <v>3.0492753349624002</v>
      </c>
    </row>
    <row r="11" spans="1:5" x14ac:dyDescent="0.35">
      <c r="A11" s="3" t="s">
        <v>20</v>
      </c>
      <c r="B11" s="5">
        <v>7.7084726362215497</v>
      </c>
      <c r="C11" s="5">
        <v>5.4597465983831004</v>
      </c>
      <c r="D11" s="5">
        <v>2.4222075320343746</v>
      </c>
      <c r="E11" s="5">
        <v>2.88486365598283</v>
      </c>
    </row>
    <row r="12" spans="1:5" x14ac:dyDescent="0.35">
      <c r="A12" s="3" t="s">
        <v>21</v>
      </c>
      <c r="B12" s="5">
        <v>7.8948275951726199</v>
      </c>
      <c r="C12" s="5">
        <v>5.2065982212482398</v>
      </c>
      <c r="D12" s="5">
        <v>2.4409498922574198</v>
      </c>
      <c r="E12" s="5">
        <v>3.0029006304275101</v>
      </c>
    </row>
    <row r="13" spans="1:5" x14ac:dyDescent="0.35">
      <c r="A13" s="3" t="s">
        <v>22</v>
      </c>
      <c r="B13" s="5">
        <v>7.6307123827417902</v>
      </c>
      <c r="C13" s="5">
        <v>6.01484100918191</v>
      </c>
      <c r="D13" s="5">
        <v>2.2778542505560244</v>
      </c>
      <c r="E13" s="5">
        <v>3.2600617184768601</v>
      </c>
    </row>
    <row r="14" spans="1:5" x14ac:dyDescent="0.35">
      <c r="A14" s="4" t="s">
        <v>23</v>
      </c>
      <c r="B14" s="5">
        <v>7.9009226461440498</v>
      </c>
      <c r="C14" s="5">
        <v>5.5970603935770002</v>
      </c>
      <c r="D14" s="5">
        <v>3.0093248632796215</v>
      </c>
      <c r="E14" s="5">
        <v>3.98526452509727</v>
      </c>
    </row>
    <row r="15" spans="1:5" x14ac:dyDescent="0.35">
      <c r="A15" s="4" t="s">
        <v>24</v>
      </c>
      <c r="B15" s="5">
        <v>8.2737904982434092</v>
      </c>
      <c r="C15" s="5">
        <v>6.0133901991681604</v>
      </c>
      <c r="D15" s="5">
        <v>2.9406404114394933</v>
      </c>
      <c r="E15" s="5">
        <v>3.7425796696298299</v>
      </c>
    </row>
    <row r="16" spans="1:5" x14ac:dyDescent="0.35">
      <c r="A16" s="4" t="s">
        <v>25</v>
      </c>
      <c r="B16" s="5">
        <v>8.2659824633677594</v>
      </c>
      <c r="C16" s="5">
        <v>5.9857157323992096</v>
      </c>
      <c r="D16" s="5">
        <v>2.8899008690726316</v>
      </c>
      <c r="E16" s="5">
        <v>3.4240074299676202</v>
      </c>
    </row>
    <row r="17" spans="1:5" x14ac:dyDescent="0.35">
      <c r="A17" s="4" t="s">
        <v>26</v>
      </c>
      <c r="B17" s="5">
        <v>8.6777954777241995</v>
      </c>
      <c r="C17" s="5">
        <v>5.4047158329420304</v>
      </c>
      <c r="D17" s="5">
        <v>2.9501219750153567</v>
      </c>
      <c r="E17" s="5">
        <v>3.62574220638139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F4F9-F18F-43D2-890F-4633D8DF7E80}">
  <dimension ref="A1:D18"/>
  <sheetViews>
    <sheetView tabSelected="1" zoomScale="85" zoomScaleNormal="85" workbookViewId="0">
      <selection activeCell="D2" sqref="D2:D17"/>
    </sheetView>
  </sheetViews>
  <sheetFormatPr defaultRowHeight="14.5" x14ac:dyDescent="0.35"/>
  <cols>
    <col min="1" max="1" width="24.90625" customWidth="1"/>
    <col min="3" max="3" width="17.08984375" customWidth="1"/>
    <col min="4" max="4" width="8.72656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35">
      <c r="A2" s="2" t="s">
        <v>27</v>
      </c>
      <c r="B2" s="2" t="s">
        <v>9</v>
      </c>
      <c r="C2" s="2" t="s">
        <v>29</v>
      </c>
      <c r="D2" s="6">
        <v>-0.29448400670167002</v>
      </c>
    </row>
    <row r="3" spans="1:4" x14ac:dyDescent="0.35">
      <c r="A3" s="2" t="s">
        <v>27</v>
      </c>
      <c r="B3" s="2" t="s">
        <v>9</v>
      </c>
      <c r="C3" s="2" t="s">
        <v>29</v>
      </c>
      <c r="D3" s="6">
        <v>-0.47104439819231497</v>
      </c>
    </row>
    <row r="4" spans="1:4" x14ac:dyDescent="0.35">
      <c r="A4" s="2" t="s">
        <v>27</v>
      </c>
      <c r="B4" s="2" t="s">
        <v>9</v>
      </c>
      <c r="C4" s="2" t="s">
        <v>29</v>
      </c>
      <c r="D4" s="6">
        <v>-1.1210457009407799</v>
      </c>
    </row>
    <row r="5" spans="1:4" x14ac:dyDescent="0.35">
      <c r="A5" s="2" t="s">
        <v>27</v>
      </c>
      <c r="B5" s="2" t="s">
        <v>9</v>
      </c>
      <c r="C5" s="2" t="s">
        <v>29</v>
      </c>
      <c r="D5" s="6">
        <v>-0.74753702405800404</v>
      </c>
    </row>
    <row r="6" spans="1:4" x14ac:dyDescent="0.35">
      <c r="A6" s="1" t="s">
        <v>28</v>
      </c>
      <c r="B6" s="2" t="s">
        <v>9</v>
      </c>
      <c r="C6" s="2" t="s">
        <v>29</v>
      </c>
      <c r="D6" s="6">
        <v>1.1934315300057301</v>
      </c>
    </row>
    <row r="7" spans="1:4" x14ac:dyDescent="0.35">
      <c r="A7" s="1" t="s">
        <v>28</v>
      </c>
      <c r="B7" s="2" t="s">
        <v>9</v>
      </c>
      <c r="C7" s="2" t="s">
        <v>29</v>
      </c>
      <c r="D7" s="6">
        <v>1.31886628714118</v>
      </c>
    </row>
    <row r="8" spans="1:4" x14ac:dyDescent="0.35">
      <c r="A8" s="1" t="s">
        <v>28</v>
      </c>
      <c r="B8" s="2" t="s">
        <v>9</v>
      </c>
      <c r="C8" s="2" t="s">
        <v>29</v>
      </c>
      <c r="D8" s="6">
        <v>1.2102268739947399</v>
      </c>
    </row>
    <row r="9" spans="1:4" x14ac:dyDescent="0.35">
      <c r="A9" s="1" t="s">
        <v>28</v>
      </c>
      <c r="B9" s="2" t="s">
        <v>9</v>
      </c>
      <c r="C9" s="2" t="s">
        <v>29</v>
      </c>
      <c r="D9" s="6">
        <v>1.0032327377703101</v>
      </c>
    </row>
    <row r="10" spans="1:4" x14ac:dyDescent="0.35">
      <c r="A10" s="2" t="s">
        <v>27</v>
      </c>
      <c r="B10" s="2" t="s">
        <v>10</v>
      </c>
      <c r="C10" s="2" t="s">
        <v>29</v>
      </c>
      <c r="D10" s="6">
        <v>-0.55936975673894196</v>
      </c>
    </row>
    <row r="11" spans="1:4" x14ac:dyDescent="0.35">
      <c r="A11" s="2" t="s">
        <v>27</v>
      </c>
      <c r="B11" s="2" t="s">
        <v>10</v>
      </c>
      <c r="C11" s="2" t="s">
        <v>29</v>
      </c>
      <c r="D11" s="6">
        <v>-0.92185321926660901</v>
      </c>
    </row>
    <row r="12" spans="1:4" x14ac:dyDescent="0.35">
      <c r="A12" s="2" t="s">
        <v>27</v>
      </c>
      <c r="B12" s="2" t="s">
        <v>10</v>
      </c>
      <c r="C12" s="2" t="s">
        <v>29</v>
      </c>
      <c r="D12" s="6">
        <v>-0.88530230782974395</v>
      </c>
    </row>
    <row r="13" spans="1:4" x14ac:dyDescent="0.35">
      <c r="A13" s="2" t="s">
        <v>27</v>
      </c>
      <c r="B13" s="2" t="s">
        <v>10</v>
      </c>
      <c r="C13" s="2" t="s">
        <v>29</v>
      </c>
      <c r="D13" s="6">
        <v>-0.64906546760853701</v>
      </c>
    </row>
    <row r="14" spans="1:4" x14ac:dyDescent="0.35">
      <c r="A14" s="1" t="s">
        <v>28</v>
      </c>
      <c r="B14" s="2" t="s">
        <v>10</v>
      </c>
      <c r="C14" s="2" t="s">
        <v>29</v>
      </c>
      <c r="D14" s="6">
        <v>0.19339254963981001</v>
      </c>
    </row>
    <row r="15" spans="1:4" x14ac:dyDescent="0.35">
      <c r="A15" s="1" t="s">
        <v>28</v>
      </c>
      <c r="B15" s="2" t="s">
        <v>10</v>
      </c>
      <c r="C15" s="2" t="s">
        <v>29</v>
      </c>
      <c r="D15" s="6">
        <v>0.36042253195645402</v>
      </c>
    </row>
    <row r="16" spans="1:4" x14ac:dyDescent="0.35">
      <c r="A16" s="1" t="s">
        <v>28</v>
      </c>
      <c r="B16" s="2" t="s">
        <v>10</v>
      </c>
      <c r="C16" s="2" t="s">
        <v>29</v>
      </c>
      <c r="D16" s="6">
        <v>0.15588916648658599</v>
      </c>
    </row>
    <row r="17" spans="1:4" x14ac:dyDescent="0.35">
      <c r="A17" s="1" t="s">
        <v>28</v>
      </c>
      <c r="B17" s="2" t="s">
        <v>10</v>
      </c>
      <c r="C17" s="2" t="s">
        <v>29</v>
      </c>
      <c r="D17" s="6">
        <v>0.21424020434177701</v>
      </c>
    </row>
    <row r="18" spans="1:4" x14ac:dyDescent="0.35">
      <c r="B18" s="2"/>
      <c r="C18" s="2"/>
      <c r="D1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1E0A9-118D-40FD-9831-B475171CEB88}">
  <dimension ref="A1:K19"/>
  <sheetViews>
    <sheetView zoomScale="70" zoomScaleNormal="70" workbookViewId="0">
      <selection sqref="A1:A1048576"/>
    </sheetView>
  </sheetViews>
  <sheetFormatPr defaultRowHeight="14.5" x14ac:dyDescent="0.35"/>
  <cols>
    <col min="1" max="1" width="24.90625" customWidth="1"/>
    <col min="2" max="3" width="8.81640625" bestFit="1" customWidth="1"/>
    <col min="4" max="4" width="20.36328125" customWidth="1"/>
    <col min="5" max="5" width="19.81640625" customWidth="1"/>
    <col min="6" max="6" width="9" bestFit="1" customWidth="1"/>
    <col min="7" max="7" width="12.54296875" bestFit="1" customWidth="1"/>
    <col min="8" max="10" width="8.81640625" bestFit="1" customWidth="1"/>
  </cols>
  <sheetData>
    <row r="1" spans="1:1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8" t="s">
        <v>8</v>
      </c>
      <c r="G1" s="2"/>
      <c r="H1" s="2"/>
      <c r="I1" s="2"/>
      <c r="J1" s="2"/>
      <c r="K1" s="2"/>
    </row>
    <row r="2" spans="1:11" x14ac:dyDescent="0.35">
      <c r="A2" s="2" t="s">
        <v>27</v>
      </c>
      <c r="B2" s="2">
        <v>8.0397354771224698</v>
      </c>
      <c r="C2" s="2">
        <v>6.6665623824056199</v>
      </c>
      <c r="D2" s="2">
        <v>2.2909438564499345</v>
      </c>
      <c r="E2" s="2">
        <v>3.0304754748707801</v>
      </c>
      <c r="F2" s="2">
        <v>-0.24166551386602203</v>
      </c>
      <c r="G2" s="7">
        <f>AVERAGE(B2:B5,B10:B13)</f>
        <v>7.8051947433704552</v>
      </c>
      <c r="H2" s="7">
        <f>AVERAGE(C2:C5,C10:C13)</f>
        <v>5.9589035442736975</v>
      </c>
      <c r="I2" s="7">
        <f>AVERAGE(D2:D5,D10:D13)</f>
        <v>2.3224658672157314</v>
      </c>
      <c r="J2" s="7">
        <f t="shared" ref="J2" si="0">AVERAGE(E2:E5,E10:E13)</f>
        <v>2.9628165857853666</v>
      </c>
      <c r="K2" s="2"/>
    </row>
    <row r="3" spans="1:11" x14ac:dyDescent="0.35">
      <c r="A3" s="2" t="s">
        <v>27</v>
      </c>
      <c r="B3" s="2">
        <v>8.1832878946885099</v>
      </c>
      <c r="C3" s="2">
        <v>6.0343299205565</v>
      </c>
      <c r="D3" s="2">
        <v>2.3627107223543713</v>
      </c>
      <c r="E3" s="2">
        <v>2.99522424405813</v>
      </c>
      <c r="F3" s="2">
        <v>-0.50379080352405459</v>
      </c>
      <c r="G3" s="7">
        <f>AVERAGE(B6:B9,B14:B17)</f>
        <v>8.7160214664603579</v>
      </c>
      <c r="H3" s="7">
        <f>AVERAGE(C6:C9,C14:C17)</f>
        <v>6.3266705922896707</v>
      </c>
      <c r="I3" s="7">
        <f>AVERAGE(D6:D9,D14:D17)</f>
        <v>2.9064731148725791</v>
      </c>
      <c r="J3" s="7">
        <f t="shared" ref="J3" si="1">AVERAGE(E6:E9,E14:E17)</f>
        <v>3.8579124373256226</v>
      </c>
      <c r="K3" s="2"/>
    </row>
    <row r="4" spans="1:11" x14ac:dyDescent="0.35">
      <c r="A4" s="2" t="s">
        <v>27</v>
      </c>
      <c r="B4" s="2">
        <v>7.6413707527874397</v>
      </c>
      <c r="C4" s="2">
        <v>6.0471402400811902</v>
      </c>
      <c r="D4" s="2">
        <v>2.2444806486519466</v>
      </c>
      <c r="E4" s="2">
        <v>2.2709483430056201</v>
      </c>
      <c r="F4" s="2">
        <v>-1.1537649957885339</v>
      </c>
      <c r="G4" s="2">
        <f>G3/G2-1</f>
        <v>0.11669493882436921</v>
      </c>
      <c r="H4" s="2">
        <f>H3/H2-1</f>
        <v>6.1717234602561177E-2</v>
      </c>
      <c r="I4" s="2">
        <f t="shared" ref="I4" si="2">I3/I2-1</f>
        <v>0.25145999168417488</v>
      </c>
      <c r="J4" s="2">
        <f>J3/J2-1</f>
        <v>0.30210977481179091</v>
      </c>
      <c r="K4" s="2"/>
    </row>
    <row r="5" spans="1:11" x14ac:dyDescent="0.35">
      <c r="A5" s="2" t="s">
        <v>27</v>
      </c>
      <c r="B5" s="2">
        <v>7.7119476777733604</v>
      </c>
      <c r="C5" s="2">
        <v>6.1055649911881504</v>
      </c>
      <c r="D5" s="2">
        <v>2.0896879082232869</v>
      </c>
      <c r="E5" s="2">
        <v>3.2087832844988</v>
      </c>
      <c r="F5" s="2">
        <v>-0.73173025091756694</v>
      </c>
      <c r="G5" s="2"/>
      <c r="H5" s="2"/>
      <c r="I5" s="2"/>
      <c r="J5" s="2"/>
      <c r="K5" s="2"/>
    </row>
    <row r="6" spans="1:11" x14ac:dyDescent="0.35">
      <c r="A6" s="1" t="s">
        <v>28</v>
      </c>
      <c r="B6" s="2">
        <v>9.1610386413832305</v>
      </c>
      <c r="C6" s="2">
        <v>6.7275879370155796</v>
      </c>
      <c r="D6" s="2">
        <v>3.004126691362667</v>
      </c>
      <c r="E6" s="2">
        <v>3.9709156274033299</v>
      </c>
      <c r="F6" s="2">
        <v>1.248543077845095</v>
      </c>
      <c r="G6" s="2"/>
      <c r="H6" s="2"/>
      <c r="I6" s="2"/>
      <c r="J6" s="2"/>
      <c r="K6" s="2"/>
    </row>
    <row r="7" spans="1:11" x14ac:dyDescent="0.35">
      <c r="A7" s="1" t="s">
        <v>28</v>
      </c>
      <c r="B7" s="2">
        <v>9.3301905218582206</v>
      </c>
      <c r="C7" s="2">
        <v>7.0117508501303298</v>
      </c>
      <c r="D7" s="2">
        <v>2.8180216689597453</v>
      </c>
      <c r="E7" s="2">
        <v>4.1366847107297096</v>
      </c>
      <c r="F7" s="2">
        <v>1.3666144471412298</v>
      </c>
      <c r="G7" s="2"/>
      <c r="H7" s="2"/>
      <c r="I7" s="2"/>
      <c r="J7" s="2"/>
      <c r="K7" s="2"/>
    </row>
    <row r="8" spans="1:11" x14ac:dyDescent="0.35">
      <c r="A8" s="1" t="s">
        <v>28</v>
      </c>
      <c r="B8" s="2">
        <v>8.9357789889316805</v>
      </c>
      <c r="C8" s="2">
        <v>7.0908664468265199</v>
      </c>
      <c r="D8" s="2">
        <v>2.9010664091444389</v>
      </c>
      <c r="E8" s="2">
        <v>4.0391261628627602</v>
      </c>
      <c r="F8" s="2">
        <v>1.2834824369213931</v>
      </c>
      <c r="G8" s="2"/>
      <c r="H8" s="2"/>
      <c r="I8" s="2"/>
      <c r="J8" s="2"/>
      <c r="K8" s="2"/>
    </row>
    <row r="9" spans="1:11" x14ac:dyDescent="0.35">
      <c r="A9" s="1" t="s">
        <v>28</v>
      </c>
      <c r="B9" s="2">
        <v>9.1826724940303208</v>
      </c>
      <c r="C9" s="2">
        <v>6.7822773462585397</v>
      </c>
      <c r="D9" s="2">
        <v>2.7385820307066808</v>
      </c>
      <c r="E9" s="2">
        <v>3.9389791665330698</v>
      </c>
      <c r="F9" s="2">
        <v>0.99431546700755857</v>
      </c>
      <c r="G9" s="2"/>
      <c r="H9" s="2"/>
      <c r="I9" s="2"/>
      <c r="J9" s="2"/>
      <c r="K9" s="2"/>
    </row>
    <row r="10" spans="1:11" x14ac:dyDescent="0.35">
      <c r="A10" s="2" t="s">
        <v>27</v>
      </c>
      <c r="B10" s="2">
        <v>7.6312035304558998</v>
      </c>
      <c r="C10" s="2">
        <v>6.1364449911448702</v>
      </c>
      <c r="D10" s="2">
        <v>2.4508921271984931</v>
      </c>
      <c r="E10" s="2">
        <v>3.0492753349624002</v>
      </c>
      <c r="F10" s="2">
        <v>-0.57900450094724865</v>
      </c>
      <c r="G10" s="2"/>
      <c r="H10" s="2"/>
      <c r="I10" s="2"/>
      <c r="J10" s="2"/>
      <c r="K10" s="2"/>
    </row>
    <row r="11" spans="1:11" x14ac:dyDescent="0.35">
      <c r="A11" s="2" t="s">
        <v>27</v>
      </c>
      <c r="B11" s="2">
        <v>7.7084726362215497</v>
      </c>
      <c r="C11" s="2">
        <v>5.4597465983831004</v>
      </c>
      <c r="D11" s="2">
        <v>2.4222075320343746</v>
      </c>
      <c r="E11" s="2">
        <v>2.88486365598283</v>
      </c>
      <c r="F11" s="2">
        <v>-0.9860825489774232</v>
      </c>
      <c r="G11" s="2"/>
      <c r="H11" s="2"/>
      <c r="I11" s="2"/>
      <c r="J11" s="2"/>
      <c r="K11" s="2"/>
    </row>
    <row r="12" spans="1:11" x14ac:dyDescent="0.35">
      <c r="A12" s="2" t="s">
        <v>27</v>
      </c>
      <c r="B12" s="2">
        <v>7.8948275951726199</v>
      </c>
      <c r="C12" s="2">
        <v>5.2065982212482398</v>
      </c>
      <c r="D12" s="2">
        <v>2.4409498922574198</v>
      </c>
      <c r="E12" s="2">
        <v>3.0029006304275101</v>
      </c>
      <c r="F12" s="2">
        <v>-0.90092363491149441</v>
      </c>
      <c r="G12" s="2"/>
      <c r="H12" s="2"/>
      <c r="I12" s="2"/>
      <c r="J12" s="2"/>
      <c r="K12" s="2"/>
    </row>
    <row r="13" spans="1:11" x14ac:dyDescent="0.35">
      <c r="A13" s="2" t="s">
        <v>27</v>
      </c>
      <c r="B13" s="2">
        <v>7.6307123827417902</v>
      </c>
      <c r="C13" s="2">
        <v>6.01484100918191</v>
      </c>
      <c r="D13" s="2">
        <v>2.2778542505560244</v>
      </c>
      <c r="E13" s="2">
        <v>3.2600617184768601</v>
      </c>
      <c r="F13" s="2">
        <v>-0.6606877667312635</v>
      </c>
      <c r="G13" s="2"/>
      <c r="H13" s="2"/>
      <c r="I13" s="2"/>
      <c r="J13" s="2"/>
      <c r="K13" s="2"/>
    </row>
    <row r="14" spans="1:11" x14ac:dyDescent="0.35">
      <c r="A14" s="1" t="s">
        <v>28</v>
      </c>
      <c r="B14" s="2">
        <v>7.9009226461440498</v>
      </c>
      <c r="C14" s="2">
        <v>5.5970603935770002</v>
      </c>
      <c r="D14" s="2">
        <v>3.0093248632796215</v>
      </c>
      <c r="E14" s="2">
        <v>3.98526452509727</v>
      </c>
      <c r="F14" s="2">
        <v>0.19665178409153211</v>
      </c>
      <c r="G14" s="2"/>
      <c r="H14" s="2"/>
      <c r="I14" s="2"/>
      <c r="J14" s="2"/>
      <c r="K14" s="2"/>
    </row>
    <row r="15" spans="1:11" x14ac:dyDescent="0.35">
      <c r="A15" s="1" t="s">
        <v>28</v>
      </c>
      <c r="B15" s="2">
        <v>8.2737904982434092</v>
      </c>
      <c r="C15" s="2">
        <v>6.0133901991681604</v>
      </c>
      <c r="D15" s="2">
        <v>2.9406404114394933</v>
      </c>
      <c r="E15" s="2">
        <v>3.7425796696298299</v>
      </c>
      <c r="F15" s="2">
        <v>0.31122135171909548</v>
      </c>
      <c r="G15" s="2"/>
      <c r="H15" s="2"/>
      <c r="I15" s="2"/>
      <c r="J15" s="2"/>
      <c r="K15" s="2"/>
    </row>
    <row r="16" spans="1:11" x14ac:dyDescent="0.35">
      <c r="A16" s="1" t="s">
        <v>28</v>
      </c>
      <c r="B16" s="2">
        <v>8.2659824633677594</v>
      </c>
      <c r="C16" s="2">
        <v>5.9857157323992096</v>
      </c>
      <c r="D16" s="2">
        <v>2.8899008690726316</v>
      </c>
      <c r="E16" s="2">
        <v>3.4240074299676202</v>
      </c>
      <c r="F16" s="2">
        <v>0.16711118152379548</v>
      </c>
      <c r="G16" s="2"/>
      <c r="H16" s="2"/>
      <c r="I16" s="2"/>
      <c r="J16" s="2"/>
      <c r="K16" s="2"/>
    </row>
    <row r="17" spans="1:11" x14ac:dyDescent="0.35">
      <c r="A17" s="1" t="s">
        <v>28</v>
      </c>
      <c r="B17" s="2">
        <v>8.6777954777241995</v>
      </c>
      <c r="C17" s="2">
        <v>5.4047158329420304</v>
      </c>
      <c r="D17" s="2">
        <v>2.9501219750153567</v>
      </c>
      <c r="E17" s="2">
        <v>3.62574220638139</v>
      </c>
      <c r="F17" s="2">
        <v>0.18363196090922276</v>
      </c>
      <c r="G17" s="2"/>
      <c r="H17" s="2"/>
      <c r="I17" s="2"/>
      <c r="J17" s="2"/>
      <c r="K17" s="2"/>
    </row>
    <row r="18" spans="1:11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xingwen</dc:creator>
  <cp:lastModifiedBy>稳 邢</cp:lastModifiedBy>
  <dcterms:created xsi:type="dcterms:W3CDTF">2015-06-05T18:19:34Z</dcterms:created>
  <dcterms:modified xsi:type="dcterms:W3CDTF">2023-11-06T05:47:52Z</dcterms:modified>
</cp:coreProperties>
</file>