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laremontmckenna-my.sharepoint.com/personal/slai19_cmc_edu/Documents/Econ180/Data/Code/"/>
    </mc:Choice>
  </mc:AlternateContent>
  <bookViews>
    <workbookView xWindow="0" yWindow="0" windowWidth="28800" windowHeight="12300"/>
  </bookViews>
  <sheets>
    <sheet name="sheet1" sheetId="1" r:id="rId1"/>
    <sheet name="Note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2" i="1" l="1"/>
  <c r="AB4" i="1"/>
  <c r="AB5" i="1"/>
  <c r="AB6" i="1"/>
  <c r="AB7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A58" i="1" l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</calcChain>
</file>

<file path=xl/sharedStrings.xml><?xml version="1.0" encoding="utf-8"?>
<sst xmlns="http://schemas.openxmlformats.org/spreadsheetml/2006/main" count="1399" uniqueCount="754">
  <si>
    <t>Name</t>
  </si>
  <si>
    <t>state</t>
  </si>
  <si>
    <t>summit</t>
  </si>
  <si>
    <t>drop</t>
  </si>
  <si>
    <t>base</t>
  </si>
  <si>
    <t>trams</t>
  </si>
  <si>
    <t>fastEight</t>
  </si>
  <si>
    <t>fastSixes</t>
  </si>
  <si>
    <t>fastQuads</t>
  </si>
  <si>
    <t>quad</t>
  </si>
  <si>
    <t>triple</t>
  </si>
  <si>
    <t>double</t>
  </si>
  <si>
    <t>surface</t>
  </si>
  <si>
    <t>total</t>
  </si>
  <si>
    <t>Runs</t>
  </si>
  <si>
    <t>Terrain Parks</t>
  </si>
  <si>
    <t>Longest Run</t>
  </si>
  <si>
    <t>Skiable Terrain</t>
  </si>
  <si>
    <t>Snow Making</t>
  </si>
  <si>
    <t>daysOpenLastYear</t>
  </si>
  <si>
    <t>daysOpenNote</t>
  </si>
  <si>
    <t>yearsOpen</t>
  </si>
  <si>
    <t>averageSnowfall</t>
  </si>
  <si>
    <t>AdultWeekday</t>
  </si>
  <si>
    <t>AdultWeekend</t>
  </si>
  <si>
    <t>Url</t>
  </si>
  <si>
    <t>projectedDaysOpen</t>
  </si>
  <si>
    <t>adultWeekdayPriceNote</t>
  </si>
  <si>
    <t>adultWeekendPriceNote</t>
  </si>
  <si>
    <t>Night Skiing</t>
  </si>
  <si>
    <t>fastEightNote</t>
  </si>
  <si>
    <t>mi Pistes</t>
  </si>
  <si>
    <t>mi Snow Making</t>
  </si>
  <si>
    <t>MI Night Skiing</t>
  </si>
  <si>
    <t>snowfallNote</t>
  </si>
  <si>
    <t>yearOpenNote</t>
  </si>
  <si>
    <t>Alyeska Resort</t>
  </si>
  <si>
    <t>Eaglecrest Ski Area</t>
  </si>
  <si>
    <t>Hilltop Ski Area</t>
  </si>
  <si>
    <t>Arizona Snowbowl</t>
  </si>
  <si>
    <t>Sunrise Park Resort</t>
  </si>
  <si>
    <t>Yosemite Ski &amp; Snowboard Area</t>
  </si>
  <si>
    <t>Bear Mountain</t>
  </si>
  <si>
    <t>Bear Valley</t>
  </si>
  <si>
    <t>Boreal Mountain Resort</t>
  </si>
  <si>
    <t>Dodge Ridge</t>
  </si>
  <si>
    <t>Donner Ski Ranch</t>
  </si>
  <si>
    <t>Heavenly Mountain Resort</t>
  </si>
  <si>
    <t>June Mountain</t>
  </si>
  <si>
    <t>Kirkwood</t>
  </si>
  <si>
    <t>Mammoth Mountain Ski Area</t>
  </si>
  <si>
    <t>Mt. Shasta Ski Park</t>
  </si>
  <si>
    <t>Mountain High</t>
  </si>
  <si>
    <t>Mt. Baldy</t>
  </si>
  <si>
    <t>Northstar California</t>
  </si>
  <si>
    <t>Sierra-at-Tahoe</t>
  </si>
  <si>
    <t>Ski China Peak</t>
  </si>
  <si>
    <t>Snow Summit</t>
  </si>
  <si>
    <t>Snow Valley</t>
  </si>
  <si>
    <t>Soda Springs</t>
  </si>
  <si>
    <t>Sugar Bowl Resort</t>
  </si>
  <si>
    <t>Tahoe Donner</t>
  </si>
  <si>
    <t>Arapahoe Basin Ski Area</t>
  </si>
  <si>
    <t>Aspen / Snowmass</t>
  </si>
  <si>
    <t>Beaver Creek</t>
  </si>
  <si>
    <t>Breckenridge</t>
  </si>
  <si>
    <t>Copper Mountain Resort</t>
  </si>
  <si>
    <t>Crested Butte Mountain Resort</t>
  </si>
  <si>
    <t>Purgatory</t>
  </si>
  <si>
    <t>Eldora Mountain Resort</t>
  </si>
  <si>
    <t>Howelsen Hill</t>
  </si>
  <si>
    <t>Keystone</t>
  </si>
  <si>
    <t>Loveland</t>
  </si>
  <si>
    <t>Monarch Mountain</t>
  </si>
  <si>
    <t>Powderhorn</t>
  </si>
  <si>
    <t>Silverton Mountain</t>
  </si>
  <si>
    <t>Cooper</t>
  </si>
  <si>
    <t>Ski Granby Ranch</t>
  </si>
  <si>
    <t>Steamboat</t>
  </si>
  <si>
    <t>Sunlight Mountain Resort</t>
  </si>
  <si>
    <t>Telluride</t>
  </si>
  <si>
    <t>Vail</t>
  </si>
  <si>
    <t>Winter Park Resort</t>
  </si>
  <si>
    <t>Wolf Creek Ski Area</t>
  </si>
  <si>
    <t>Mohawk Mountain</t>
  </si>
  <si>
    <t>Mount Southington Ski Area</t>
  </si>
  <si>
    <t>Powder Ridge Park</t>
  </si>
  <si>
    <t>Ski Sundown</t>
  </si>
  <si>
    <t>Woodbury Ski Area</t>
  </si>
  <si>
    <t>Bogus Basin</t>
  </si>
  <si>
    <t>Brundage Mountain Resort</t>
  </si>
  <si>
    <t>Kelly Canyon Ski Area</t>
  </si>
  <si>
    <t>Lookout Pass Ski Area</t>
  </si>
  <si>
    <t>Magic Mountain Ski Area</t>
  </si>
  <si>
    <t>Pebble Creek Ski Area</t>
  </si>
  <si>
    <t>Pomerelle Mountain Resort</t>
  </si>
  <si>
    <t>Schweitzer</t>
  </si>
  <si>
    <t>Silver Mountain</t>
  </si>
  <si>
    <t>Soldier Mountain Ski Area</t>
  </si>
  <si>
    <t>Sun Valley</t>
  </si>
  <si>
    <t>Tamarack Resort</t>
  </si>
  <si>
    <t>Chestnut Mountain Resort</t>
  </si>
  <si>
    <t>Four Lakes</t>
  </si>
  <si>
    <t>Ski Snowstar Winter Sports Park</t>
  </si>
  <si>
    <t>Villa Olivia</t>
  </si>
  <si>
    <t>Paoli Peaks</t>
  </si>
  <si>
    <t>Perfect North Slopes</t>
  </si>
  <si>
    <t>Mt. Crescent Ski Area</t>
  </si>
  <si>
    <t>Seven Oaks</t>
  </si>
  <si>
    <t>Sundown Mountain</t>
  </si>
  <si>
    <t>Big Squaw Mountain Ski Resort</t>
  </si>
  <si>
    <t>Camden Snow Bowl</t>
  </si>
  <si>
    <t>Lost Valley</t>
  </si>
  <si>
    <t>Mt. Abram Ski Resort</t>
  </si>
  <si>
    <t>Mt. Jefferson</t>
  </si>
  <si>
    <t>New Hermon Mountain</t>
  </si>
  <si>
    <t>Shawnee Peak</t>
  </si>
  <si>
    <t>Sugarloaf</t>
  </si>
  <si>
    <t>Sunday River</t>
  </si>
  <si>
    <t>Wisp</t>
  </si>
  <si>
    <t>Berkshire East</t>
  </si>
  <si>
    <t>Blandford Ski Area</t>
  </si>
  <si>
    <t>Blue Hills Ski Area</t>
  </si>
  <si>
    <t>Bousquet Ski Area</t>
  </si>
  <si>
    <t>Bradford Ski Area</t>
  </si>
  <si>
    <t>Jiminy Peak</t>
  </si>
  <si>
    <t>Nashoba Valley</t>
  </si>
  <si>
    <t>Otis Ridge Ski Area</t>
  </si>
  <si>
    <t>Ski Butternut</t>
  </si>
  <si>
    <t>Ski Ward</t>
  </si>
  <si>
    <t>Wachusett Mountain Ski Area</t>
  </si>
  <si>
    <t>Alpine Valley Ski Area</t>
  </si>
  <si>
    <t>Apple Mountain</t>
  </si>
  <si>
    <t>Big Powderhorn Mountain</t>
  </si>
  <si>
    <t>Bittersweet Ski Area</t>
  </si>
  <si>
    <t>Big Snow Resort - Blackjack</t>
  </si>
  <si>
    <t>Boyne Highlands</t>
  </si>
  <si>
    <t>Boyne Mountain Resort</t>
  </si>
  <si>
    <t>Caberfae Peaks</t>
  </si>
  <si>
    <t>Cannonsburg</t>
  </si>
  <si>
    <t>Crystal Mountain</t>
  </si>
  <si>
    <t>Big Snow Resort - Indianhead Mountain</t>
  </si>
  <si>
    <t>Marquette Mountain</t>
  </si>
  <si>
    <t>Mont Ripley</t>
  </si>
  <si>
    <t>Mount Bohemia</t>
  </si>
  <si>
    <t>Mt. Brighton</t>
  </si>
  <si>
    <t>Mt. Holiday Ski Area</t>
  </si>
  <si>
    <t>Mount Holly</t>
  </si>
  <si>
    <t>Mulligan's Hollow Ski Bowl</t>
  </si>
  <si>
    <t>Norway Mountain</t>
  </si>
  <si>
    <t>Nubs Nob Ski Area</t>
  </si>
  <si>
    <t>Pine Knob Ski Resort</t>
  </si>
  <si>
    <t>Pine Mountain</t>
  </si>
  <si>
    <t>Schuss Mountain at Shanty Creek</t>
  </si>
  <si>
    <t>Ski Brule</t>
  </si>
  <si>
    <t>Snow Snake Mountain Ski Area</t>
  </si>
  <si>
    <t>Swiss Valley</t>
  </si>
  <si>
    <t>The Homestead</t>
  </si>
  <si>
    <t>Timber Ridge</t>
  </si>
  <si>
    <t>Treetops Resort</t>
  </si>
  <si>
    <t>Afton Alps</t>
  </si>
  <si>
    <t>Andes Tower Hills Ski Area</t>
  </si>
  <si>
    <t>Buck Hill</t>
  </si>
  <si>
    <t>Buena Vista Ski Area</t>
  </si>
  <si>
    <t>Coffee Mill Ski &amp; Snowboard Resort</t>
  </si>
  <si>
    <t>Elm Creek Winter Recreation Area</t>
  </si>
  <si>
    <t>Giants Ridge Resort</t>
  </si>
  <si>
    <t>Hyland Ski &amp; Snowboard Area</t>
  </si>
  <si>
    <t>Lutsen Mountains</t>
  </si>
  <si>
    <t>Mount Kato Ski Area</t>
  </si>
  <si>
    <t>Powder Ridge Ski Area</t>
  </si>
  <si>
    <t>Spirit Mountain</t>
  </si>
  <si>
    <t>Welch Village</t>
  </si>
  <si>
    <t>Wild Mountain Ski &amp; Snowboard Area</t>
  </si>
  <si>
    <t>Hidden Valley Ski Area</t>
  </si>
  <si>
    <t>Snow Creek</t>
  </si>
  <si>
    <t>Big Sky Resort</t>
  </si>
  <si>
    <t>Blacktail Mountain Ski Area</t>
  </si>
  <si>
    <t>Bridger Bowl</t>
  </si>
  <si>
    <t>Discovery Ski Area</t>
  </si>
  <si>
    <t>Great Divide</t>
  </si>
  <si>
    <t>Lost Trail - Powder Mtn</t>
  </si>
  <si>
    <t>Maverick Mountain</t>
  </si>
  <si>
    <t>Montana Snowbowl</t>
  </si>
  <si>
    <t>Red Lodge Mountain</t>
  </si>
  <si>
    <t>Showdown Montana</t>
  </si>
  <si>
    <t>Teton Pass Ski Resort</t>
  </si>
  <si>
    <t>Whitefish Mountain Resort</t>
  </si>
  <si>
    <t>Diamond Peak</t>
  </si>
  <si>
    <t>Elko SnoBowl</t>
  </si>
  <si>
    <t>Lee Canyon</t>
  </si>
  <si>
    <t>Mt. Rose - Ski Tahoe</t>
  </si>
  <si>
    <t>Attitash</t>
  </si>
  <si>
    <t>Black Mountain</t>
  </si>
  <si>
    <t>Bretton Woods</t>
  </si>
  <si>
    <t>Cannon Mountain</t>
  </si>
  <si>
    <t>Cranmore Mountain Resort</t>
  </si>
  <si>
    <t>Crotched Mountain</t>
  </si>
  <si>
    <t>Dartmouth Skiway</t>
  </si>
  <si>
    <t>Gunstock</t>
  </si>
  <si>
    <t>King Pine</t>
  </si>
  <si>
    <t>Loon Mountain</t>
  </si>
  <si>
    <t>Mount Sunapee</t>
  </si>
  <si>
    <t>Pats Peak</t>
  </si>
  <si>
    <t>Ragged Mountain Resort</t>
  </si>
  <si>
    <t>Waterville Valley</t>
  </si>
  <si>
    <t>Whaleback Mountain</t>
  </si>
  <si>
    <t>Wildcat Mountain</t>
  </si>
  <si>
    <t>Campgaw Mountain</t>
  </si>
  <si>
    <t>Mountain Creek Resort</t>
  </si>
  <si>
    <t>Angel Fire Resort</t>
  </si>
  <si>
    <t>Enchanted Forest Ski Area</t>
  </si>
  <si>
    <t>Pajarito Mountain Ski Area</t>
  </si>
  <si>
    <t>Red River</t>
  </si>
  <si>
    <t>Sandia Peak</t>
  </si>
  <si>
    <t>Sipapu Ski Resort</t>
  </si>
  <si>
    <t>Ski Apache</t>
  </si>
  <si>
    <t>Ski Santa Fe</t>
  </si>
  <si>
    <t>Taos Ski Valley</t>
  </si>
  <si>
    <t>Belleayre</t>
  </si>
  <si>
    <t>Brantling Ski Slopes</t>
  </si>
  <si>
    <t>Bristol Mountain</t>
  </si>
  <si>
    <t>Buffalo Ski Club Ski Area</t>
  </si>
  <si>
    <t>Catamount</t>
  </si>
  <si>
    <t>Dry Hill Ski Area</t>
  </si>
  <si>
    <t>Gore Mountain</t>
  </si>
  <si>
    <t>Greek Peak</t>
  </si>
  <si>
    <t>Holiday Mountain</t>
  </si>
  <si>
    <t>Holiday Valley</t>
  </si>
  <si>
    <t>Holimont Ski Area</t>
  </si>
  <si>
    <t>Hunt Hollow Ski Club</t>
  </si>
  <si>
    <t>Hunter Mountain</t>
  </si>
  <si>
    <t>Kissing Bridge</t>
  </si>
  <si>
    <t>Labrador Mt.</t>
  </si>
  <si>
    <t>Maple Ski Ridge</t>
  </si>
  <si>
    <t>McCauley Mountain Ski Center</t>
  </si>
  <si>
    <t>Mount Peter Ski Area</t>
  </si>
  <si>
    <t>Oak Mountain</t>
  </si>
  <si>
    <t>Peek'n Peak</t>
  </si>
  <si>
    <t>Plattekill Mountain</t>
  </si>
  <si>
    <t>Royal Mountain Ski Area</t>
  </si>
  <si>
    <t>Snow Ridge</t>
  </si>
  <si>
    <t>Song Mountain</t>
  </si>
  <si>
    <t>Swain</t>
  </si>
  <si>
    <t>Thunder Ridge</t>
  </si>
  <si>
    <t>Titus Mountain</t>
  </si>
  <si>
    <t>Toggenburg Mountain</t>
  </si>
  <si>
    <t>West Mountain</t>
  </si>
  <si>
    <t>Whiteface Mountain Resort</t>
  </si>
  <si>
    <t>Willard Mountain</t>
  </si>
  <si>
    <t>Windham Mountain</t>
  </si>
  <si>
    <t>Woods Valley Ski Area</t>
  </si>
  <si>
    <t>Appalachian Ski Mountain</t>
  </si>
  <si>
    <t>Cataloochee Ski Area</t>
  </si>
  <si>
    <t>Sapphire Valley</t>
  </si>
  <si>
    <t>Beech Mountain Resort</t>
  </si>
  <si>
    <t>Sugar Mountain Resort</t>
  </si>
  <si>
    <t>Wolf Ridge Ski Resort</t>
  </si>
  <si>
    <t>Alpine Valley</t>
  </si>
  <si>
    <t>Boston Mills</t>
  </si>
  <si>
    <t>Brandywine</t>
  </si>
  <si>
    <t>Mad River Mountain</t>
  </si>
  <si>
    <t>Snow Trails</t>
  </si>
  <si>
    <t>Anthony Lakes Mountain Resort</t>
  </si>
  <si>
    <t>Cooper Spur</t>
  </si>
  <si>
    <t>Hoodoo Ski Area</t>
  </si>
  <si>
    <t>Mt. Ashland</t>
  </si>
  <si>
    <t>Mt. Bachelor</t>
  </si>
  <si>
    <t>Mt. Hood Meadows</t>
  </si>
  <si>
    <t>Mt. Hood Skibowl</t>
  </si>
  <si>
    <t>Spout Springs</t>
  </si>
  <si>
    <t>Timberline Lodge</t>
  </si>
  <si>
    <t>Willamette Pass</t>
  </si>
  <si>
    <t>Bear Creek Mountain Resort</t>
  </si>
  <si>
    <t>Ski Big Bear</t>
  </si>
  <si>
    <t>Big Boulder</t>
  </si>
  <si>
    <t>Blue Knob</t>
  </si>
  <si>
    <t>Blue Mountain Resort</t>
  </si>
  <si>
    <t>Camelback Mountain Resort</t>
  </si>
  <si>
    <t>Eagle Rock</t>
  </si>
  <si>
    <t>Elk Mountain Ski Resort</t>
  </si>
  <si>
    <t>Jack Frost</t>
  </si>
  <si>
    <t>Liberty</t>
  </si>
  <si>
    <t>Mount Pleasant of Edinboro</t>
  </si>
  <si>
    <t>Roundtop Mountain Resort</t>
  </si>
  <si>
    <t>Seven Springs</t>
  </si>
  <si>
    <t>Shawnee Mountain Ski Area</t>
  </si>
  <si>
    <t>Ski Sawmill</t>
  </si>
  <si>
    <t>Montage Mountain</t>
  </si>
  <si>
    <t>Spring Mountain Ski Area</t>
  </si>
  <si>
    <t>Tussey Mountain</t>
  </si>
  <si>
    <t>Whitetail Resort</t>
  </si>
  <si>
    <t>Yawgoo Valley</t>
  </si>
  <si>
    <t>Deer Mountain Ski Resort</t>
  </si>
  <si>
    <t>Terry Peak Ski Area</t>
  </si>
  <si>
    <t>Ober Gatlinburg Ski Resort</t>
  </si>
  <si>
    <t>Alta Ski Area</t>
  </si>
  <si>
    <t>Beaver Mountain</t>
  </si>
  <si>
    <t>Brian Head Resort</t>
  </si>
  <si>
    <t>Brighton Resort</t>
  </si>
  <si>
    <t>Deer Valley Resort</t>
  </si>
  <si>
    <t>Eagle Point</t>
  </si>
  <si>
    <t>Park City</t>
  </si>
  <si>
    <t>Powder Mountain</t>
  </si>
  <si>
    <t>Snowbasin</t>
  </si>
  <si>
    <t>Snowbird</t>
  </si>
  <si>
    <t>Solitude Mountain Resort</t>
  </si>
  <si>
    <t>Sundance</t>
  </si>
  <si>
    <t>Nordic Valley Resort</t>
  </si>
  <si>
    <t>Bolton Valley</t>
  </si>
  <si>
    <t>Bromley Mountain</t>
  </si>
  <si>
    <t>Burke Mountain</t>
  </si>
  <si>
    <t>Jay Peak</t>
  </si>
  <si>
    <t>Killington Resort</t>
  </si>
  <si>
    <t>Mad River Glen</t>
  </si>
  <si>
    <t>Magic Mountain</t>
  </si>
  <si>
    <t>Mount Snow</t>
  </si>
  <si>
    <t>Okemo Mountain Resort</t>
  </si>
  <si>
    <t xml:space="preserve">Pico Mountain </t>
  </si>
  <si>
    <t>Smugglers' Notch Resort</t>
  </si>
  <si>
    <t>Stowe Mountain Resort</t>
  </si>
  <si>
    <t>Stratton Mountain</t>
  </si>
  <si>
    <t>Sugarbush</t>
  </si>
  <si>
    <t>Suicide Six</t>
  </si>
  <si>
    <t>Bryce Resort</t>
  </si>
  <si>
    <t>Massanutten</t>
  </si>
  <si>
    <t>The Homestead Ski Area</t>
  </si>
  <si>
    <t>Wintergreen Resort</t>
  </si>
  <si>
    <t>49 Degrees North</t>
  </si>
  <si>
    <t>Alpental</t>
  </si>
  <si>
    <t>Bluewood</t>
  </si>
  <si>
    <t>Mission Ridge</t>
  </si>
  <si>
    <t>Mt. Baker</t>
  </si>
  <si>
    <t>Mt. Spokane Ski and Snowboard Park</t>
  </si>
  <si>
    <t>Stevens Pass Resort</t>
  </si>
  <si>
    <t>The Summit at Snoqualmie</t>
  </si>
  <si>
    <t>White Pass</t>
  </si>
  <si>
    <t>Canaan Valley Resort</t>
  </si>
  <si>
    <t>Snowshoe Mountain Resort</t>
  </si>
  <si>
    <t>Timberline Four Seasons</t>
  </si>
  <si>
    <t>Winterplace Ski Resort</t>
  </si>
  <si>
    <t>Alpine Valley Resort</t>
  </si>
  <si>
    <t>Bruce Mound</t>
  </si>
  <si>
    <t>Cascade Mountain</t>
  </si>
  <si>
    <t>Christie Mountain</t>
  </si>
  <si>
    <t>Christmas Mountain</t>
  </si>
  <si>
    <t>Devils Head</t>
  </si>
  <si>
    <t>Grand Geneva</t>
  </si>
  <si>
    <t>Granite Peak Ski Area</t>
  </si>
  <si>
    <t>Little Switzerland</t>
  </si>
  <si>
    <t>Mount La Crosse</t>
  </si>
  <si>
    <t>Nordic Mountain</t>
  </si>
  <si>
    <t>Sunburst</t>
  </si>
  <si>
    <t>Trollhaugen</t>
  </si>
  <si>
    <t>Tyrol Basin</t>
  </si>
  <si>
    <t>Whitecap Mountain</t>
  </si>
  <si>
    <t>Wilmot Mountain</t>
  </si>
  <si>
    <t>Grand Targhee Resort</t>
  </si>
  <si>
    <t>Hogadon Basin</t>
  </si>
  <si>
    <t>Jackson Hole</t>
  </si>
  <si>
    <t>Meadowlark Ski Lodge</t>
  </si>
  <si>
    <t>Sleeping Giant Ski Resort</t>
  </si>
  <si>
    <t>Snow King Resort</t>
  </si>
  <si>
    <t>Snowy Range Ski &amp; Recreation Area</t>
  </si>
  <si>
    <t>White Pine Ski Area</t>
  </si>
  <si>
    <t>Alaska</t>
  </si>
  <si>
    <t>Arizona</t>
  </si>
  <si>
    <t>Colorado</t>
  </si>
  <si>
    <t>Connecticut</t>
  </si>
  <si>
    <t>Idaho</t>
  </si>
  <si>
    <t>Illinois</t>
  </si>
  <si>
    <t>Indiana</t>
  </si>
  <si>
    <t>Iowa</t>
  </si>
  <si>
    <t>Maine</t>
  </si>
  <si>
    <t>Maryland</t>
  </si>
  <si>
    <t>Massachusetts</t>
  </si>
  <si>
    <t>Michigan</t>
  </si>
  <si>
    <t>Minnesota</t>
  </si>
  <si>
    <t>Missouri</t>
  </si>
  <si>
    <t>Montana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</si>
  <si>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</si>
  <si>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</si>
  <si>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</si>
  <si>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</si>
  <si>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</si>
  <si>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</si>
  <si>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</si>
  <si>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Oregon</t>
  </si>
  <si>
    <t>Pennsylvania</t>
  </si>
  <si>
    <t>South Dakota</t>
  </si>
  <si>
    <t>Tennessee</t>
  </si>
  <si>
    <t>Utah</t>
  </si>
  <si>
    <t>Vermont</t>
  </si>
  <si>
    <t>Virginia</t>
  </si>
  <si>
    <t>Washington</t>
  </si>
  <si>
    <t>West Virginia</t>
  </si>
  <si>
    <t>Wisconsin</t>
  </si>
  <si>
    <t>Wyoming</t>
  </si>
  <si>
    <t>Check days info</t>
  </si>
  <si>
    <t>http://www.onthesnow.com/alaska/alyeska-resort/ski-resort.html</t>
  </si>
  <si>
    <t>http://www.onthesnow.com/alaska/eaglecrest-ski-area/ski-resort.html</t>
  </si>
  <si>
    <t>http://www.onthesnow.com/alaska/hilltop-ski-area/ski-resort.html</t>
  </si>
  <si>
    <t>http://www.onthesnow.com/arizona/arizona-snowbowl/ski-resort.html</t>
  </si>
  <si>
    <t>http://www.onthesnow.com/arizona/sunrise-park-resort/ski-resort.html</t>
  </si>
  <si>
    <t>http://www.onthesnow.com/california/badger-pass/ski-resort.html</t>
  </si>
  <si>
    <t>http://www.onthesnow.com/california/bear-mountain/ski-resort.html</t>
  </si>
  <si>
    <t>http://www.onthesnow.com/california/bear-valley/ski-resort.html</t>
  </si>
  <si>
    <t>http://www.onthesnow.com/california/boreal/ski-resort.html</t>
  </si>
  <si>
    <t>http://www.onthesnow.com/california/dodge-ridge/ski-resort.html</t>
  </si>
  <si>
    <t>http://www.onthesnow.com/california/donner-ski-ranch/ski-resort.html</t>
  </si>
  <si>
    <t>http://www.onthesnow.com/california/heavenly-mountain-resort/ski-resort.html</t>
  </si>
  <si>
    <t>http://www.onthesnow.com/california/june-mountain/ski-resort.html</t>
  </si>
  <si>
    <t>http://www.onthesnow.com/california/kirkwood/ski-resort.html</t>
  </si>
  <si>
    <t>http://www.onthesnow.com/california/mammoth-mountain-ski-area/ski-resort.html</t>
  </si>
  <si>
    <t>http://www.onthesnow.com/california/mount-shasta-board-ski-park/ski-resort.html</t>
  </si>
  <si>
    <t>http://www.onthesnow.com/california/mountain-high/ski-resort.html</t>
  </si>
  <si>
    <t>http://www.onthesnow.com/california/mt-baldy/ski-resort.html</t>
  </si>
  <si>
    <t>http://www.onthesnow.com/california/northstar-california/ski-resort.html</t>
  </si>
  <si>
    <t>http://www.onthesnow.com/california/sierra-at-tahoe/ski-resort.html</t>
  </si>
  <si>
    <t>http://www.onthesnow.com/california/ski-china-peak/ski-resort.html</t>
  </si>
  <si>
    <t>http://www.onthesnow.com/california/snow-summit/ski-resort.html</t>
  </si>
  <si>
    <t>http://www.onthesnow.com/california/snow-valley/ski-resort.html</t>
  </si>
  <si>
    <t>http://www.onthesnow.com/california/soda-springs/ski-resort.html</t>
  </si>
  <si>
    <t>http://www.onthesnow.com/california/sugar-bowl-resort/ski-resort.html</t>
  </si>
  <si>
    <t>http://www.onthesnow.com/california/tahoe-donner/ski-resort.html</t>
  </si>
  <si>
    <t>http://www.onthesnow.com/colorado/arapahoe-basin-ski-area/ski-resort.html</t>
  </si>
  <si>
    <t>http://www.onthesnow.com/colorado/aspen-snowmass/ski-resort.html</t>
  </si>
  <si>
    <t>http://www.onthesnow.com/colorado/beaver-creek/ski-resort.html</t>
  </si>
  <si>
    <t>http://www.onthesnow.com/colorado/breckenridge/ski-resort.html</t>
  </si>
  <si>
    <t>http://www.onthesnow.com/colorado/copper-mountain-resort/ski-resort.html</t>
  </si>
  <si>
    <t>http://www.onthesnow.com/colorado/crested-butte-mountain-resort/ski-resort.html</t>
  </si>
  <si>
    <t>http://www.onthesnow.com/colorado/durango-mountain-resort/ski-resort.html</t>
  </si>
  <si>
    <t>http://www.onthesnow.com/colorado/eldora-mountain-resort/ski-resort.html</t>
  </si>
  <si>
    <t>http://www.onthesnow.com/colorado/howelsen-hill/ski-resort.html</t>
  </si>
  <si>
    <t>http://www.onthesnow.com/colorado/keystone/ski-resort.html</t>
  </si>
  <si>
    <t>http://www.onthesnow.com/colorado/loveland/ski-resort.html</t>
  </si>
  <si>
    <t>http://www.onthesnow.com/colorado/monarch-mountain/ski-resort.html</t>
  </si>
  <si>
    <t>http://www.onthesnow.com/colorado/powderhorn/ski-resort.html</t>
  </si>
  <si>
    <t>http://www.onthesnow.com/colorado/silverton-mountain/ski-resort.html</t>
  </si>
  <si>
    <t>http://www.onthesnow.com/colorado/ski-cooper/ski-resort.html</t>
  </si>
  <si>
    <t>http://www.onthesnow.com/colorado/ski-granby-ranch/ski-resort.html</t>
  </si>
  <si>
    <t>http://www.onthesnow.com/colorado/steamboat/ski-resort.html</t>
  </si>
  <si>
    <t>http://www.onthesnow.com/colorado/sunlight-mountain-resort/ski-resort.html</t>
  </si>
  <si>
    <t>http://www.onthesnow.com/colorado/telluride/ski-resort.html</t>
  </si>
  <si>
    <t>http://www.onthesnow.com/colorado/vail/ski-resort.html</t>
  </si>
  <si>
    <t>http://www.onthesnow.com/colorado/winter-park-resort/ski-resort.html</t>
  </si>
  <si>
    <t>http://www.onthesnow.com/colorado/wolf-creek-ski-area/ski-resort.html</t>
  </si>
  <si>
    <t>http://www.onthesnow.com/connecticut/mohawk-mountain/ski-resort.html</t>
  </si>
  <si>
    <t>http://www.onthesnow.com/connecticut/mount-southington-ski-area/ski-resort.html</t>
  </si>
  <si>
    <t>http://www.onthesnow.com/connecticut/powder-ridge-park/ski-resort.html</t>
  </si>
  <si>
    <t>http://www.onthesnow.com/connecticut/ski-sundown/ski-resort.html</t>
  </si>
  <si>
    <t>http://www.onthesnow.com/connecticut/woodbury-ski-area/ski-resort.html</t>
  </si>
  <si>
    <t>http://www.onthesnow.com/idaho/bogus-basin/ski-resort.html</t>
  </si>
  <si>
    <t>http://www.onthesnow.com/idaho/brundage-mountain-resort/ski-resort.html</t>
  </si>
  <si>
    <t>http://www.onthesnow.com/idaho/kelly-canyon-ski-area/ski-resort.html</t>
  </si>
  <si>
    <t>http://www.onthesnow.com/idaho/lookout-pass-ski-area/ski-resort.html</t>
  </si>
  <si>
    <t>http://www.onthesnow.com/idaho/magic-mountain-ski-area/ski-resort.html</t>
  </si>
  <si>
    <t>http://www.onthesnow.com/idaho/pebble-creek-ski-area/ski-resort.html</t>
  </si>
  <si>
    <t>http://www.onthesnow.com/idaho/pomerelle-mountain-resort/ski-resort.html</t>
  </si>
  <si>
    <t>http://www.onthesnow.com/idaho/schweitzer/ski-resort.html</t>
  </si>
  <si>
    <t>http://www.onthesnow.com/idaho/silver-mountain/ski-resort.html</t>
  </si>
  <si>
    <t>http://www.onthesnow.com/idaho/soldier-mountain-ski-area/ski-resort.html</t>
  </si>
  <si>
    <t>http://www.onthesnow.com/idaho/sun-valley/ski-resort.html</t>
  </si>
  <si>
    <t>http://www.onthesnow.com/idaho/tamarack-resort/ski-resort.html</t>
  </si>
  <si>
    <t>http://www.onthesnow.com/illinois/chestnut-mountain-resort/ski-resort.html</t>
  </si>
  <si>
    <t>http://www.onthesnow.com/illinois/four-lakes/ski-resort.html</t>
  </si>
  <si>
    <t>http://www.onthesnow.com/illinois/ski-snowstar-winter-sports-park/ski-resort.html</t>
  </si>
  <si>
    <t>http://www.onthesnow.com/illinois/villa-olivia/ski-resort.html</t>
  </si>
  <si>
    <t>http://www.onthesnow.com/indiana/paoli-peaks/ski-resort.html</t>
  </si>
  <si>
    <t>http://www.onthesnow.com/indiana/perfect-north-slopes/ski-resort.html</t>
  </si>
  <si>
    <t>http://www.onthesnow.com/iowa/mt-crescent-ski-area/ski-resort.html</t>
  </si>
  <si>
    <t>http://www.onthesnow.com/iowa/seven-oaks/ski-resort.html</t>
  </si>
  <si>
    <t>http://www.onthesnow.com/iowa/sundown-mountain/ski-resort.html</t>
  </si>
  <si>
    <t>http://www.onthesnow.com/maine/big-squaw-mountain-ski-resort/ski-resort.html</t>
  </si>
  <si>
    <t>http://www.onthesnow.com/maine/camden-snow-bowl/ski-resort.html</t>
  </si>
  <si>
    <t>http://www.onthesnow.com/maine/lost-valley/ski-resort.html</t>
  </si>
  <si>
    <t>http://www.onthesnow.com/maine/mt-abram-ski-resort/ski-resort.html</t>
  </si>
  <si>
    <t>http://www.onthesnow.com/maine/mt-jefferson/ski-resort.html</t>
  </si>
  <si>
    <t>http://www.onthesnow.com/maine/new-hermon-mountain/ski-resort.html</t>
  </si>
  <si>
    <t>http://www.onthesnow.com/maine/shawnee-peak/ski-resort.html</t>
  </si>
  <si>
    <t>http://www.onthesnow.com/maine/sugarloaf/ski-resort.html</t>
  </si>
  <si>
    <t>http://www.onthesnow.com/maine/sunday-river/ski-resort.html</t>
  </si>
  <si>
    <t>http://www.onthesnow.com/maryland/wisp/ski-resort.html</t>
  </si>
  <si>
    <t>http://www.onthesnow.com/massachusetts/berkshire-east/ski-resort.html</t>
  </si>
  <si>
    <t>http://www.onthesnow.com/massachusetts/blandford-ski-area/ski-resort.html</t>
  </si>
  <si>
    <t>http://www.onthesnow.com/massachusetts/blue-hills-ski-area/ski-resort.html</t>
  </si>
  <si>
    <t>http://www.onthesnow.com/massachusetts/bousquet-ski-area/ski-resort.html</t>
  </si>
  <si>
    <t>http://www.onthesnow.com/massachusetts/bradford-ski-area/ski-resort.html</t>
  </si>
  <si>
    <t>http://www.onthesnow.com/massachusetts/jiminy-peak/ski-resort.html</t>
  </si>
  <si>
    <t>http://www.onthesnow.com/massachusetts/nashoba-valley/ski-resort.html</t>
  </si>
  <si>
    <t>http://www.onthesnow.com/massachusetts/otis-ridge-ski-area/ski-resort.html</t>
  </si>
  <si>
    <t>http://www.onthesnow.com/massachusetts/ski-butternut/ski-resort.html</t>
  </si>
  <si>
    <t>http://www.onthesnow.com/massachusetts/ski-ward/ski-resort.html</t>
  </si>
  <si>
    <t>http://www.onthesnow.com/massachusetts/wachusett-mountain-ski-area/ski-resort.html</t>
  </si>
  <si>
    <t>http://www.onthesnow.com/michigan/alpine-valley-ski-area/ski-resort.html</t>
  </si>
  <si>
    <t>http://www.onthesnow.com/michigan/apple-mountain/ski-resort.html</t>
  </si>
  <si>
    <t>http://www.onthesnow.com/michigan/big-powderhorn-mountain/ski-resort.html</t>
  </si>
  <si>
    <t>http://www.onthesnow.com/michigan/bittersweet-ski-area/ski-resort.html</t>
  </si>
  <si>
    <t>http://www.onthesnow.com/michigan/blackjack-ski-resort/ski-resort.html</t>
  </si>
  <si>
    <t>http://www.onthesnow.com/michigan/boyne-highlands/ski-resort.html</t>
  </si>
  <si>
    <t>http://www.onthesnow.com/michigan/boyne-mountain-resort/ski-resort.html</t>
  </si>
  <si>
    <t>http://www.onthesnow.com/michigan/caberfae-peaks-ski-golf-resort/ski-resort.html</t>
  </si>
  <si>
    <t>http://www.onthesnow.com/michigan/cannonsburg/ski-resort.html</t>
  </si>
  <si>
    <t>http://www.onthesnow.com/michigan/crystal-mountain/ski-resort.html</t>
  </si>
  <si>
    <t>http://www.onthesnow.com/michigan/indianhead-mountain/ski-resort.html</t>
  </si>
  <si>
    <t>http://www.onthesnow.com/michigan/marquette-mountain/ski-resort.html</t>
  </si>
  <si>
    <t>http://www.onthesnow.com/michigan/mont-ripley/ski-resort.html</t>
  </si>
  <si>
    <t>http://www.onthesnow.com/michigan/mount-bohemia/ski-resort.html</t>
  </si>
  <si>
    <t>http://www.onthesnow.com/michigan/mount-brighton/ski-resort.html</t>
  </si>
  <si>
    <t>http://www.onthesnow.com/michigan/mount-holiday-ski-area/ski-resort.html</t>
  </si>
  <si>
    <t>http://www.onthesnow.com/michigan/mount-holly/ski-resort.html</t>
  </si>
  <si>
    <t>http://www.onthesnow.com/michigan/mulligans-hollow-ski-bowl/ski-resort.html</t>
  </si>
  <si>
    <t>http://www.onthesnow.com/michigan/norway-mountain/ski-resort.html</t>
  </si>
  <si>
    <t>http://www.onthesnow.com/michigan/nubs-nob-ski-area/ski-resort.html</t>
  </si>
  <si>
    <t>http://www.onthesnow.com/michigan/pine-knob-ski-resort/ski-resort.html</t>
  </si>
  <si>
    <t>http://www.onthesnow.com/michigan/pine-mountain/ski-resort.html</t>
  </si>
  <si>
    <t>http://www.onthesnow.com/michigan/shanty-creek/ski-resort.html</t>
  </si>
  <si>
    <t>http://www.onthesnow.com/michigan/ski-brule/ski-resort.html</t>
  </si>
  <si>
    <t>http://www.onthesnow.com/michigan/snow-snake-mountain-ski-area/ski-resort.html</t>
  </si>
  <si>
    <t>http://www.onthesnow.com/michigan/swiss-valley/ski-resort.html</t>
  </si>
  <si>
    <t>http://www.onthesnow.com/michigan/the-homestead/ski-resort.html</t>
  </si>
  <si>
    <t>http://www.onthesnow.com/michigan/timber-ridge/ski-resort.html</t>
  </si>
  <si>
    <t>http://www.onthesnow.com/michigan/treetops-resort/ski-resort.html</t>
  </si>
  <si>
    <t>http://www.onthesnow.com/minnesota/afton-alps/ski-resort.html</t>
  </si>
  <si>
    <t>http://www.onthesnow.com/minnesota/andes-tower-hills-ski-area/ski-resort.html</t>
  </si>
  <si>
    <t>http://www.onthesnow.com/minnesota/buck-hill/ski-resort.html</t>
  </si>
  <si>
    <t>http://www.onthesnow.com/minnesota/buena-vista-ski-area/ski-resort.html</t>
  </si>
  <si>
    <t>http://www.onthesnow.com/minnesota/coffee-mill-ski-snowboard-resort/ski-resort.html</t>
  </si>
  <si>
    <t>http://www.onthesnow.com/minnesota/elm-creek/ski-resort.html</t>
  </si>
  <si>
    <t>http://www.onthesnow.com/minnesota/giants-ridge-resort/ski-resort.html</t>
  </si>
  <si>
    <t>http://www.onthesnow.com/minnesota/hyland-ski-snowboard-area/ski-resort.html</t>
  </si>
  <si>
    <t>http://www.onthesnow.com/minnesota/lutsen-mountains/ski-resort.html</t>
  </si>
  <si>
    <t>http://www.onthesnow.com/minnesota/mount-kato-ski-area/ski-resort.html</t>
  </si>
  <si>
    <t>http://www.onthesnow.com/minnesota/powder-ridge-ski-area/ski-resort.html</t>
  </si>
  <si>
    <t>http://www.onthesnow.com/minnesota/spirit-mountain/ski-resort.html</t>
  </si>
  <si>
    <t>http://www.onthesnow.com/minnesota/welch-village/ski-resort.html</t>
  </si>
  <si>
    <t>http://www.onthesnow.com/minnesota/wild-mountain-ski-snowboard-area/ski-resort.html</t>
  </si>
  <si>
    <t>http://www.onthesnow.com/missouri/hidden-valley-ski-area/ski-resort.html</t>
  </si>
  <si>
    <t>http://www.onthesnow.com/missouri/snow-creek/ski-resort.html</t>
  </si>
  <si>
    <t>http://www.onthesnow.com/montana/big-sky-resort/ski-resort.html</t>
  </si>
  <si>
    <t>http://www.onthesnow.com/montana/blacktail-mountain-ski-area/ski-resort.html</t>
  </si>
  <si>
    <t>http://www.onthesnow.com/montana/bridger-bowl/ski-resort.html</t>
  </si>
  <si>
    <t>http://www.onthesnow.com/montana/discovery-ski-area/ski-resort.html</t>
  </si>
  <si>
    <t>http://www.onthesnow.com/montana/great-divide/ski-resort.html</t>
  </si>
  <si>
    <t>http://www.onthesnow.com/montana/lost-trail-powder-mtn/ski-resort.html</t>
  </si>
  <si>
    <t>http://www.onthesnow.com/montana/maverick-mountain/ski-resort.html</t>
  </si>
  <si>
    <t>http://www.onthesnow.com/montana/montana-snowbowl/ski-resort.html</t>
  </si>
  <si>
    <t>http://www.onthesnow.com/montana/red-lodge-mountain/ski-resort.html</t>
  </si>
  <si>
    <t>http://www.onthesnow.com/montana/showdown-ski-area/ski-resort.html</t>
  </si>
  <si>
    <t>http://www.onthesnow.com/montana/teton-pass-ski-area/ski-resort.html</t>
  </si>
  <si>
    <t>http://www.onthesnow.com/montana/whitefish-mountain-resort/ski-resort.html</t>
  </si>
  <si>
    <t>http://www.onthesnow.com/nevada/diamond-peak/ski-resort.html</t>
  </si>
  <si>
    <t>http://www.onthesnow.com/nevada/elko-snobowl/ski-resort.html</t>
  </si>
  <si>
    <t>http://www.onthesnow.com/nevada/las-vegas-ski-and-snowboard-resort/ski-resort.html</t>
  </si>
  <si>
    <t>http://www.onthesnow.com/nevada/mt-rose-ski-tahoe/ski-resort.html</t>
  </si>
  <si>
    <t>http://www.onthesnow.com/new-hampshire/attitash/ski-resort.html</t>
  </si>
  <si>
    <t>http://www.onthesnow.com/new-hampshire/black-mountain/ski-resort.html</t>
  </si>
  <si>
    <t>http://www.onthesnow.com/new-hampshire/bretton-woods/ski-resort.html</t>
  </si>
  <si>
    <t>http://www.onthesnow.com/new-hampshire/cannon-mountain/ski-resort.html</t>
  </si>
  <si>
    <t>http://www.onthesnow.com/new-hampshire/cranmore-mountain-resort/ski-resort.html</t>
  </si>
  <si>
    <t>http://www.onthesnow.com/new-hampshire/crotched-mountain/ski-resort.html</t>
  </si>
  <si>
    <t>http://www.onthesnow.com/new-hampshire/dartmouth-skiway/ski-resort.html</t>
  </si>
  <si>
    <t>http://www.onthesnow.com/new-hampshire/gunstock/ski-resort.html</t>
  </si>
  <si>
    <t>http://www.onthesnow.com/new-hampshire/king-pine/ski-resort.html</t>
  </si>
  <si>
    <t>http://www.onthesnow.com/new-hampshire/loon-mountain/ski-resort.html</t>
  </si>
  <si>
    <t>http://www.onthesnow.com/new-hampshire/mount-sunapee/ski-resort.html</t>
  </si>
  <si>
    <t>http://www.onthesnow.com/new-hampshire/pats-peak/ski-resort.html</t>
  </si>
  <si>
    <t>http://www.onthesnow.com/new-hampshire/ragged-mountain-resort/ski-resort.html</t>
  </si>
  <si>
    <t>http://www.onthesnow.com/new-hampshire/waterville-valley/ski-resort.html</t>
  </si>
  <si>
    <t>http://www.onthesnow.com/new-hampshire/whaleback-mountain/ski-resort.html</t>
  </si>
  <si>
    <t>http://www.onthesnow.com/new-hampshire/wildcat-mountain/ski-resort.html</t>
  </si>
  <si>
    <t>http://www.onthesnow.com/new-jersey/campgaw-mountain/ski-resort.html</t>
  </si>
  <si>
    <t>http://www.onthesnow.com/new-jersey/mountain-creek-resort/ski-resort.html</t>
  </si>
  <si>
    <t>http://www.onthesnow.com/new-mexico/angel-fire-resort/ski-resort.html</t>
  </si>
  <si>
    <t>http://www.onthesnow.com/new-mexico/enchanted-forest-cross-countryski-area/ski-resort.html</t>
  </si>
  <si>
    <t>http://www.onthesnow.com/new-mexico/pajarito-mountain-ski-area/ski-resort.html</t>
  </si>
  <si>
    <t>http://www.onthesnow.com/new-mexico/red-river/ski-resort.html</t>
  </si>
  <si>
    <t>http://www.onthesnow.com/new-mexico/sandia-peak/ski-resort.html</t>
  </si>
  <si>
    <t>http://www.onthesnow.com/new-mexico/sipapu-ski-and-summer-resort/ski-resort.html</t>
  </si>
  <si>
    <t>http://www.onthesnow.com/new-mexico/ski-apache/ski-resort.html</t>
  </si>
  <si>
    <t>http://www.onthesnow.com/new-mexico/ski-santa-fe/ski-resort.html</t>
  </si>
  <si>
    <t>http://www.onthesnow.com/new-mexico/taos-ski-valley/ski-resort.html</t>
  </si>
  <si>
    <t>http://www.onthesnow.com/new-york/belleayre/ski-resort.html</t>
  </si>
  <si>
    <t>http://www.onthesnow.com/new-york/brantling-ski-slopes/ski-resort.html</t>
  </si>
  <si>
    <t>http://www.onthesnow.com/new-york/bristol-mountain/ski-resort.html</t>
  </si>
  <si>
    <t>http://www.onthesnow.com/new-york/buffalo-ski-club-ski-area/ski-resort.html</t>
  </si>
  <si>
    <t>http://www.onthesnow.com/new-york/catamount-ski-ride-area/ski-resort.html</t>
  </si>
  <si>
    <t>http://www.onthesnow.com/new-york/dry-hill-ski-area/ski-resort.html</t>
  </si>
  <si>
    <t>http://www.onthesnow.com/new-york/gore-mountain/ski-resort.html</t>
  </si>
  <si>
    <t>http://www.onthesnow.com/new-york/greek-peak/ski-resort.html</t>
  </si>
  <si>
    <t>http://www.onthesnow.com/new-york/holiday-mountain/ski-resort.html</t>
  </si>
  <si>
    <t>http://www.onthesnow.com/new-york/holiday-valley/ski-resort.html</t>
  </si>
  <si>
    <t>http://www.onthesnow.com/new-york/holimont-ski-area/ski-resort.html</t>
  </si>
  <si>
    <t>http://www.onthesnow.com/new-york/hunt-hollow-ski-club/ski-resort.html</t>
  </si>
  <si>
    <t>http://www.onthesnow.com/new-york/hunter-mountain/ski-resort.html</t>
  </si>
  <si>
    <t>http://www.onthesnow.com/new-york/kissing-bridge/ski-resort.html</t>
  </si>
  <si>
    <t>http://www.onthesnow.com/new-york/labrador-mt/ski-resort.html</t>
  </si>
  <si>
    <t>http://www.onthesnow.com/new-york/maple-ski-ridge/ski-resort.html</t>
  </si>
  <si>
    <t>http://www.onthesnow.com/new-york/mccauley-mountain-ski-center/ski-resort.html</t>
  </si>
  <si>
    <t>http://www.onthesnow.com/new-york/mount-peter-ski-area/ski-resort.html</t>
  </si>
  <si>
    <t>http://www.onthesnow.com/new-york/oak-mountain/ski-resort.html</t>
  </si>
  <si>
    <t>http://www.onthesnow.com/new-york/peekn-peak/ski-resort.html</t>
  </si>
  <si>
    <t>http://www.onthesnow.com/new-york/plattekill-mountain/ski-resort.html</t>
  </si>
  <si>
    <t>http://www.onthesnow.com/new-york/royal-mountain-ski-area/ski-resort.html</t>
  </si>
  <si>
    <t>http://www.onthesnow.com/new-york/snow-ridge/ski-resort.html</t>
  </si>
  <si>
    <t>http://www.onthesnow.com/new-york/song-mountain/ski-resort.html</t>
  </si>
  <si>
    <t>http://www.onthesnow.com/new-york/swain/ski-resort.html</t>
  </si>
  <si>
    <t>http://www.onthesnow.com/new-york/thunder-ridge/ski-resort.html</t>
  </si>
  <si>
    <t>http://www.onthesnow.com/new-york/titus-mountain/ski-resort.html</t>
  </si>
  <si>
    <t>http://www.onthesnow.com/new-york/toggenburg-mountain/ski-resort.html</t>
  </si>
  <si>
    <t>http://www.onthesnow.com/new-york/west-mountain/ski-resort.html</t>
  </si>
  <si>
    <t>http://www.onthesnow.com/new-york/whiteface-mountain-resort/ski-resort.html</t>
  </si>
  <si>
    <t>http://www.onthesnow.com/new-york/willard-mountain/ski-resort.html</t>
  </si>
  <si>
    <t>http://www.onthesnow.com/new-york/windham-mountain/ski-resort.html</t>
  </si>
  <si>
    <t>http://www.onthesnow.com/new-york/woods-valley-ski-area/ski-resort.html</t>
  </si>
  <si>
    <t>http://www.onthesnow.com/north-carolina/appalachian-ski-mtn/ski-resort.html</t>
  </si>
  <si>
    <t>http://www.onthesnow.com/north-carolina/cataloochee-ski-area/ski-resort.html</t>
  </si>
  <si>
    <t>http://www.onthesnow.com/north-carolina/sapphire-valley/ski-resort.html</t>
  </si>
  <si>
    <t>http://www.onthesnow.com/north-carolina/ski-beech-mountain-resort/ski-resort.html</t>
  </si>
  <si>
    <t>http://www.onthesnow.com/north-carolina/sugar-mountain-resort/ski-resort.html</t>
  </si>
  <si>
    <t>http://www.onthesnow.com/north-carolina/wolf-ridge-ski-resort/ski-resort.html</t>
  </si>
  <si>
    <t>http://www.onthesnow.com/ohio/alpine-valley/ski-resort.html</t>
  </si>
  <si>
    <t>http://www.onthesnow.com/ohio/boston-mills/ski-resort.html</t>
  </si>
  <si>
    <t>http://www.onthesnow.com/ohio/brandywine/ski-resort.html</t>
  </si>
  <si>
    <t>http://www.onthesnow.com/ohio/mad-river-mountain/ski-resort.html</t>
  </si>
  <si>
    <t>http://www.onthesnow.com/ohio/snow-trails/ski-resort.html</t>
  </si>
  <si>
    <t>http://www.onthesnow.com/oregon/anthony-lakes-mountain-resort/ski-resort.html</t>
  </si>
  <si>
    <t>http://www.onthesnow.com/oregon/cooper-spur/ski-resort.html</t>
  </si>
  <si>
    <t>http://www.onthesnow.com/oregon/hoodoo-ski-area/ski-resort.html</t>
  </si>
  <si>
    <t>http://www.onthesnow.com/oregon/mount-ashland/ski-resort.html</t>
  </si>
  <si>
    <t>http://www.onthesnow.com/oregon/mt-bachelor/ski-resort.html</t>
  </si>
  <si>
    <t>http://www.onthesnow.com/oregon/mt-hood-meadows/ski-resort.html</t>
  </si>
  <si>
    <t>http://www.onthesnow.com/oregon/mt-hood-ski-bowl/ski-resort.html</t>
  </si>
  <si>
    <t>http://www.onthesnow.com/oregon/spout-springs/ski-resort.html</t>
  </si>
  <si>
    <t>http://www.onthesnow.com/oregon/timberline-lodge/ski-resort.html</t>
  </si>
  <si>
    <t>http://www.onthesnow.com/oregon/willamette-pass/ski-resort.html</t>
  </si>
  <si>
    <t>http://www.onthesnow.com/pennsylvania/bear-creek-mountain-resort/ski-resort.html</t>
  </si>
  <si>
    <t>http://www.onthesnow.com/pennsylvania/big-bear/ski-resort.html</t>
  </si>
  <si>
    <t>http://www.onthesnow.com/pennsylvania/big-boulder/ski-resort.html</t>
  </si>
  <si>
    <t>http://www.onthesnow.com/pennsylvania/blue-knob/ski-resort.html</t>
  </si>
  <si>
    <t>http://www.onthesnow.com/pennsylvania/blue-mountain-ski-area/ski-resort.html</t>
  </si>
  <si>
    <t>http://www.onthesnow.com/pennsylvania/camelback-mountain-resort/ski-resort.html</t>
  </si>
  <si>
    <t>http://www.onthesnow.com/pennsylvania/eagle-rock/ski-resort.html</t>
  </si>
  <si>
    <t>http://www.onthesnow.com/pennsylvania/elk-mountain-ski-resort/ski-resort.html</t>
  </si>
  <si>
    <t>http://www.onthesnow.com/pennsylvania/jack-frost/ski-resort.html</t>
  </si>
  <si>
    <t>http://www.onthesnow.com/pennsylvania/liberty/ski-resort.html</t>
  </si>
  <si>
    <t>http://www.onthesnow.com/pennsylvania/mount-pleasant-of-edinboro/ski-resort.html</t>
  </si>
  <si>
    <t>http://www.onthesnow.com/pennsylvania/roundtop-mountain-resort/ski-resort.html</t>
  </si>
  <si>
    <t>http://www.onthesnow.com/pennsylvania/seven-springs/ski-resort.html</t>
  </si>
  <si>
    <t>http://www.onthesnow.com/pennsylvania/shawnee-mountain-ski-area/ski-resort.html</t>
  </si>
  <si>
    <t>http://www.onthesnow.com/pennsylvania/ski-sawmill/ski-resort.html</t>
  </si>
  <si>
    <t>http://www.onthesnow.com/pennsylvania/sno-mountain/ski-resort.html</t>
  </si>
  <si>
    <t>http://www.onthesnow.com/pennsylvania/spring-mountain-ski-area/ski-resort.html</t>
  </si>
  <si>
    <t>http://www.onthesnow.com/pennsylvania/tussey-mountain/ski-resort.html</t>
  </si>
  <si>
    <t>http://www.onthesnow.com/pennsylvania/whitetail-resort/ski-resort.html</t>
  </si>
  <si>
    <t>http://www.onthesnow.com/rhode-island/yawgoo-valley/ski-resort.html</t>
  </si>
  <si>
    <t>http://www.onthesnow.com/south-dakota/ski-mystic-at-deer-mountain/ski-resort.html</t>
  </si>
  <si>
    <t>http://www.onthesnow.com/south-dakota/terry-peak-ski-area/ski-resort.html</t>
  </si>
  <si>
    <t>http://www.onthesnow.com/tennessee/ober-gatlinburg-ski-resort/ski-resort.html</t>
  </si>
  <si>
    <t>http://www.onthesnow.com/utah/alta-ski-area/ski-resort.html</t>
  </si>
  <si>
    <t>http://www.onthesnow.com/utah/beaver-mountain/ski-resort.html</t>
  </si>
  <si>
    <t>http://www.onthesnow.com/utah/brian-head-resort/ski-resort.html</t>
  </si>
  <si>
    <t>http://www.onthesnow.com/utah/brighton-resort/ski-resort.html</t>
  </si>
  <si>
    <t>http://www.onthesnow.com/utah/deer-valley-resort/ski-resort.html</t>
  </si>
  <si>
    <t>http://www.onthesnow.com/utah/eagle-point/ski-resort.html</t>
  </si>
  <si>
    <t>http://www.onthesnow.com/utah/park-city-mountain-resort/ski-resort.html</t>
  </si>
  <si>
    <t>http://www.onthesnow.com/utah/powder-mountain/ski-resort.html</t>
  </si>
  <si>
    <t>http://www.onthesnow.com/utah/snowbasin/ski-resort.html</t>
  </si>
  <si>
    <t>http://www.onthesnow.com/utah/snowbird/ski-resort.html</t>
  </si>
  <si>
    <t>http://www.onthesnow.com/utah/solitude-mountain-resort/ski-resort.html</t>
  </si>
  <si>
    <t>http://www.onthesnow.com/utah/sundance/ski-resort.html</t>
  </si>
  <si>
    <t>http://www.onthesnow.com/utah/wolf-creek/ski-resort.html</t>
  </si>
  <si>
    <t>http://www.onthesnow.com/vermont/bolton-valley/ski-resort.html</t>
  </si>
  <si>
    <t>http://www.onthesnow.com/vermont/bromley-mountain/ski-resort.html</t>
  </si>
  <si>
    <t>http://www.onthesnow.com/vermont/burke-mountain/ski-resort.html</t>
  </si>
  <si>
    <t>http://www.onthesnow.com/vermont/jay-peak/ski-resort.html</t>
  </si>
  <si>
    <t>http://www.onthesnow.com/vermont/killington-resort/ski-resort.html</t>
  </si>
  <si>
    <t>http://www.onthesnow.com/vermont/mad-river-glen/ski-resort.html</t>
  </si>
  <si>
    <t>http://www.onthesnow.com/vermont/magic-mountain/ski-resort.html</t>
  </si>
  <si>
    <t>http://www.onthesnow.com/vermont/mount-snow/ski-resort.html</t>
  </si>
  <si>
    <t>http://www.onthesnow.com/vermont/okemo-mountain-resort/ski-resort.html</t>
  </si>
  <si>
    <t>http://www.onthesnow.com/vermont/pico-mountain-at-killington/ski-resort.html</t>
  </si>
  <si>
    <t>http://www.onthesnow.com/vermont/smugglers-notch-resort/ski-resort.html</t>
  </si>
  <si>
    <t>http://www.onthesnow.com/vermont/stowe-mountain-resort/ski-resort.html</t>
  </si>
  <si>
    <t>http://www.onthesnow.com/vermont/stratton-mountain/ski-resort.html</t>
  </si>
  <si>
    <t>http://www.onthesnow.com/vermont/sugarbush/ski-resort.html</t>
  </si>
  <si>
    <t>http://www.onthesnow.com/vermont/suicide-six/ski-resort.html</t>
  </si>
  <si>
    <t>http://www.onthesnow.com/virginia/bryce-resort/ski-resort.html</t>
  </si>
  <si>
    <t>http://www.onthesnow.com/virginia/massanutten/ski-resort.html</t>
  </si>
  <si>
    <t>http://www.onthesnow.com/virginia/the-homestead-ski-area/ski-resort.html</t>
  </si>
  <si>
    <t>http://www.onthesnow.com/virginia/wintergreen-resort/ski-resort.html</t>
  </si>
  <si>
    <t>http://www.onthesnow.com/washington/49-degrees-north/ski-resort.html</t>
  </si>
  <si>
    <t>http://www.onthesnow.com/washington/alpental/ski-resort.html</t>
  </si>
  <si>
    <t>http://www.onthesnow.com/washington/bluewood/ski-resort.html</t>
  </si>
  <si>
    <t>http://www.onthesnow.com/washington/crystal-mountain-wa/ski-resort.html</t>
  </si>
  <si>
    <t>http://www.onthesnow.com/washington/mission-ridge/ski-resort.html</t>
  </si>
  <si>
    <t>http://www.onthesnow.com/washington/mt-baker/ski-resort.html</t>
  </si>
  <si>
    <t>http://www.onthesnow.com/washington/mt-spokane-ski-and-snowboard-park/ski-resort.html</t>
  </si>
  <si>
    <t>http://www.onthesnow.com/washington/stevens-pass-resort/ski-resort.html</t>
  </si>
  <si>
    <t>http://www.onthesnow.com/washington/the-summit-at-snoqualmie/ski-resort.html</t>
  </si>
  <si>
    <t>http://www.onthesnow.com/washington/white-pass/ski-resort.html</t>
  </si>
  <si>
    <t>http://www.onthesnow.com/west-virginia/canaan-valley-resort/ski-resort.html</t>
  </si>
  <si>
    <t>http://www.onthesnow.com/west-virginia/snowshoe-mountain-resort/ski-resort.html</t>
  </si>
  <si>
    <t>http://www.onthesnow.com/west-virginia/timberline-four-seasons/ski-resort.html</t>
  </si>
  <si>
    <t>http://www.onthesnow.com/west-virginia/winterplace-ski-resort/ski-resort.html</t>
  </si>
  <si>
    <t>http://www.onthesnow.com/wisconsin/alpine-valley-resort/ski-resort.html</t>
  </si>
  <si>
    <t>http://www.onthesnow.com/wisconsin/bruce-mound/ski-resort.html</t>
  </si>
  <si>
    <t>http://www.onthesnow.com/wisconsin/cascade-mountain/ski-resort.html</t>
  </si>
  <si>
    <t>http://www.onthesnow.com/wisconsin/christie-mountain/ski-resort.html</t>
  </si>
  <si>
    <t>http://www.onthesnow.com/wisconsin/christmas-mountain/ski-resort.html</t>
  </si>
  <si>
    <t>http://www.onthesnow.com/wisconsin/devils-head/ski-resort.html</t>
  </si>
  <si>
    <t>http://www.onthesnow.com/wisconsin/grand-geneva/ski-resort.html</t>
  </si>
  <si>
    <t>http://www.onthesnow.com/wisconsin/granite-peak-ski-area/ski-resort.html</t>
  </si>
  <si>
    <t>http://www.onthesnow.com/wisconsin/little-switzerland/ski-resort.html</t>
  </si>
  <si>
    <t>http://www.onthesnow.com/wisconsin/mount-la-crosse/ski-resort.html</t>
  </si>
  <si>
    <t>http://www.onthesnow.com/wisconsin/nordic-mountain/ski-resort.html</t>
  </si>
  <si>
    <t>http://www.onthesnow.com/wisconsin/sunburst/ski-resort.html</t>
  </si>
  <si>
    <t>http://www.onthesnow.com/wisconsin/trollhaugen/ski-resort.html</t>
  </si>
  <si>
    <t>http://www.onthesnow.com/wisconsin/tyrol-basin/ski-resort.html</t>
  </si>
  <si>
    <t>http://www.onthesnow.com/wisconsin/whitecap-mountain/ski-resort.html</t>
  </si>
  <si>
    <t>http://www.onthesnow.com/wisconsin/wilmot-mountain/ski-resort.html</t>
  </si>
  <si>
    <t>http://www.onthesnow.com/wyoming/grand-targhee-resort/ski-resort.html</t>
  </si>
  <si>
    <t>http://www.onthesnow.com/wyoming/hogadon/ski-resort.html</t>
  </si>
  <si>
    <t>http://www.onthesnow.com/wyoming/jackson-hole/ski-resort.html</t>
  </si>
  <si>
    <t>http://www.onthesnow.com/wyoming/meadowlark-ski-lodge/ski-resort.html</t>
  </si>
  <si>
    <t>http://www.onthesnow.com/wyoming/sleeping-giant-ski-resort/ski-resort.html</t>
  </si>
  <si>
    <t>http://www.onthesnow.com/wyoming/snow-king-resort/ski-resort.html</t>
  </si>
  <si>
    <t>http://www.onthesnow.com/wyoming/snowy-range-ski-recreation-area/ski-resort.html</t>
  </si>
  <si>
    <t>http://www.onthesnow.com/wyoming/white-pine-ski-area/ski-resort.html</t>
  </si>
  <si>
    <t>Check adult weekday price info.</t>
  </si>
  <si>
    <t>Check fast eight lift info.</t>
  </si>
  <si>
    <t>Check snowfall info.</t>
  </si>
  <si>
    <t>Check year open info</t>
  </si>
  <si>
    <t>Squaw Valley - Alpine Meadows</t>
  </si>
  <si>
    <t>https://www.onthesnow.com/california/squaw-valley-usa/ski-resort.html</t>
  </si>
  <si>
    <t>1. Added Squaw Valley info.</t>
  </si>
  <si>
    <t>2. Fixed state info</t>
  </si>
  <si>
    <t>California</t>
  </si>
  <si>
    <t>Rhode Island</t>
  </si>
  <si>
    <t>3. Fixed fast eight info.</t>
  </si>
  <si>
    <t>4. Fixed terrain info.</t>
  </si>
  <si>
    <t>5. If no price information from OnTheSnow, found Price information from website.</t>
  </si>
  <si>
    <t>If no information from OnTheSnow, take April 10 for weekday price, April 13 for Weekend price. If not available, take whatever is higher.</t>
  </si>
  <si>
    <t>Prices are subject to change at any time. Dataset prices are observed at different times during the season.</t>
  </si>
  <si>
    <t>Avg(daysOpenLastYear, projectedDaysOpen)</t>
  </si>
  <si>
    <t>6. Calculated averge days open. If no information on last year days open, use projected days open.</t>
  </si>
  <si>
    <t>NightSkiing</t>
  </si>
  <si>
    <t>7. Add pass information</t>
  </si>
  <si>
    <t>Pass</t>
  </si>
  <si>
    <t>Ikon</t>
  </si>
  <si>
    <t>Epic</t>
  </si>
  <si>
    <t>otherMultiResortPass</t>
  </si>
  <si>
    <t>8. Add famous mountain info</t>
  </si>
  <si>
    <t>Famous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</si>
</sst>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1"/>
    <xf numFmtId="14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onthesnow.com/michigan/pine-mountain/ski-resort.html" TargetMode="External"/><Relationship Id="rId299" Type="http://schemas.openxmlformats.org/officeDocument/2006/relationships/hyperlink" Target="http://www.onthesnow.com/washington/mt-spokane-ski-and-snowboard-park/ski-resort.html" TargetMode="External"/><Relationship Id="rId21" Type="http://schemas.openxmlformats.org/officeDocument/2006/relationships/hyperlink" Target="http://www.onthesnow.com/california/ski-china-peak/ski-resort.html" TargetMode="External"/><Relationship Id="rId63" Type="http://schemas.openxmlformats.org/officeDocument/2006/relationships/hyperlink" Target="http://www.onthesnow.com/idaho/soldier-mountain-ski-area/ski-resort.html" TargetMode="External"/><Relationship Id="rId159" Type="http://schemas.openxmlformats.org/officeDocument/2006/relationships/hyperlink" Target="http://www.onthesnow.com/new-hampshire/bretton-woods/ski-resort.html" TargetMode="External"/><Relationship Id="rId324" Type="http://schemas.openxmlformats.org/officeDocument/2006/relationships/hyperlink" Target="http://www.onthesnow.com/wyoming/hogadon/ski-resort.html" TargetMode="External"/><Relationship Id="rId170" Type="http://schemas.openxmlformats.org/officeDocument/2006/relationships/hyperlink" Target="http://www.onthesnow.com/new-hampshire/waterville-valley/ski-resort.html" TargetMode="External"/><Relationship Id="rId226" Type="http://schemas.openxmlformats.org/officeDocument/2006/relationships/hyperlink" Target="http://www.onthesnow.com/ohio/mad-river-mountain/ski-resort.html" TargetMode="External"/><Relationship Id="rId268" Type="http://schemas.openxmlformats.org/officeDocument/2006/relationships/hyperlink" Target="http://www.onthesnow.com/utah/powder-mountain/ski-resort.html" TargetMode="External"/><Relationship Id="rId32" Type="http://schemas.openxmlformats.org/officeDocument/2006/relationships/hyperlink" Target="http://www.onthesnow.com/colorado/crested-butte-mountain-resort/ski-resort.html" TargetMode="External"/><Relationship Id="rId74" Type="http://schemas.openxmlformats.org/officeDocument/2006/relationships/hyperlink" Target="http://www.onthesnow.com/iowa/sundown-mountain/ski-resort.html" TargetMode="External"/><Relationship Id="rId128" Type="http://schemas.openxmlformats.org/officeDocument/2006/relationships/hyperlink" Target="http://www.onthesnow.com/minnesota/buena-vista-ski-area/ski-resort.html" TargetMode="External"/><Relationship Id="rId5" Type="http://schemas.openxmlformats.org/officeDocument/2006/relationships/hyperlink" Target="http://www.onthesnow.com/arizona/sunrise-park-resort/ski-resort.html" TargetMode="External"/><Relationship Id="rId181" Type="http://schemas.openxmlformats.org/officeDocument/2006/relationships/hyperlink" Target="http://www.onthesnow.com/new-mexico/ski-apache/ski-resort.html" TargetMode="External"/><Relationship Id="rId237" Type="http://schemas.openxmlformats.org/officeDocument/2006/relationships/hyperlink" Target="http://www.onthesnow.com/oregon/willamette-pass/ski-resort.html" TargetMode="External"/><Relationship Id="rId279" Type="http://schemas.openxmlformats.org/officeDocument/2006/relationships/hyperlink" Target="http://www.onthesnow.com/vermont/mad-river-glen/ski-resort.html" TargetMode="External"/><Relationship Id="rId43" Type="http://schemas.openxmlformats.org/officeDocument/2006/relationships/hyperlink" Target="http://www.onthesnow.com/colorado/steamboat/ski-resort.html" TargetMode="External"/><Relationship Id="rId139" Type="http://schemas.openxmlformats.org/officeDocument/2006/relationships/hyperlink" Target="http://www.onthesnow.com/missouri/hidden-valley-ski-area/ski-resort.html" TargetMode="External"/><Relationship Id="rId290" Type="http://schemas.openxmlformats.org/officeDocument/2006/relationships/hyperlink" Target="http://www.onthesnow.com/virginia/massanutten/ski-resort.html" TargetMode="External"/><Relationship Id="rId304" Type="http://schemas.openxmlformats.org/officeDocument/2006/relationships/hyperlink" Target="http://www.onthesnow.com/west-virginia/snowshoe-mountain-resort/ski-resort.html" TargetMode="External"/><Relationship Id="rId85" Type="http://schemas.openxmlformats.org/officeDocument/2006/relationships/hyperlink" Target="http://www.onthesnow.com/massachusetts/berkshire-east/ski-resort.html" TargetMode="External"/><Relationship Id="rId150" Type="http://schemas.openxmlformats.org/officeDocument/2006/relationships/hyperlink" Target="http://www.onthesnow.com/montana/showdown-ski-area/ski-resort.html" TargetMode="External"/><Relationship Id="rId192" Type="http://schemas.openxmlformats.org/officeDocument/2006/relationships/hyperlink" Target="http://www.onthesnow.com/new-york/holiday-mountain/ski-resort.html" TargetMode="External"/><Relationship Id="rId206" Type="http://schemas.openxmlformats.org/officeDocument/2006/relationships/hyperlink" Target="http://www.onthesnow.com/new-york/snow-ridge/ski-resort.html" TargetMode="External"/><Relationship Id="rId248" Type="http://schemas.openxmlformats.org/officeDocument/2006/relationships/hyperlink" Target="http://www.onthesnow.com/pennsylvania/mount-pleasant-of-edinboro/ski-resort.html" TargetMode="External"/><Relationship Id="rId12" Type="http://schemas.openxmlformats.org/officeDocument/2006/relationships/hyperlink" Target="http://www.onthesnow.com/california/heavenly-mountain-resort/ski-resort.html" TargetMode="External"/><Relationship Id="rId108" Type="http://schemas.openxmlformats.org/officeDocument/2006/relationships/hyperlink" Target="http://www.onthesnow.com/michigan/mont-ripley/ski-resort.html" TargetMode="External"/><Relationship Id="rId315" Type="http://schemas.openxmlformats.org/officeDocument/2006/relationships/hyperlink" Target="http://www.onthesnow.com/wisconsin/little-switzerland/ski-resort.html" TargetMode="External"/><Relationship Id="rId54" Type="http://schemas.openxmlformats.org/officeDocument/2006/relationships/hyperlink" Target="http://www.onthesnow.com/idaho/bogus-basin/ski-resort.html" TargetMode="External"/><Relationship Id="rId96" Type="http://schemas.openxmlformats.org/officeDocument/2006/relationships/hyperlink" Target="http://www.onthesnow.com/michigan/alpine-valley-ski-area/ski-resort.html" TargetMode="External"/><Relationship Id="rId161" Type="http://schemas.openxmlformats.org/officeDocument/2006/relationships/hyperlink" Target="http://www.onthesnow.com/new-hampshire/cranmore-mountain-resort/ski-resort.html" TargetMode="External"/><Relationship Id="rId217" Type="http://schemas.openxmlformats.org/officeDocument/2006/relationships/hyperlink" Target="http://www.onthesnow.com/north-carolina/appalachian-ski-mtn/ski-resort.html" TargetMode="External"/><Relationship Id="rId259" Type="http://schemas.openxmlformats.org/officeDocument/2006/relationships/hyperlink" Target="http://www.onthesnow.com/south-dakota/terry-peak-ski-area/ski-resort.html" TargetMode="External"/><Relationship Id="rId23" Type="http://schemas.openxmlformats.org/officeDocument/2006/relationships/hyperlink" Target="http://www.onthesnow.com/california/snow-valley/ski-resort.html" TargetMode="External"/><Relationship Id="rId119" Type="http://schemas.openxmlformats.org/officeDocument/2006/relationships/hyperlink" Target="http://www.onthesnow.com/michigan/ski-brule/ski-resort.html" TargetMode="External"/><Relationship Id="rId270" Type="http://schemas.openxmlformats.org/officeDocument/2006/relationships/hyperlink" Target="http://www.onthesnow.com/utah/snowbird/ski-resort.html" TargetMode="External"/><Relationship Id="rId326" Type="http://schemas.openxmlformats.org/officeDocument/2006/relationships/hyperlink" Target="http://www.onthesnow.com/wyoming/meadowlark-ski-lodge/ski-resort.html" TargetMode="External"/><Relationship Id="rId65" Type="http://schemas.openxmlformats.org/officeDocument/2006/relationships/hyperlink" Target="http://www.onthesnow.com/idaho/tamarack-resort/ski-resort.html" TargetMode="External"/><Relationship Id="rId130" Type="http://schemas.openxmlformats.org/officeDocument/2006/relationships/hyperlink" Target="http://www.onthesnow.com/minnesota/elm-creek/ski-resort.html" TargetMode="External"/><Relationship Id="rId172" Type="http://schemas.openxmlformats.org/officeDocument/2006/relationships/hyperlink" Target="http://www.onthesnow.com/new-hampshire/wildcat-mountain/ski-resort.html" TargetMode="External"/><Relationship Id="rId228" Type="http://schemas.openxmlformats.org/officeDocument/2006/relationships/hyperlink" Target="http://www.onthesnow.com/oregon/anthony-lakes-mountain-resort/ski-resort.html" TargetMode="External"/><Relationship Id="rId281" Type="http://schemas.openxmlformats.org/officeDocument/2006/relationships/hyperlink" Target="http://www.onthesnow.com/vermont/mount-snow/ski-resort.html" TargetMode="External"/><Relationship Id="rId34" Type="http://schemas.openxmlformats.org/officeDocument/2006/relationships/hyperlink" Target="http://www.onthesnow.com/colorado/eldora-mountain-resort/ski-resort.html" TargetMode="External"/><Relationship Id="rId76" Type="http://schemas.openxmlformats.org/officeDocument/2006/relationships/hyperlink" Target="http://www.onthesnow.com/maine/camden-snow-bowl/ski-resort.html" TargetMode="External"/><Relationship Id="rId141" Type="http://schemas.openxmlformats.org/officeDocument/2006/relationships/hyperlink" Target="http://www.onthesnow.com/montana/big-sky-resort/ski-resort.html" TargetMode="External"/><Relationship Id="rId7" Type="http://schemas.openxmlformats.org/officeDocument/2006/relationships/hyperlink" Target="http://www.onthesnow.com/california/bear-mountain/ski-resort.html" TargetMode="External"/><Relationship Id="rId183" Type="http://schemas.openxmlformats.org/officeDocument/2006/relationships/hyperlink" Target="http://www.onthesnow.com/new-mexico/taos-ski-valley/ski-resort.html" TargetMode="External"/><Relationship Id="rId239" Type="http://schemas.openxmlformats.org/officeDocument/2006/relationships/hyperlink" Target="http://www.onthesnow.com/pennsylvania/big-bear/ski-resort.html" TargetMode="External"/><Relationship Id="rId250" Type="http://schemas.openxmlformats.org/officeDocument/2006/relationships/hyperlink" Target="http://www.onthesnow.com/pennsylvania/seven-springs/ski-resort.html" TargetMode="External"/><Relationship Id="rId271" Type="http://schemas.openxmlformats.org/officeDocument/2006/relationships/hyperlink" Target="http://www.onthesnow.com/utah/solitude-mountain-resort/ski-resort.html" TargetMode="External"/><Relationship Id="rId292" Type="http://schemas.openxmlformats.org/officeDocument/2006/relationships/hyperlink" Target="http://www.onthesnow.com/virginia/wintergreen-resort/ski-resort.html" TargetMode="External"/><Relationship Id="rId306" Type="http://schemas.openxmlformats.org/officeDocument/2006/relationships/hyperlink" Target="http://www.onthesnow.com/west-virginia/winterplace-ski-resort/ski-resort.html" TargetMode="External"/><Relationship Id="rId24" Type="http://schemas.openxmlformats.org/officeDocument/2006/relationships/hyperlink" Target="http://www.onthesnow.com/california/soda-springs/ski-resort.html" TargetMode="External"/><Relationship Id="rId45" Type="http://schemas.openxmlformats.org/officeDocument/2006/relationships/hyperlink" Target="http://www.onthesnow.com/colorado/telluride/ski-resort.html" TargetMode="External"/><Relationship Id="rId66" Type="http://schemas.openxmlformats.org/officeDocument/2006/relationships/hyperlink" Target="http://www.onthesnow.com/illinois/chestnut-mountain-resort/ski-resort.html" TargetMode="External"/><Relationship Id="rId87" Type="http://schemas.openxmlformats.org/officeDocument/2006/relationships/hyperlink" Target="http://www.onthesnow.com/massachusetts/blue-hills-ski-area/ski-resort.html" TargetMode="External"/><Relationship Id="rId110" Type="http://schemas.openxmlformats.org/officeDocument/2006/relationships/hyperlink" Target="http://www.onthesnow.com/michigan/mount-brighton/ski-resort.html" TargetMode="External"/><Relationship Id="rId131" Type="http://schemas.openxmlformats.org/officeDocument/2006/relationships/hyperlink" Target="http://www.onthesnow.com/minnesota/giants-ridge-resort/ski-resort.html" TargetMode="External"/><Relationship Id="rId327" Type="http://schemas.openxmlformats.org/officeDocument/2006/relationships/hyperlink" Target="http://www.onthesnow.com/wyoming/sleeping-giant-ski-resort/ski-resort.html" TargetMode="External"/><Relationship Id="rId152" Type="http://schemas.openxmlformats.org/officeDocument/2006/relationships/hyperlink" Target="http://www.onthesnow.com/montana/whitefish-mountain-resort/ski-resort.html" TargetMode="External"/><Relationship Id="rId173" Type="http://schemas.openxmlformats.org/officeDocument/2006/relationships/hyperlink" Target="http://www.onthesnow.com/new-jersey/campgaw-mountain/ski-resort.html" TargetMode="External"/><Relationship Id="rId194" Type="http://schemas.openxmlformats.org/officeDocument/2006/relationships/hyperlink" Target="http://www.onthesnow.com/new-york/holimont-ski-area/ski-resort.html" TargetMode="External"/><Relationship Id="rId208" Type="http://schemas.openxmlformats.org/officeDocument/2006/relationships/hyperlink" Target="http://www.onthesnow.com/new-york/swain/ski-resort.html" TargetMode="External"/><Relationship Id="rId229" Type="http://schemas.openxmlformats.org/officeDocument/2006/relationships/hyperlink" Target="http://www.onthesnow.com/oregon/cooper-spur/ski-resort.html" TargetMode="External"/><Relationship Id="rId240" Type="http://schemas.openxmlformats.org/officeDocument/2006/relationships/hyperlink" Target="http://www.onthesnow.com/pennsylvania/big-boulder/ski-resort.html" TargetMode="External"/><Relationship Id="rId261" Type="http://schemas.openxmlformats.org/officeDocument/2006/relationships/hyperlink" Target="http://www.onthesnow.com/utah/alta-ski-area/ski-resort.html" TargetMode="External"/><Relationship Id="rId14" Type="http://schemas.openxmlformats.org/officeDocument/2006/relationships/hyperlink" Target="http://www.onthesnow.com/california/kirkwood/ski-resort.html" TargetMode="External"/><Relationship Id="rId35" Type="http://schemas.openxmlformats.org/officeDocument/2006/relationships/hyperlink" Target="http://www.onthesnow.com/colorado/howelsen-hill/ski-resort.html" TargetMode="External"/><Relationship Id="rId56" Type="http://schemas.openxmlformats.org/officeDocument/2006/relationships/hyperlink" Target="http://www.onthesnow.com/idaho/kelly-canyon-ski-area/ski-resort.html" TargetMode="External"/><Relationship Id="rId77" Type="http://schemas.openxmlformats.org/officeDocument/2006/relationships/hyperlink" Target="http://www.onthesnow.com/maine/lost-valley/ski-resort.html" TargetMode="External"/><Relationship Id="rId100" Type="http://schemas.openxmlformats.org/officeDocument/2006/relationships/hyperlink" Target="http://www.onthesnow.com/michigan/blackjack-ski-resort/ski-resort.html" TargetMode="External"/><Relationship Id="rId282" Type="http://schemas.openxmlformats.org/officeDocument/2006/relationships/hyperlink" Target="http://www.onthesnow.com/vermont/okemo-mountain-resort/ski-resort.html" TargetMode="External"/><Relationship Id="rId317" Type="http://schemas.openxmlformats.org/officeDocument/2006/relationships/hyperlink" Target="http://www.onthesnow.com/wisconsin/nordic-mountain/ski-resort.html" TargetMode="External"/><Relationship Id="rId8" Type="http://schemas.openxmlformats.org/officeDocument/2006/relationships/hyperlink" Target="http://www.onthesnow.com/california/bear-valley/ski-resort.html" TargetMode="External"/><Relationship Id="rId98" Type="http://schemas.openxmlformats.org/officeDocument/2006/relationships/hyperlink" Target="http://www.onthesnow.com/michigan/big-powderhorn-mountain/ski-resort.html" TargetMode="External"/><Relationship Id="rId121" Type="http://schemas.openxmlformats.org/officeDocument/2006/relationships/hyperlink" Target="http://www.onthesnow.com/michigan/swiss-valley/ski-resort.html" TargetMode="External"/><Relationship Id="rId142" Type="http://schemas.openxmlformats.org/officeDocument/2006/relationships/hyperlink" Target="http://www.onthesnow.com/montana/blacktail-mountain-ski-area/ski-resort.html" TargetMode="External"/><Relationship Id="rId163" Type="http://schemas.openxmlformats.org/officeDocument/2006/relationships/hyperlink" Target="http://www.onthesnow.com/new-hampshire/dartmouth-skiway/ski-resort.html" TargetMode="External"/><Relationship Id="rId184" Type="http://schemas.openxmlformats.org/officeDocument/2006/relationships/hyperlink" Target="http://www.onthesnow.com/new-york/belleayre/ski-resort.html" TargetMode="External"/><Relationship Id="rId219" Type="http://schemas.openxmlformats.org/officeDocument/2006/relationships/hyperlink" Target="http://www.onthesnow.com/north-carolina/sapphire-valley/ski-resort.html" TargetMode="External"/><Relationship Id="rId230" Type="http://schemas.openxmlformats.org/officeDocument/2006/relationships/hyperlink" Target="http://www.onthesnow.com/oregon/hoodoo-ski-area/ski-resort.html" TargetMode="External"/><Relationship Id="rId251" Type="http://schemas.openxmlformats.org/officeDocument/2006/relationships/hyperlink" Target="http://www.onthesnow.com/pennsylvania/shawnee-mountain-ski-area/ski-resort.html" TargetMode="External"/><Relationship Id="rId25" Type="http://schemas.openxmlformats.org/officeDocument/2006/relationships/hyperlink" Target="http://www.onthesnow.com/california/sugar-bowl-resort/ski-resort.html" TargetMode="External"/><Relationship Id="rId46" Type="http://schemas.openxmlformats.org/officeDocument/2006/relationships/hyperlink" Target="http://www.onthesnow.com/colorado/vail/ski-resort.html" TargetMode="External"/><Relationship Id="rId67" Type="http://schemas.openxmlformats.org/officeDocument/2006/relationships/hyperlink" Target="http://www.onthesnow.com/illinois/four-lakes/ski-resort.html" TargetMode="External"/><Relationship Id="rId272" Type="http://schemas.openxmlformats.org/officeDocument/2006/relationships/hyperlink" Target="http://www.onthesnow.com/utah/sundance/ski-resort.html" TargetMode="External"/><Relationship Id="rId293" Type="http://schemas.openxmlformats.org/officeDocument/2006/relationships/hyperlink" Target="http://www.onthesnow.com/washington/49-degrees-north/ski-resort.html" TargetMode="External"/><Relationship Id="rId307" Type="http://schemas.openxmlformats.org/officeDocument/2006/relationships/hyperlink" Target="http://www.onthesnow.com/wisconsin/alpine-valley-resort/ski-resort.html" TargetMode="External"/><Relationship Id="rId328" Type="http://schemas.openxmlformats.org/officeDocument/2006/relationships/hyperlink" Target="http://www.onthesnow.com/wyoming/snow-king-resort/ski-resort.html" TargetMode="External"/><Relationship Id="rId88" Type="http://schemas.openxmlformats.org/officeDocument/2006/relationships/hyperlink" Target="http://www.onthesnow.com/massachusetts/bousquet-ski-area/ski-resort.html" TargetMode="External"/><Relationship Id="rId111" Type="http://schemas.openxmlformats.org/officeDocument/2006/relationships/hyperlink" Target="http://www.onthesnow.com/michigan/mount-holiday-ski-area/ski-resort.html" TargetMode="External"/><Relationship Id="rId132" Type="http://schemas.openxmlformats.org/officeDocument/2006/relationships/hyperlink" Target="http://www.onthesnow.com/minnesota/hyland-ski-snowboard-area/ski-resort.html" TargetMode="External"/><Relationship Id="rId153" Type="http://schemas.openxmlformats.org/officeDocument/2006/relationships/hyperlink" Target="http://www.onthesnow.com/nevada/diamond-peak/ski-resort.html" TargetMode="External"/><Relationship Id="rId174" Type="http://schemas.openxmlformats.org/officeDocument/2006/relationships/hyperlink" Target="http://www.onthesnow.com/new-jersey/mountain-creek-resort/ski-resort.html" TargetMode="External"/><Relationship Id="rId195" Type="http://schemas.openxmlformats.org/officeDocument/2006/relationships/hyperlink" Target="http://www.onthesnow.com/new-york/hunt-hollow-ski-club/ski-resort.html" TargetMode="External"/><Relationship Id="rId209" Type="http://schemas.openxmlformats.org/officeDocument/2006/relationships/hyperlink" Target="http://www.onthesnow.com/new-york/thunder-ridge/ski-resort.html" TargetMode="External"/><Relationship Id="rId220" Type="http://schemas.openxmlformats.org/officeDocument/2006/relationships/hyperlink" Target="http://www.onthesnow.com/north-carolina/ski-beech-mountain-resort/ski-resort.html" TargetMode="External"/><Relationship Id="rId241" Type="http://schemas.openxmlformats.org/officeDocument/2006/relationships/hyperlink" Target="http://www.onthesnow.com/pennsylvania/blue-knob/ski-resort.html" TargetMode="External"/><Relationship Id="rId15" Type="http://schemas.openxmlformats.org/officeDocument/2006/relationships/hyperlink" Target="http://www.onthesnow.com/california/mammoth-mountain-ski-area/ski-resort.html" TargetMode="External"/><Relationship Id="rId36" Type="http://schemas.openxmlformats.org/officeDocument/2006/relationships/hyperlink" Target="http://www.onthesnow.com/colorado/keystone/ski-resort.html" TargetMode="External"/><Relationship Id="rId57" Type="http://schemas.openxmlformats.org/officeDocument/2006/relationships/hyperlink" Target="http://www.onthesnow.com/idaho/lookout-pass-ski-area/ski-resort.html" TargetMode="External"/><Relationship Id="rId262" Type="http://schemas.openxmlformats.org/officeDocument/2006/relationships/hyperlink" Target="http://www.onthesnow.com/utah/beaver-mountain/ski-resort.html" TargetMode="External"/><Relationship Id="rId283" Type="http://schemas.openxmlformats.org/officeDocument/2006/relationships/hyperlink" Target="http://www.onthesnow.com/vermont/pico-mountain-at-killington/ski-resort.html" TargetMode="External"/><Relationship Id="rId318" Type="http://schemas.openxmlformats.org/officeDocument/2006/relationships/hyperlink" Target="http://www.onthesnow.com/wisconsin/sunburst/ski-resort.html" TargetMode="External"/><Relationship Id="rId78" Type="http://schemas.openxmlformats.org/officeDocument/2006/relationships/hyperlink" Target="http://www.onthesnow.com/maine/mt-abram-ski-resort/ski-resort.html" TargetMode="External"/><Relationship Id="rId99" Type="http://schemas.openxmlformats.org/officeDocument/2006/relationships/hyperlink" Target="http://www.onthesnow.com/michigan/bittersweet-ski-area/ski-resort.html" TargetMode="External"/><Relationship Id="rId101" Type="http://schemas.openxmlformats.org/officeDocument/2006/relationships/hyperlink" Target="http://www.onthesnow.com/michigan/boyne-highlands/ski-resort.html" TargetMode="External"/><Relationship Id="rId122" Type="http://schemas.openxmlformats.org/officeDocument/2006/relationships/hyperlink" Target="http://www.onthesnow.com/michigan/the-homestead/ski-resort.html" TargetMode="External"/><Relationship Id="rId143" Type="http://schemas.openxmlformats.org/officeDocument/2006/relationships/hyperlink" Target="http://www.onthesnow.com/montana/bridger-bowl/ski-resort.html" TargetMode="External"/><Relationship Id="rId164" Type="http://schemas.openxmlformats.org/officeDocument/2006/relationships/hyperlink" Target="http://www.onthesnow.com/new-hampshire/gunstock/ski-resort.html" TargetMode="External"/><Relationship Id="rId185" Type="http://schemas.openxmlformats.org/officeDocument/2006/relationships/hyperlink" Target="http://www.onthesnow.com/new-york/brantling-ski-slopes/ski-resort.html" TargetMode="External"/><Relationship Id="rId9" Type="http://schemas.openxmlformats.org/officeDocument/2006/relationships/hyperlink" Target="http://www.onthesnow.com/california/boreal/ski-resort.html" TargetMode="External"/><Relationship Id="rId210" Type="http://schemas.openxmlformats.org/officeDocument/2006/relationships/hyperlink" Target="http://www.onthesnow.com/new-york/titus-mountain/ski-resort.html" TargetMode="External"/><Relationship Id="rId26" Type="http://schemas.openxmlformats.org/officeDocument/2006/relationships/hyperlink" Target="http://www.onthesnow.com/california/tahoe-donner/ski-resort.html" TargetMode="External"/><Relationship Id="rId231" Type="http://schemas.openxmlformats.org/officeDocument/2006/relationships/hyperlink" Target="http://www.onthesnow.com/oregon/mount-ashland/ski-resort.html" TargetMode="External"/><Relationship Id="rId252" Type="http://schemas.openxmlformats.org/officeDocument/2006/relationships/hyperlink" Target="http://www.onthesnow.com/pennsylvania/ski-sawmill/ski-resort.html" TargetMode="External"/><Relationship Id="rId273" Type="http://schemas.openxmlformats.org/officeDocument/2006/relationships/hyperlink" Target="http://www.onthesnow.com/utah/wolf-creek/ski-resort.html" TargetMode="External"/><Relationship Id="rId294" Type="http://schemas.openxmlformats.org/officeDocument/2006/relationships/hyperlink" Target="http://www.onthesnow.com/washington/alpental/ski-resort.html" TargetMode="External"/><Relationship Id="rId308" Type="http://schemas.openxmlformats.org/officeDocument/2006/relationships/hyperlink" Target="http://www.onthesnow.com/wisconsin/bruce-mound/ski-resort.html" TargetMode="External"/><Relationship Id="rId329" Type="http://schemas.openxmlformats.org/officeDocument/2006/relationships/hyperlink" Target="http://www.onthesnow.com/wyoming/snowy-range-ski-recreation-area/ski-resort.html" TargetMode="External"/><Relationship Id="rId47" Type="http://schemas.openxmlformats.org/officeDocument/2006/relationships/hyperlink" Target="http://www.onthesnow.com/colorado/winter-park-resort/ski-resort.html" TargetMode="External"/><Relationship Id="rId68" Type="http://schemas.openxmlformats.org/officeDocument/2006/relationships/hyperlink" Target="http://www.onthesnow.com/illinois/ski-snowstar-winter-sports-park/ski-resort.html" TargetMode="External"/><Relationship Id="rId89" Type="http://schemas.openxmlformats.org/officeDocument/2006/relationships/hyperlink" Target="http://www.onthesnow.com/massachusetts/bradford-ski-area/ski-resort.html" TargetMode="External"/><Relationship Id="rId112" Type="http://schemas.openxmlformats.org/officeDocument/2006/relationships/hyperlink" Target="http://www.onthesnow.com/michigan/mount-holly/ski-resort.html" TargetMode="External"/><Relationship Id="rId133" Type="http://schemas.openxmlformats.org/officeDocument/2006/relationships/hyperlink" Target="http://www.onthesnow.com/minnesota/lutsen-mountains/ski-resort.html" TargetMode="External"/><Relationship Id="rId154" Type="http://schemas.openxmlformats.org/officeDocument/2006/relationships/hyperlink" Target="http://www.onthesnow.com/nevada/elko-snobowl/ski-resort.html" TargetMode="External"/><Relationship Id="rId175" Type="http://schemas.openxmlformats.org/officeDocument/2006/relationships/hyperlink" Target="http://www.onthesnow.com/new-mexico/angel-fire-resort/ski-resort.html" TargetMode="External"/><Relationship Id="rId196" Type="http://schemas.openxmlformats.org/officeDocument/2006/relationships/hyperlink" Target="http://www.onthesnow.com/new-york/hunter-mountain/ski-resort.html" TargetMode="External"/><Relationship Id="rId200" Type="http://schemas.openxmlformats.org/officeDocument/2006/relationships/hyperlink" Target="http://www.onthesnow.com/new-york/mccauley-mountain-ski-center/ski-resort.html" TargetMode="External"/><Relationship Id="rId16" Type="http://schemas.openxmlformats.org/officeDocument/2006/relationships/hyperlink" Target="http://www.onthesnow.com/california/mount-shasta-board-ski-park/ski-resort.html" TargetMode="External"/><Relationship Id="rId221" Type="http://schemas.openxmlformats.org/officeDocument/2006/relationships/hyperlink" Target="http://www.onthesnow.com/north-carolina/sugar-mountain-resort/ski-resort.html" TargetMode="External"/><Relationship Id="rId242" Type="http://schemas.openxmlformats.org/officeDocument/2006/relationships/hyperlink" Target="http://www.onthesnow.com/pennsylvania/blue-mountain-ski-area/ski-resort.html" TargetMode="External"/><Relationship Id="rId263" Type="http://schemas.openxmlformats.org/officeDocument/2006/relationships/hyperlink" Target="http://www.onthesnow.com/utah/brian-head-resort/ski-resort.html" TargetMode="External"/><Relationship Id="rId284" Type="http://schemas.openxmlformats.org/officeDocument/2006/relationships/hyperlink" Target="http://www.onthesnow.com/vermont/smugglers-notch-resort/ski-resort.html" TargetMode="External"/><Relationship Id="rId319" Type="http://schemas.openxmlformats.org/officeDocument/2006/relationships/hyperlink" Target="http://www.onthesnow.com/wisconsin/trollhaugen/ski-resort.html" TargetMode="External"/><Relationship Id="rId37" Type="http://schemas.openxmlformats.org/officeDocument/2006/relationships/hyperlink" Target="http://www.onthesnow.com/colorado/loveland/ski-resort.html" TargetMode="External"/><Relationship Id="rId58" Type="http://schemas.openxmlformats.org/officeDocument/2006/relationships/hyperlink" Target="http://www.onthesnow.com/idaho/magic-mountain-ski-area/ski-resort.html" TargetMode="External"/><Relationship Id="rId79" Type="http://schemas.openxmlformats.org/officeDocument/2006/relationships/hyperlink" Target="http://www.onthesnow.com/maine/mt-jefferson/ski-resort.html" TargetMode="External"/><Relationship Id="rId102" Type="http://schemas.openxmlformats.org/officeDocument/2006/relationships/hyperlink" Target="http://www.onthesnow.com/michigan/boyne-mountain-resort/ski-resort.html" TargetMode="External"/><Relationship Id="rId123" Type="http://schemas.openxmlformats.org/officeDocument/2006/relationships/hyperlink" Target="http://www.onthesnow.com/michigan/timber-ridge/ski-resort.html" TargetMode="External"/><Relationship Id="rId144" Type="http://schemas.openxmlformats.org/officeDocument/2006/relationships/hyperlink" Target="http://www.onthesnow.com/montana/discovery-ski-area/ski-resort.html" TargetMode="External"/><Relationship Id="rId330" Type="http://schemas.openxmlformats.org/officeDocument/2006/relationships/hyperlink" Target="http://www.onthesnow.com/wyoming/white-pine-ski-area/ski-resort.html" TargetMode="External"/><Relationship Id="rId90" Type="http://schemas.openxmlformats.org/officeDocument/2006/relationships/hyperlink" Target="http://www.onthesnow.com/massachusetts/jiminy-peak/ski-resort.html" TargetMode="External"/><Relationship Id="rId165" Type="http://schemas.openxmlformats.org/officeDocument/2006/relationships/hyperlink" Target="http://www.onthesnow.com/new-hampshire/king-pine/ski-resort.html" TargetMode="External"/><Relationship Id="rId186" Type="http://schemas.openxmlformats.org/officeDocument/2006/relationships/hyperlink" Target="http://www.onthesnow.com/new-york/bristol-mountain/ski-resort.html" TargetMode="External"/><Relationship Id="rId211" Type="http://schemas.openxmlformats.org/officeDocument/2006/relationships/hyperlink" Target="http://www.onthesnow.com/new-york/toggenburg-mountain/ski-resort.html" TargetMode="External"/><Relationship Id="rId232" Type="http://schemas.openxmlformats.org/officeDocument/2006/relationships/hyperlink" Target="http://www.onthesnow.com/oregon/mt-bachelor/ski-resort.html" TargetMode="External"/><Relationship Id="rId253" Type="http://schemas.openxmlformats.org/officeDocument/2006/relationships/hyperlink" Target="http://www.onthesnow.com/pennsylvania/sno-mountain/ski-resort.html" TargetMode="External"/><Relationship Id="rId274" Type="http://schemas.openxmlformats.org/officeDocument/2006/relationships/hyperlink" Target="http://www.onthesnow.com/vermont/bolton-valley/ski-resort.html" TargetMode="External"/><Relationship Id="rId295" Type="http://schemas.openxmlformats.org/officeDocument/2006/relationships/hyperlink" Target="http://www.onthesnow.com/washington/bluewood/ski-resort.html" TargetMode="External"/><Relationship Id="rId309" Type="http://schemas.openxmlformats.org/officeDocument/2006/relationships/hyperlink" Target="http://www.onthesnow.com/wisconsin/cascade-mountain/ski-resort.html" TargetMode="External"/><Relationship Id="rId27" Type="http://schemas.openxmlformats.org/officeDocument/2006/relationships/hyperlink" Target="http://www.onthesnow.com/colorado/arapahoe-basin-ski-area/ski-resort.html" TargetMode="External"/><Relationship Id="rId48" Type="http://schemas.openxmlformats.org/officeDocument/2006/relationships/hyperlink" Target="http://www.onthesnow.com/colorado/wolf-creek-ski-area/ski-resort.html" TargetMode="External"/><Relationship Id="rId69" Type="http://schemas.openxmlformats.org/officeDocument/2006/relationships/hyperlink" Target="http://www.onthesnow.com/illinois/villa-olivia/ski-resort.html" TargetMode="External"/><Relationship Id="rId113" Type="http://schemas.openxmlformats.org/officeDocument/2006/relationships/hyperlink" Target="http://www.onthesnow.com/michigan/mulligans-hollow-ski-bowl/ski-resort.html" TargetMode="External"/><Relationship Id="rId134" Type="http://schemas.openxmlformats.org/officeDocument/2006/relationships/hyperlink" Target="http://www.onthesnow.com/minnesota/mount-kato-ski-area/ski-resort.html" TargetMode="External"/><Relationship Id="rId320" Type="http://schemas.openxmlformats.org/officeDocument/2006/relationships/hyperlink" Target="http://www.onthesnow.com/wisconsin/tyrol-basin/ski-resort.html" TargetMode="External"/><Relationship Id="rId80" Type="http://schemas.openxmlformats.org/officeDocument/2006/relationships/hyperlink" Target="http://www.onthesnow.com/maine/new-hermon-mountain/ski-resort.html" TargetMode="External"/><Relationship Id="rId155" Type="http://schemas.openxmlformats.org/officeDocument/2006/relationships/hyperlink" Target="http://www.onthesnow.com/nevada/las-vegas-ski-and-snowboard-resort/ski-resort.html" TargetMode="External"/><Relationship Id="rId176" Type="http://schemas.openxmlformats.org/officeDocument/2006/relationships/hyperlink" Target="http://www.onthesnow.com/new-mexico/enchanted-forest-cross-countryski-area/ski-resort.html" TargetMode="External"/><Relationship Id="rId197" Type="http://schemas.openxmlformats.org/officeDocument/2006/relationships/hyperlink" Target="http://www.onthesnow.com/new-york/kissing-bridge/ski-resort.html" TargetMode="External"/><Relationship Id="rId201" Type="http://schemas.openxmlformats.org/officeDocument/2006/relationships/hyperlink" Target="http://www.onthesnow.com/new-york/mount-peter-ski-area/ski-resort.html" TargetMode="External"/><Relationship Id="rId222" Type="http://schemas.openxmlformats.org/officeDocument/2006/relationships/hyperlink" Target="http://www.onthesnow.com/north-carolina/wolf-ridge-ski-resort/ski-resort.html" TargetMode="External"/><Relationship Id="rId243" Type="http://schemas.openxmlformats.org/officeDocument/2006/relationships/hyperlink" Target="http://www.onthesnow.com/pennsylvania/camelback-mountain-resort/ski-resort.html" TargetMode="External"/><Relationship Id="rId264" Type="http://schemas.openxmlformats.org/officeDocument/2006/relationships/hyperlink" Target="http://www.onthesnow.com/utah/brighton-resort/ski-resort.html" TargetMode="External"/><Relationship Id="rId285" Type="http://schemas.openxmlformats.org/officeDocument/2006/relationships/hyperlink" Target="http://www.onthesnow.com/vermont/stowe-mountain-resort/ski-resort.html" TargetMode="External"/><Relationship Id="rId17" Type="http://schemas.openxmlformats.org/officeDocument/2006/relationships/hyperlink" Target="http://www.onthesnow.com/california/mountain-high/ski-resort.html" TargetMode="External"/><Relationship Id="rId38" Type="http://schemas.openxmlformats.org/officeDocument/2006/relationships/hyperlink" Target="http://www.onthesnow.com/colorado/monarch-mountain/ski-resort.html" TargetMode="External"/><Relationship Id="rId59" Type="http://schemas.openxmlformats.org/officeDocument/2006/relationships/hyperlink" Target="http://www.onthesnow.com/idaho/pebble-creek-ski-area/ski-resort.html" TargetMode="External"/><Relationship Id="rId103" Type="http://schemas.openxmlformats.org/officeDocument/2006/relationships/hyperlink" Target="http://www.onthesnow.com/michigan/caberfae-peaks-ski-golf-resort/ski-resort.html" TargetMode="External"/><Relationship Id="rId124" Type="http://schemas.openxmlformats.org/officeDocument/2006/relationships/hyperlink" Target="http://www.onthesnow.com/michigan/treetops-resort/ski-resort.html" TargetMode="External"/><Relationship Id="rId310" Type="http://schemas.openxmlformats.org/officeDocument/2006/relationships/hyperlink" Target="http://www.onthesnow.com/wisconsin/christie-mountain/ski-resort.html" TargetMode="External"/><Relationship Id="rId70" Type="http://schemas.openxmlformats.org/officeDocument/2006/relationships/hyperlink" Target="http://www.onthesnow.com/indiana/paoli-peaks/ski-resort.html" TargetMode="External"/><Relationship Id="rId91" Type="http://schemas.openxmlformats.org/officeDocument/2006/relationships/hyperlink" Target="http://www.onthesnow.com/massachusetts/nashoba-valley/ski-resort.html" TargetMode="External"/><Relationship Id="rId145" Type="http://schemas.openxmlformats.org/officeDocument/2006/relationships/hyperlink" Target="http://www.onthesnow.com/montana/great-divide/ski-resort.html" TargetMode="External"/><Relationship Id="rId166" Type="http://schemas.openxmlformats.org/officeDocument/2006/relationships/hyperlink" Target="http://www.onthesnow.com/new-hampshire/loon-mountain/ski-resort.html" TargetMode="External"/><Relationship Id="rId187" Type="http://schemas.openxmlformats.org/officeDocument/2006/relationships/hyperlink" Target="http://www.onthesnow.com/new-york/buffalo-ski-club-ski-area/ski-resort.html" TargetMode="External"/><Relationship Id="rId331" Type="http://schemas.openxmlformats.org/officeDocument/2006/relationships/hyperlink" Target="https://www.onthesnow.com/california/squaw-valley-usa/ski-resort.html" TargetMode="External"/><Relationship Id="rId1" Type="http://schemas.openxmlformats.org/officeDocument/2006/relationships/hyperlink" Target="http://www.onthesnow.com/alaska/alyeska-resort/ski-resort.html" TargetMode="External"/><Relationship Id="rId212" Type="http://schemas.openxmlformats.org/officeDocument/2006/relationships/hyperlink" Target="http://www.onthesnow.com/new-york/west-mountain/ski-resort.html" TargetMode="External"/><Relationship Id="rId233" Type="http://schemas.openxmlformats.org/officeDocument/2006/relationships/hyperlink" Target="http://www.onthesnow.com/oregon/mt-hood-meadows/ski-resort.html" TargetMode="External"/><Relationship Id="rId254" Type="http://schemas.openxmlformats.org/officeDocument/2006/relationships/hyperlink" Target="http://www.onthesnow.com/pennsylvania/spring-mountain-ski-area/ski-resort.html" TargetMode="External"/><Relationship Id="rId28" Type="http://schemas.openxmlformats.org/officeDocument/2006/relationships/hyperlink" Target="http://www.onthesnow.com/colorado/aspen-snowmass/ski-resort.html" TargetMode="External"/><Relationship Id="rId49" Type="http://schemas.openxmlformats.org/officeDocument/2006/relationships/hyperlink" Target="http://www.onthesnow.com/connecticut/mohawk-mountain/ski-resort.html" TargetMode="External"/><Relationship Id="rId114" Type="http://schemas.openxmlformats.org/officeDocument/2006/relationships/hyperlink" Target="http://www.onthesnow.com/michigan/norway-mountain/ski-resort.html" TargetMode="External"/><Relationship Id="rId275" Type="http://schemas.openxmlformats.org/officeDocument/2006/relationships/hyperlink" Target="http://www.onthesnow.com/vermont/bromley-mountain/ski-resort.html" TargetMode="External"/><Relationship Id="rId296" Type="http://schemas.openxmlformats.org/officeDocument/2006/relationships/hyperlink" Target="http://www.onthesnow.com/washington/crystal-mountain-wa/ski-resort.html" TargetMode="External"/><Relationship Id="rId300" Type="http://schemas.openxmlformats.org/officeDocument/2006/relationships/hyperlink" Target="http://www.onthesnow.com/washington/stevens-pass-resort/ski-resort.html" TargetMode="External"/><Relationship Id="rId60" Type="http://schemas.openxmlformats.org/officeDocument/2006/relationships/hyperlink" Target="http://www.onthesnow.com/idaho/pomerelle-mountain-resort/ski-resort.html" TargetMode="External"/><Relationship Id="rId81" Type="http://schemas.openxmlformats.org/officeDocument/2006/relationships/hyperlink" Target="http://www.onthesnow.com/maine/shawnee-peak/ski-resort.html" TargetMode="External"/><Relationship Id="rId135" Type="http://schemas.openxmlformats.org/officeDocument/2006/relationships/hyperlink" Target="http://www.onthesnow.com/minnesota/powder-ridge-ski-area/ski-resort.html" TargetMode="External"/><Relationship Id="rId156" Type="http://schemas.openxmlformats.org/officeDocument/2006/relationships/hyperlink" Target="http://www.onthesnow.com/nevada/mt-rose-ski-tahoe/ski-resort.html" TargetMode="External"/><Relationship Id="rId177" Type="http://schemas.openxmlformats.org/officeDocument/2006/relationships/hyperlink" Target="http://www.onthesnow.com/new-mexico/pajarito-mountain-ski-area/ski-resort.html" TargetMode="External"/><Relationship Id="rId198" Type="http://schemas.openxmlformats.org/officeDocument/2006/relationships/hyperlink" Target="http://www.onthesnow.com/new-york/labrador-mt/ski-resort.html" TargetMode="External"/><Relationship Id="rId321" Type="http://schemas.openxmlformats.org/officeDocument/2006/relationships/hyperlink" Target="http://www.onthesnow.com/wisconsin/whitecap-mountain/ski-resort.html" TargetMode="External"/><Relationship Id="rId202" Type="http://schemas.openxmlformats.org/officeDocument/2006/relationships/hyperlink" Target="http://www.onthesnow.com/new-york/oak-mountain/ski-resort.html" TargetMode="External"/><Relationship Id="rId223" Type="http://schemas.openxmlformats.org/officeDocument/2006/relationships/hyperlink" Target="http://www.onthesnow.com/ohio/alpine-valley/ski-resort.html" TargetMode="External"/><Relationship Id="rId244" Type="http://schemas.openxmlformats.org/officeDocument/2006/relationships/hyperlink" Target="http://www.onthesnow.com/pennsylvania/eagle-rock/ski-resort.html" TargetMode="External"/><Relationship Id="rId18" Type="http://schemas.openxmlformats.org/officeDocument/2006/relationships/hyperlink" Target="http://www.onthesnow.com/california/mt-baldy/ski-resort.html" TargetMode="External"/><Relationship Id="rId39" Type="http://schemas.openxmlformats.org/officeDocument/2006/relationships/hyperlink" Target="http://www.onthesnow.com/colorado/powderhorn/ski-resort.html" TargetMode="External"/><Relationship Id="rId265" Type="http://schemas.openxmlformats.org/officeDocument/2006/relationships/hyperlink" Target="http://www.onthesnow.com/utah/deer-valley-resort/ski-resort.html" TargetMode="External"/><Relationship Id="rId286" Type="http://schemas.openxmlformats.org/officeDocument/2006/relationships/hyperlink" Target="http://www.onthesnow.com/vermont/stratton-mountain/ski-resort.html" TargetMode="External"/><Relationship Id="rId50" Type="http://schemas.openxmlformats.org/officeDocument/2006/relationships/hyperlink" Target="http://www.onthesnow.com/connecticut/mount-southington-ski-area/ski-resort.html" TargetMode="External"/><Relationship Id="rId104" Type="http://schemas.openxmlformats.org/officeDocument/2006/relationships/hyperlink" Target="http://www.onthesnow.com/michigan/cannonsburg/ski-resort.html" TargetMode="External"/><Relationship Id="rId125" Type="http://schemas.openxmlformats.org/officeDocument/2006/relationships/hyperlink" Target="http://www.onthesnow.com/minnesota/afton-alps/ski-resort.html" TargetMode="External"/><Relationship Id="rId146" Type="http://schemas.openxmlformats.org/officeDocument/2006/relationships/hyperlink" Target="http://www.onthesnow.com/montana/lost-trail-powder-mtn/ski-resort.html" TargetMode="External"/><Relationship Id="rId167" Type="http://schemas.openxmlformats.org/officeDocument/2006/relationships/hyperlink" Target="http://www.onthesnow.com/new-hampshire/mount-sunapee/ski-resort.html" TargetMode="External"/><Relationship Id="rId188" Type="http://schemas.openxmlformats.org/officeDocument/2006/relationships/hyperlink" Target="http://www.onthesnow.com/new-york/catamount-ski-ride-area/ski-resort.html" TargetMode="External"/><Relationship Id="rId311" Type="http://schemas.openxmlformats.org/officeDocument/2006/relationships/hyperlink" Target="http://www.onthesnow.com/wisconsin/christmas-mountain/ski-resort.html" TargetMode="External"/><Relationship Id="rId71" Type="http://schemas.openxmlformats.org/officeDocument/2006/relationships/hyperlink" Target="http://www.onthesnow.com/indiana/perfect-north-slopes/ski-resort.html" TargetMode="External"/><Relationship Id="rId92" Type="http://schemas.openxmlformats.org/officeDocument/2006/relationships/hyperlink" Target="http://www.onthesnow.com/massachusetts/otis-ridge-ski-area/ski-resort.html" TargetMode="External"/><Relationship Id="rId213" Type="http://schemas.openxmlformats.org/officeDocument/2006/relationships/hyperlink" Target="http://www.onthesnow.com/new-york/whiteface-mountain-resort/ski-resort.html" TargetMode="External"/><Relationship Id="rId234" Type="http://schemas.openxmlformats.org/officeDocument/2006/relationships/hyperlink" Target="http://www.onthesnow.com/oregon/mt-hood-ski-bowl/ski-resort.html" TargetMode="External"/><Relationship Id="rId2" Type="http://schemas.openxmlformats.org/officeDocument/2006/relationships/hyperlink" Target="http://www.onthesnow.com/alaska/eaglecrest-ski-area/ski-resort.html" TargetMode="External"/><Relationship Id="rId29" Type="http://schemas.openxmlformats.org/officeDocument/2006/relationships/hyperlink" Target="http://www.onthesnow.com/colorado/beaver-creek/ski-resort.html" TargetMode="External"/><Relationship Id="rId255" Type="http://schemas.openxmlformats.org/officeDocument/2006/relationships/hyperlink" Target="http://www.onthesnow.com/pennsylvania/tussey-mountain/ski-resort.html" TargetMode="External"/><Relationship Id="rId276" Type="http://schemas.openxmlformats.org/officeDocument/2006/relationships/hyperlink" Target="http://www.onthesnow.com/vermont/burke-mountain/ski-resort.html" TargetMode="External"/><Relationship Id="rId297" Type="http://schemas.openxmlformats.org/officeDocument/2006/relationships/hyperlink" Target="http://www.onthesnow.com/washington/mission-ridge/ski-resort.html" TargetMode="External"/><Relationship Id="rId40" Type="http://schemas.openxmlformats.org/officeDocument/2006/relationships/hyperlink" Target="http://www.onthesnow.com/colorado/silverton-mountain/ski-resort.html" TargetMode="External"/><Relationship Id="rId115" Type="http://schemas.openxmlformats.org/officeDocument/2006/relationships/hyperlink" Target="http://www.onthesnow.com/michigan/nubs-nob-ski-area/ski-resort.html" TargetMode="External"/><Relationship Id="rId136" Type="http://schemas.openxmlformats.org/officeDocument/2006/relationships/hyperlink" Target="http://www.onthesnow.com/minnesota/spirit-mountain/ski-resort.html" TargetMode="External"/><Relationship Id="rId157" Type="http://schemas.openxmlformats.org/officeDocument/2006/relationships/hyperlink" Target="http://www.onthesnow.com/new-hampshire/attitash/ski-resort.html" TargetMode="External"/><Relationship Id="rId178" Type="http://schemas.openxmlformats.org/officeDocument/2006/relationships/hyperlink" Target="http://www.onthesnow.com/new-mexico/red-river/ski-resort.html" TargetMode="External"/><Relationship Id="rId301" Type="http://schemas.openxmlformats.org/officeDocument/2006/relationships/hyperlink" Target="http://www.onthesnow.com/washington/the-summit-at-snoqualmie/ski-resort.html" TargetMode="External"/><Relationship Id="rId322" Type="http://schemas.openxmlformats.org/officeDocument/2006/relationships/hyperlink" Target="http://www.onthesnow.com/wisconsin/wilmot-mountain/ski-resort.html" TargetMode="External"/><Relationship Id="rId61" Type="http://schemas.openxmlformats.org/officeDocument/2006/relationships/hyperlink" Target="http://www.onthesnow.com/idaho/schweitzer/ski-resort.html" TargetMode="External"/><Relationship Id="rId82" Type="http://schemas.openxmlformats.org/officeDocument/2006/relationships/hyperlink" Target="http://www.onthesnow.com/maine/sugarloaf/ski-resort.html" TargetMode="External"/><Relationship Id="rId199" Type="http://schemas.openxmlformats.org/officeDocument/2006/relationships/hyperlink" Target="http://www.onthesnow.com/new-york/maple-ski-ridge/ski-resort.html" TargetMode="External"/><Relationship Id="rId203" Type="http://schemas.openxmlformats.org/officeDocument/2006/relationships/hyperlink" Target="http://www.onthesnow.com/new-york/peekn-peak/ski-resort.html" TargetMode="External"/><Relationship Id="rId19" Type="http://schemas.openxmlformats.org/officeDocument/2006/relationships/hyperlink" Target="http://www.onthesnow.com/california/northstar-california/ski-resort.html" TargetMode="External"/><Relationship Id="rId224" Type="http://schemas.openxmlformats.org/officeDocument/2006/relationships/hyperlink" Target="http://www.onthesnow.com/ohio/boston-mills/ski-resort.html" TargetMode="External"/><Relationship Id="rId245" Type="http://schemas.openxmlformats.org/officeDocument/2006/relationships/hyperlink" Target="http://www.onthesnow.com/pennsylvania/elk-mountain-ski-resort/ski-resort.html" TargetMode="External"/><Relationship Id="rId266" Type="http://schemas.openxmlformats.org/officeDocument/2006/relationships/hyperlink" Target="http://www.onthesnow.com/utah/eagle-point/ski-resort.html" TargetMode="External"/><Relationship Id="rId287" Type="http://schemas.openxmlformats.org/officeDocument/2006/relationships/hyperlink" Target="http://www.onthesnow.com/vermont/sugarbush/ski-resort.html" TargetMode="External"/><Relationship Id="rId30" Type="http://schemas.openxmlformats.org/officeDocument/2006/relationships/hyperlink" Target="http://www.onthesnow.com/colorado/breckenridge/ski-resort.html" TargetMode="External"/><Relationship Id="rId105" Type="http://schemas.openxmlformats.org/officeDocument/2006/relationships/hyperlink" Target="http://www.onthesnow.com/michigan/crystal-mountain/ski-resort.html" TargetMode="External"/><Relationship Id="rId126" Type="http://schemas.openxmlformats.org/officeDocument/2006/relationships/hyperlink" Target="http://www.onthesnow.com/minnesota/andes-tower-hills-ski-area/ski-resort.html" TargetMode="External"/><Relationship Id="rId147" Type="http://schemas.openxmlformats.org/officeDocument/2006/relationships/hyperlink" Target="http://www.onthesnow.com/montana/maverick-mountain/ski-resort.html" TargetMode="External"/><Relationship Id="rId168" Type="http://schemas.openxmlformats.org/officeDocument/2006/relationships/hyperlink" Target="http://www.onthesnow.com/new-hampshire/pats-peak/ski-resort.html" TargetMode="External"/><Relationship Id="rId312" Type="http://schemas.openxmlformats.org/officeDocument/2006/relationships/hyperlink" Target="http://www.onthesnow.com/wisconsin/devils-head/ski-resort.html" TargetMode="External"/><Relationship Id="rId51" Type="http://schemas.openxmlformats.org/officeDocument/2006/relationships/hyperlink" Target="http://www.onthesnow.com/connecticut/powder-ridge-park/ski-resort.html" TargetMode="External"/><Relationship Id="rId72" Type="http://schemas.openxmlformats.org/officeDocument/2006/relationships/hyperlink" Target="http://www.onthesnow.com/iowa/mt-crescent-ski-area/ski-resort.html" TargetMode="External"/><Relationship Id="rId93" Type="http://schemas.openxmlformats.org/officeDocument/2006/relationships/hyperlink" Target="http://www.onthesnow.com/massachusetts/ski-butternut/ski-resort.html" TargetMode="External"/><Relationship Id="rId189" Type="http://schemas.openxmlformats.org/officeDocument/2006/relationships/hyperlink" Target="http://www.onthesnow.com/new-york/dry-hill-ski-area/ski-resort.html" TargetMode="External"/><Relationship Id="rId3" Type="http://schemas.openxmlformats.org/officeDocument/2006/relationships/hyperlink" Target="http://www.onthesnow.com/alaska/hilltop-ski-area/ski-resort.html" TargetMode="External"/><Relationship Id="rId214" Type="http://schemas.openxmlformats.org/officeDocument/2006/relationships/hyperlink" Target="http://www.onthesnow.com/new-york/willard-mountain/ski-resort.html" TargetMode="External"/><Relationship Id="rId235" Type="http://schemas.openxmlformats.org/officeDocument/2006/relationships/hyperlink" Target="http://www.onthesnow.com/oregon/spout-springs/ski-resort.html" TargetMode="External"/><Relationship Id="rId256" Type="http://schemas.openxmlformats.org/officeDocument/2006/relationships/hyperlink" Target="http://www.onthesnow.com/pennsylvania/whitetail-resort/ski-resort.html" TargetMode="External"/><Relationship Id="rId277" Type="http://schemas.openxmlformats.org/officeDocument/2006/relationships/hyperlink" Target="http://www.onthesnow.com/vermont/jay-peak/ski-resort.html" TargetMode="External"/><Relationship Id="rId298" Type="http://schemas.openxmlformats.org/officeDocument/2006/relationships/hyperlink" Target="http://www.onthesnow.com/washington/mt-baker/ski-resort.html" TargetMode="External"/><Relationship Id="rId116" Type="http://schemas.openxmlformats.org/officeDocument/2006/relationships/hyperlink" Target="http://www.onthesnow.com/michigan/pine-knob-ski-resort/ski-resort.html" TargetMode="External"/><Relationship Id="rId137" Type="http://schemas.openxmlformats.org/officeDocument/2006/relationships/hyperlink" Target="http://www.onthesnow.com/minnesota/welch-village/ski-resort.html" TargetMode="External"/><Relationship Id="rId158" Type="http://schemas.openxmlformats.org/officeDocument/2006/relationships/hyperlink" Target="http://www.onthesnow.com/new-hampshire/black-mountain/ski-resort.html" TargetMode="External"/><Relationship Id="rId302" Type="http://schemas.openxmlformats.org/officeDocument/2006/relationships/hyperlink" Target="http://www.onthesnow.com/washington/white-pass/ski-resort.html" TargetMode="External"/><Relationship Id="rId323" Type="http://schemas.openxmlformats.org/officeDocument/2006/relationships/hyperlink" Target="http://www.onthesnow.com/wyoming/grand-targhee-resort/ski-resort.html" TargetMode="External"/><Relationship Id="rId20" Type="http://schemas.openxmlformats.org/officeDocument/2006/relationships/hyperlink" Target="http://www.onthesnow.com/california/sierra-at-tahoe/ski-resort.html" TargetMode="External"/><Relationship Id="rId41" Type="http://schemas.openxmlformats.org/officeDocument/2006/relationships/hyperlink" Target="http://www.onthesnow.com/colorado/ski-cooper/ski-resort.html" TargetMode="External"/><Relationship Id="rId62" Type="http://schemas.openxmlformats.org/officeDocument/2006/relationships/hyperlink" Target="http://www.onthesnow.com/idaho/silver-mountain/ski-resort.html" TargetMode="External"/><Relationship Id="rId83" Type="http://schemas.openxmlformats.org/officeDocument/2006/relationships/hyperlink" Target="http://www.onthesnow.com/maine/sunday-river/ski-resort.html" TargetMode="External"/><Relationship Id="rId179" Type="http://schemas.openxmlformats.org/officeDocument/2006/relationships/hyperlink" Target="http://www.onthesnow.com/new-mexico/sandia-peak/ski-resort.html" TargetMode="External"/><Relationship Id="rId190" Type="http://schemas.openxmlformats.org/officeDocument/2006/relationships/hyperlink" Target="http://www.onthesnow.com/new-york/gore-mountain/ski-resort.html" TargetMode="External"/><Relationship Id="rId204" Type="http://schemas.openxmlformats.org/officeDocument/2006/relationships/hyperlink" Target="http://www.onthesnow.com/new-york/plattekill-mountain/ski-resort.html" TargetMode="External"/><Relationship Id="rId225" Type="http://schemas.openxmlformats.org/officeDocument/2006/relationships/hyperlink" Target="http://www.onthesnow.com/ohio/brandywine/ski-resort.html" TargetMode="External"/><Relationship Id="rId246" Type="http://schemas.openxmlformats.org/officeDocument/2006/relationships/hyperlink" Target="http://www.onthesnow.com/pennsylvania/jack-frost/ski-resort.html" TargetMode="External"/><Relationship Id="rId267" Type="http://schemas.openxmlformats.org/officeDocument/2006/relationships/hyperlink" Target="http://www.onthesnow.com/utah/park-city-mountain-resort/ski-resort.html" TargetMode="External"/><Relationship Id="rId288" Type="http://schemas.openxmlformats.org/officeDocument/2006/relationships/hyperlink" Target="http://www.onthesnow.com/vermont/suicide-six/ski-resort.html" TargetMode="External"/><Relationship Id="rId106" Type="http://schemas.openxmlformats.org/officeDocument/2006/relationships/hyperlink" Target="http://www.onthesnow.com/michigan/indianhead-mountain/ski-resort.html" TargetMode="External"/><Relationship Id="rId127" Type="http://schemas.openxmlformats.org/officeDocument/2006/relationships/hyperlink" Target="http://www.onthesnow.com/minnesota/buck-hill/ski-resort.html" TargetMode="External"/><Relationship Id="rId313" Type="http://schemas.openxmlformats.org/officeDocument/2006/relationships/hyperlink" Target="http://www.onthesnow.com/wisconsin/grand-geneva/ski-resort.html" TargetMode="External"/><Relationship Id="rId10" Type="http://schemas.openxmlformats.org/officeDocument/2006/relationships/hyperlink" Target="http://www.onthesnow.com/california/dodge-ridge/ski-resort.html" TargetMode="External"/><Relationship Id="rId31" Type="http://schemas.openxmlformats.org/officeDocument/2006/relationships/hyperlink" Target="http://www.onthesnow.com/colorado/copper-mountain-resort/ski-resort.html" TargetMode="External"/><Relationship Id="rId52" Type="http://schemas.openxmlformats.org/officeDocument/2006/relationships/hyperlink" Target="http://www.onthesnow.com/connecticut/ski-sundown/ski-resort.html" TargetMode="External"/><Relationship Id="rId73" Type="http://schemas.openxmlformats.org/officeDocument/2006/relationships/hyperlink" Target="http://www.onthesnow.com/iowa/seven-oaks/ski-resort.html" TargetMode="External"/><Relationship Id="rId94" Type="http://schemas.openxmlformats.org/officeDocument/2006/relationships/hyperlink" Target="http://www.onthesnow.com/massachusetts/ski-ward/ski-resort.html" TargetMode="External"/><Relationship Id="rId148" Type="http://schemas.openxmlformats.org/officeDocument/2006/relationships/hyperlink" Target="http://www.onthesnow.com/montana/montana-snowbowl/ski-resort.html" TargetMode="External"/><Relationship Id="rId169" Type="http://schemas.openxmlformats.org/officeDocument/2006/relationships/hyperlink" Target="http://www.onthesnow.com/new-hampshire/ragged-mountain-resort/ski-resort.html" TargetMode="External"/><Relationship Id="rId4" Type="http://schemas.openxmlformats.org/officeDocument/2006/relationships/hyperlink" Target="http://www.onthesnow.com/arizona/arizona-snowbowl/ski-resort.html" TargetMode="External"/><Relationship Id="rId180" Type="http://schemas.openxmlformats.org/officeDocument/2006/relationships/hyperlink" Target="http://www.onthesnow.com/new-mexico/sipapu-ski-and-summer-resort/ski-resort.html" TargetMode="External"/><Relationship Id="rId215" Type="http://schemas.openxmlformats.org/officeDocument/2006/relationships/hyperlink" Target="http://www.onthesnow.com/new-york/windham-mountain/ski-resort.html" TargetMode="External"/><Relationship Id="rId236" Type="http://schemas.openxmlformats.org/officeDocument/2006/relationships/hyperlink" Target="http://www.onthesnow.com/oregon/timberline-lodge/ski-resort.html" TargetMode="External"/><Relationship Id="rId257" Type="http://schemas.openxmlformats.org/officeDocument/2006/relationships/hyperlink" Target="http://www.onthesnow.com/rhode-island/yawgoo-valley/ski-resort.html" TargetMode="External"/><Relationship Id="rId278" Type="http://schemas.openxmlformats.org/officeDocument/2006/relationships/hyperlink" Target="http://www.onthesnow.com/vermont/killington-resort/ski-resort.html" TargetMode="External"/><Relationship Id="rId303" Type="http://schemas.openxmlformats.org/officeDocument/2006/relationships/hyperlink" Target="http://www.onthesnow.com/west-virginia/canaan-valley-resort/ski-resort.html" TargetMode="External"/><Relationship Id="rId42" Type="http://schemas.openxmlformats.org/officeDocument/2006/relationships/hyperlink" Target="http://www.onthesnow.com/colorado/ski-granby-ranch/ski-resort.html" TargetMode="External"/><Relationship Id="rId84" Type="http://schemas.openxmlformats.org/officeDocument/2006/relationships/hyperlink" Target="http://www.onthesnow.com/maryland/wisp/ski-resort.html" TargetMode="External"/><Relationship Id="rId138" Type="http://schemas.openxmlformats.org/officeDocument/2006/relationships/hyperlink" Target="http://www.onthesnow.com/minnesota/wild-mountain-ski-snowboard-area/ski-resort.html" TargetMode="External"/><Relationship Id="rId191" Type="http://schemas.openxmlformats.org/officeDocument/2006/relationships/hyperlink" Target="http://www.onthesnow.com/new-york/greek-peak/ski-resort.html" TargetMode="External"/><Relationship Id="rId205" Type="http://schemas.openxmlformats.org/officeDocument/2006/relationships/hyperlink" Target="http://www.onthesnow.com/new-york/royal-mountain-ski-area/ski-resort.html" TargetMode="External"/><Relationship Id="rId247" Type="http://schemas.openxmlformats.org/officeDocument/2006/relationships/hyperlink" Target="http://www.onthesnow.com/pennsylvania/liberty/ski-resort.html" TargetMode="External"/><Relationship Id="rId107" Type="http://schemas.openxmlformats.org/officeDocument/2006/relationships/hyperlink" Target="http://www.onthesnow.com/michigan/marquette-mountain/ski-resort.html" TargetMode="External"/><Relationship Id="rId289" Type="http://schemas.openxmlformats.org/officeDocument/2006/relationships/hyperlink" Target="http://www.onthesnow.com/virginia/bryce-resort/ski-resort.html" TargetMode="External"/><Relationship Id="rId11" Type="http://schemas.openxmlformats.org/officeDocument/2006/relationships/hyperlink" Target="http://www.onthesnow.com/california/donner-ski-ranch/ski-resort.html" TargetMode="External"/><Relationship Id="rId53" Type="http://schemas.openxmlformats.org/officeDocument/2006/relationships/hyperlink" Target="http://www.onthesnow.com/connecticut/woodbury-ski-area/ski-resort.html" TargetMode="External"/><Relationship Id="rId149" Type="http://schemas.openxmlformats.org/officeDocument/2006/relationships/hyperlink" Target="http://www.onthesnow.com/montana/red-lodge-mountain/ski-resort.html" TargetMode="External"/><Relationship Id="rId314" Type="http://schemas.openxmlformats.org/officeDocument/2006/relationships/hyperlink" Target="http://www.onthesnow.com/wisconsin/granite-peak-ski-area/ski-resort.html" TargetMode="External"/><Relationship Id="rId95" Type="http://schemas.openxmlformats.org/officeDocument/2006/relationships/hyperlink" Target="http://www.onthesnow.com/massachusetts/wachusett-mountain-ski-area/ski-resort.html" TargetMode="External"/><Relationship Id="rId160" Type="http://schemas.openxmlformats.org/officeDocument/2006/relationships/hyperlink" Target="http://www.onthesnow.com/new-hampshire/cannon-mountain/ski-resort.html" TargetMode="External"/><Relationship Id="rId216" Type="http://schemas.openxmlformats.org/officeDocument/2006/relationships/hyperlink" Target="http://www.onthesnow.com/new-york/woods-valley-ski-area/ski-resort.html" TargetMode="External"/><Relationship Id="rId258" Type="http://schemas.openxmlformats.org/officeDocument/2006/relationships/hyperlink" Target="http://www.onthesnow.com/south-dakota/ski-mystic-at-deer-mountain/ski-resort.html" TargetMode="External"/><Relationship Id="rId22" Type="http://schemas.openxmlformats.org/officeDocument/2006/relationships/hyperlink" Target="http://www.onthesnow.com/california/snow-summit/ski-resort.html" TargetMode="External"/><Relationship Id="rId64" Type="http://schemas.openxmlformats.org/officeDocument/2006/relationships/hyperlink" Target="http://www.onthesnow.com/idaho/sun-valley/ski-resort.html" TargetMode="External"/><Relationship Id="rId118" Type="http://schemas.openxmlformats.org/officeDocument/2006/relationships/hyperlink" Target="http://www.onthesnow.com/michigan/shanty-creek/ski-resort.html" TargetMode="External"/><Relationship Id="rId325" Type="http://schemas.openxmlformats.org/officeDocument/2006/relationships/hyperlink" Target="http://www.onthesnow.com/wyoming/jackson-hole/ski-resort.html" TargetMode="External"/><Relationship Id="rId171" Type="http://schemas.openxmlformats.org/officeDocument/2006/relationships/hyperlink" Target="http://www.onthesnow.com/new-hampshire/whaleback-mountain/ski-resort.html" TargetMode="External"/><Relationship Id="rId227" Type="http://schemas.openxmlformats.org/officeDocument/2006/relationships/hyperlink" Target="http://www.onthesnow.com/ohio/snow-trails/ski-resort.html" TargetMode="External"/><Relationship Id="rId269" Type="http://schemas.openxmlformats.org/officeDocument/2006/relationships/hyperlink" Target="http://www.onthesnow.com/utah/snowbasin/ski-resort.html" TargetMode="External"/><Relationship Id="rId33" Type="http://schemas.openxmlformats.org/officeDocument/2006/relationships/hyperlink" Target="http://www.onthesnow.com/colorado/durango-mountain-resort/ski-resort.html" TargetMode="External"/><Relationship Id="rId129" Type="http://schemas.openxmlformats.org/officeDocument/2006/relationships/hyperlink" Target="http://www.onthesnow.com/minnesota/coffee-mill-ski-snowboard-resort/ski-resort.html" TargetMode="External"/><Relationship Id="rId280" Type="http://schemas.openxmlformats.org/officeDocument/2006/relationships/hyperlink" Target="http://www.onthesnow.com/vermont/magic-mountain/ski-resort.html" TargetMode="External"/><Relationship Id="rId75" Type="http://schemas.openxmlformats.org/officeDocument/2006/relationships/hyperlink" Target="http://www.onthesnow.com/maine/big-squaw-mountain-ski-resort/ski-resort.html" TargetMode="External"/><Relationship Id="rId140" Type="http://schemas.openxmlformats.org/officeDocument/2006/relationships/hyperlink" Target="http://www.onthesnow.com/missouri/snow-creek/ski-resort.html" TargetMode="External"/><Relationship Id="rId182" Type="http://schemas.openxmlformats.org/officeDocument/2006/relationships/hyperlink" Target="http://www.onthesnow.com/new-mexico/ski-santa-fe/ski-resort.html" TargetMode="External"/><Relationship Id="rId6" Type="http://schemas.openxmlformats.org/officeDocument/2006/relationships/hyperlink" Target="http://www.onthesnow.com/california/badger-pass/ski-resort.html" TargetMode="External"/><Relationship Id="rId238" Type="http://schemas.openxmlformats.org/officeDocument/2006/relationships/hyperlink" Target="http://www.onthesnow.com/pennsylvania/bear-creek-mountain-resort/ski-resort.html" TargetMode="External"/><Relationship Id="rId291" Type="http://schemas.openxmlformats.org/officeDocument/2006/relationships/hyperlink" Target="http://www.onthesnow.com/virginia/the-homestead-ski-area/ski-resort.html" TargetMode="External"/><Relationship Id="rId305" Type="http://schemas.openxmlformats.org/officeDocument/2006/relationships/hyperlink" Target="http://www.onthesnow.com/west-virginia/timberline-four-seasons/ski-resort.html" TargetMode="External"/><Relationship Id="rId44" Type="http://schemas.openxmlformats.org/officeDocument/2006/relationships/hyperlink" Target="http://www.onthesnow.com/colorado/sunlight-mountain-resort/ski-resort.html" TargetMode="External"/><Relationship Id="rId86" Type="http://schemas.openxmlformats.org/officeDocument/2006/relationships/hyperlink" Target="http://www.onthesnow.com/massachusetts/blandford-ski-area/ski-resort.html" TargetMode="External"/><Relationship Id="rId151" Type="http://schemas.openxmlformats.org/officeDocument/2006/relationships/hyperlink" Target="http://www.onthesnow.com/montana/teton-pass-ski-area/ski-resort.html" TargetMode="External"/><Relationship Id="rId193" Type="http://schemas.openxmlformats.org/officeDocument/2006/relationships/hyperlink" Target="http://www.onthesnow.com/new-york/holiday-valley/ski-resort.html" TargetMode="External"/><Relationship Id="rId207" Type="http://schemas.openxmlformats.org/officeDocument/2006/relationships/hyperlink" Target="http://www.onthesnow.com/new-york/song-mountain/ski-resort.html" TargetMode="External"/><Relationship Id="rId249" Type="http://schemas.openxmlformats.org/officeDocument/2006/relationships/hyperlink" Target="http://www.onthesnow.com/pennsylvania/roundtop-mountain-resort/ski-resort.html" TargetMode="External"/><Relationship Id="rId13" Type="http://schemas.openxmlformats.org/officeDocument/2006/relationships/hyperlink" Target="http://www.onthesnow.com/california/june-mountain/ski-resort.html" TargetMode="External"/><Relationship Id="rId109" Type="http://schemas.openxmlformats.org/officeDocument/2006/relationships/hyperlink" Target="http://www.onthesnow.com/michigan/mount-bohemia/ski-resort.html" TargetMode="External"/><Relationship Id="rId260" Type="http://schemas.openxmlformats.org/officeDocument/2006/relationships/hyperlink" Target="http://www.onthesnow.com/tennessee/ober-gatlinburg-ski-resort/ski-resort.html" TargetMode="External"/><Relationship Id="rId316" Type="http://schemas.openxmlformats.org/officeDocument/2006/relationships/hyperlink" Target="http://www.onthesnow.com/wisconsin/mount-la-crosse/ski-resort.html" TargetMode="External"/><Relationship Id="rId55" Type="http://schemas.openxmlformats.org/officeDocument/2006/relationships/hyperlink" Target="http://www.onthesnow.com/idaho/brundage-mountain-resort/ski-resort.html" TargetMode="External"/><Relationship Id="rId97" Type="http://schemas.openxmlformats.org/officeDocument/2006/relationships/hyperlink" Target="http://www.onthesnow.com/michigan/apple-mountain/ski-resort.html" TargetMode="External"/><Relationship Id="rId120" Type="http://schemas.openxmlformats.org/officeDocument/2006/relationships/hyperlink" Target="http://www.onthesnow.com/michigan/snow-snake-mountain-ski-area/ski-resort.html" TargetMode="External"/><Relationship Id="rId162" Type="http://schemas.openxmlformats.org/officeDocument/2006/relationships/hyperlink" Target="http://www.onthesnow.com/new-hampshire/crotched-mountain/ski-resort.html" TargetMode="External"/><Relationship Id="rId218" Type="http://schemas.openxmlformats.org/officeDocument/2006/relationships/hyperlink" Target="http://www.onthesnow.com/north-carolina/cataloochee-ski-area/ski-reso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2"/>
  <sheetViews>
    <sheetView tabSelected="1" workbookViewId="0">
      <pane ySplit="1" topLeftCell="A2" activePane="bottomLeft" state="frozen"/>
      <selection pane="bottomLeft" activeCell="S1" sqref="S1:AK1048576"/>
    </sheetView>
  </sheetViews>
  <sheetFormatPr defaultColWidth="8.85546875" defaultRowHeight="15" x14ac:dyDescent="0.25"/>
  <cols>
    <col min="1" max="1" width="36.42578125" bestFit="1" customWidth="1"/>
    <col min="2" max="3" width="4.85546875" bestFit="1" customWidth="1"/>
    <col min="4" max="4" width="4.85546875" customWidth="1"/>
    <col min="5" max="5" width="9.7109375" bestFit="1" customWidth="1"/>
    <col min="6" max="6" width="9.7109375" customWidth="1"/>
    <col min="21" max="21" width="12.42578125" bestFit="1" customWidth="1"/>
    <col min="22" max="22" width="11.7109375" bestFit="1" customWidth="1"/>
    <col min="23" max="23" width="14.28515625" bestFit="1" customWidth="1"/>
    <col min="24" max="24" width="12.85546875" bestFit="1" customWidth="1"/>
    <col min="25" max="25" width="17.42578125" hidden="1" customWidth="1"/>
    <col min="26" max="26" width="18.85546875" hidden="1" customWidth="1"/>
    <col min="27" max="28" width="18.85546875" customWidth="1"/>
    <col min="29" max="29" width="11.42578125" hidden="1" customWidth="1"/>
    <col min="30" max="30" width="9" bestFit="1" customWidth="1"/>
    <col min="31" max="31" width="14.42578125" hidden="1" customWidth="1"/>
    <col min="32" max="32" width="15.7109375" hidden="1" customWidth="1"/>
    <col min="33" max="33" width="10.42578125" bestFit="1" customWidth="1"/>
    <col min="34" max="34" width="15.85546875" bestFit="1" customWidth="1"/>
    <col min="35" max="35" width="14.42578125" bestFit="1" customWidth="1"/>
    <col min="36" max="36" width="14.7109375" bestFit="1" customWidth="1"/>
  </cols>
  <sheetData>
    <row r="1" spans="1:43" x14ac:dyDescent="0.25">
      <c r="A1" s="1" t="s">
        <v>0</v>
      </c>
      <c r="B1" s="1" t="s">
        <v>748</v>
      </c>
      <c r="C1" s="1" t="s">
        <v>749</v>
      </c>
      <c r="D1" s="1" t="s">
        <v>750</v>
      </c>
      <c r="E1" s="1" t="s">
        <v>751</v>
      </c>
      <c r="F1" s="1" t="s">
        <v>753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26</v>
      </c>
      <c r="AA1" s="1" t="s">
        <v>744</v>
      </c>
      <c r="AB1" s="1" t="s">
        <v>746</v>
      </c>
      <c r="AC1" s="1" t="s">
        <v>29</v>
      </c>
      <c r="AD1" s="1" t="s">
        <v>31</v>
      </c>
      <c r="AE1" s="1" t="s">
        <v>33</v>
      </c>
      <c r="AF1" s="1" t="s">
        <v>32</v>
      </c>
      <c r="AG1" s="1" t="s">
        <v>21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27</v>
      </c>
      <c r="AM1" s="1" t="s">
        <v>28</v>
      </c>
      <c r="AN1" s="1" t="s">
        <v>30</v>
      </c>
      <c r="AO1" s="1" t="s">
        <v>34</v>
      </c>
      <c r="AP1" s="1" t="s">
        <v>35</v>
      </c>
      <c r="AQ1" s="1" t="s">
        <v>20</v>
      </c>
    </row>
    <row r="2" spans="1:43" x14ac:dyDescent="0.25">
      <c r="A2" t="s">
        <v>36</v>
      </c>
      <c r="B2">
        <v>0</v>
      </c>
      <c r="C2">
        <v>0</v>
      </c>
      <c r="D2">
        <v>0</v>
      </c>
      <c r="E2">
        <v>0</v>
      </c>
      <c r="F2">
        <v>1</v>
      </c>
      <c r="G2" t="s">
        <v>365</v>
      </c>
      <c r="H2">
        <v>3939</v>
      </c>
      <c r="I2">
        <v>2500</v>
      </c>
      <c r="J2">
        <v>250</v>
      </c>
      <c r="K2">
        <v>1</v>
      </c>
      <c r="L2">
        <v>0</v>
      </c>
      <c r="M2">
        <v>0</v>
      </c>
      <c r="N2">
        <v>2</v>
      </c>
      <c r="O2">
        <v>2</v>
      </c>
      <c r="P2">
        <v>0</v>
      </c>
      <c r="Q2">
        <v>0</v>
      </c>
      <c r="R2">
        <v>2</v>
      </c>
      <c r="S2">
        <v>7</v>
      </c>
      <c r="T2">
        <v>76</v>
      </c>
      <c r="U2">
        <v>2</v>
      </c>
      <c r="V2">
        <v>1</v>
      </c>
      <c r="W2">
        <v>1610</v>
      </c>
      <c r="X2">
        <v>113</v>
      </c>
      <c r="Y2">
        <v>150</v>
      </c>
      <c r="Z2">
        <v>150</v>
      </c>
      <c r="AA2" s="5">
        <f>AVERAGE(Y2,Z2)</f>
        <v>150</v>
      </c>
      <c r="AB2" s="5">
        <f t="shared" ref="AB2:AB65" si="0">IF(AC2&gt;0,1,0)</f>
        <v>1</v>
      </c>
      <c r="AC2">
        <v>550</v>
      </c>
      <c r="AG2">
        <v>60</v>
      </c>
      <c r="AH2">
        <v>669</v>
      </c>
      <c r="AI2">
        <v>65</v>
      </c>
      <c r="AJ2">
        <v>85</v>
      </c>
      <c r="AK2" s="2" t="s">
        <v>399</v>
      </c>
    </row>
    <row r="3" spans="1:43" x14ac:dyDescent="0.25">
      <c r="A3" t="s">
        <v>37</v>
      </c>
      <c r="B3">
        <v>1</v>
      </c>
      <c r="C3">
        <v>0</v>
      </c>
      <c r="D3">
        <v>0</v>
      </c>
      <c r="E3">
        <v>1</v>
      </c>
      <c r="F3">
        <v>0</v>
      </c>
      <c r="G3" t="s">
        <v>365</v>
      </c>
      <c r="H3">
        <v>2600</v>
      </c>
      <c r="I3">
        <v>1540</v>
      </c>
      <c r="J3">
        <v>1200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4</v>
      </c>
      <c r="R3">
        <v>0</v>
      </c>
      <c r="S3">
        <v>4</v>
      </c>
      <c r="T3">
        <v>36</v>
      </c>
      <c r="U3">
        <v>1</v>
      </c>
      <c r="V3">
        <v>2</v>
      </c>
      <c r="W3">
        <v>640</v>
      </c>
      <c r="X3">
        <v>60</v>
      </c>
      <c r="Y3">
        <v>45</v>
      </c>
      <c r="Z3">
        <v>90</v>
      </c>
      <c r="AA3" s="5">
        <f t="shared" ref="AA3:AA65" si="1">AVERAGE(Y3,Z3)</f>
        <v>67.5</v>
      </c>
      <c r="AB3" s="5">
        <v>1</v>
      </c>
      <c r="AG3">
        <v>44</v>
      </c>
      <c r="AH3">
        <v>350</v>
      </c>
      <c r="AI3">
        <v>47</v>
      </c>
      <c r="AJ3">
        <v>53</v>
      </c>
      <c r="AK3" s="2" t="s">
        <v>400</v>
      </c>
    </row>
    <row r="4" spans="1:43" x14ac:dyDescent="0.25">
      <c r="A4" t="s">
        <v>38</v>
      </c>
      <c r="B4">
        <v>0</v>
      </c>
      <c r="C4">
        <v>0</v>
      </c>
      <c r="D4">
        <v>0</v>
      </c>
      <c r="E4">
        <v>0</v>
      </c>
      <c r="F4">
        <v>0</v>
      </c>
      <c r="G4" t="s">
        <v>365</v>
      </c>
      <c r="H4">
        <v>2090</v>
      </c>
      <c r="I4">
        <v>294</v>
      </c>
      <c r="J4">
        <v>1796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2</v>
      </c>
      <c r="S4">
        <v>3</v>
      </c>
      <c r="T4">
        <v>13</v>
      </c>
      <c r="U4">
        <v>1</v>
      </c>
      <c r="V4">
        <v>1</v>
      </c>
      <c r="W4">
        <v>30</v>
      </c>
      <c r="X4">
        <v>30</v>
      </c>
      <c r="Y4">
        <v>150</v>
      </c>
      <c r="Z4">
        <v>152</v>
      </c>
      <c r="AA4" s="5">
        <f t="shared" si="1"/>
        <v>151</v>
      </c>
      <c r="AB4" s="5">
        <f t="shared" si="0"/>
        <v>1</v>
      </c>
      <c r="AC4">
        <v>30</v>
      </c>
      <c r="AG4">
        <v>36</v>
      </c>
      <c r="AH4">
        <v>69</v>
      </c>
      <c r="AI4">
        <v>30</v>
      </c>
      <c r="AJ4">
        <v>34</v>
      </c>
      <c r="AK4" s="2" t="s">
        <v>401</v>
      </c>
    </row>
    <row r="5" spans="1:43" x14ac:dyDescent="0.25">
      <c r="A5" t="s">
        <v>39</v>
      </c>
      <c r="B5">
        <v>1</v>
      </c>
      <c r="C5">
        <v>0</v>
      </c>
      <c r="D5">
        <v>0</v>
      </c>
      <c r="E5">
        <v>1</v>
      </c>
      <c r="F5">
        <v>0</v>
      </c>
      <c r="G5" t="s">
        <v>366</v>
      </c>
      <c r="H5">
        <v>11500</v>
      </c>
      <c r="I5">
        <v>2300</v>
      </c>
      <c r="J5">
        <v>9200</v>
      </c>
      <c r="K5">
        <v>0</v>
      </c>
      <c r="L5">
        <v>0</v>
      </c>
      <c r="M5">
        <v>1</v>
      </c>
      <c r="N5">
        <v>0</v>
      </c>
      <c r="O5">
        <v>2</v>
      </c>
      <c r="P5">
        <v>2</v>
      </c>
      <c r="Q5">
        <v>1</v>
      </c>
      <c r="R5">
        <v>2</v>
      </c>
      <c r="S5">
        <v>8</v>
      </c>
      <c r="T5">
        <v>55</v>
      </c>
      <c r="U5">
        <v>4</v>
      </c>
      <c r="V5">
        <v>2</v>
      </c>
      <c r="W5">
        <v>777</v>
      </c>
      <c r="X5">
        <v>104</v>
      </c>
      <c r="Y5">
        <v>122</v>
      </c>
      <c r="Z5">
        <v>122</v>
      </c>
      <c r="AA5" s="5">
        <f t="shared" si="1"/>
        <v>122</v>
      </c>
      <c r="AB5" s="5">
        <f t="shared" si="0"/>
        <v>0</v>
      </c>
      <c r="AG5">
        <v>81</v>
      </c>
      <c r="AH5">
        <v>260</v>
      </c>
      <c r="AI5">
        <v>89</v>
      </c>
      <c r="AJ5">
        <v>89</v>
      </c>
      <c r="AK5" s="2" t="s">
        <v>402</v>
      </c>
    </row>
    <row r="6" spans="1:43" x14ac:dyDescent="0.25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 t="s">
        <v>366</v>
      </c>
      <c r="H6">
        <v>11100</v>
      </c>
      <c r="I6">
        <v>1800</v>
      </c>
      <c r="J6">
        <v>9200</v>
      </c>
      <c r="K6">
        <v>0</v>
      </c>
      <c r="L6">
        <v>0</v>
      </c>
      <c r="M6">
        <v>0</v>
      </c>
      <c r="N6">
        <v>1</v>
      </c>
      <c r="O6">
        <v>2</v>
      </c>
      <c r="P6">
        <v>3</v>
      </c>
      <c r="Q6">
        <v>1</v>
      </c>
      <c r="R6">
        <v>0</v>
      </c>
      <c r="S6">
        <v>7</v>
      </c>
      <c r="T6">
        <v>65</v>
      </c>
      <c r="U6">
        <v>2</v>
      </c>
      <c r="V6">
        <v>1.2</v>
      </c>
      <c r="W6">
        <v>800</v>
      </c>
      <c r="X6">
        <v>80</v>
      </c>
      <c r="Y6">
        <v>115</v>
      </c>
      <c r="Z6">
        <v>104</v>
      </c>
      <c r="AA6" s="5">
        <f t="shared" si="1"/>
        <v>109.5</v>
      </c>
      <c r="AB6" s="5">
        <f t="shared" si="0"/>
        <v>1</v>
      </c>
      <c r="AC6">
        <v>80</v>
      </c>
      <c r="AG6">
        <v>49</v>
      </c>
      <c r="AH6">
        <v>250</v>
      </c>
      <c r="AI6">
        <v>74</v>
      </c>
      <c r="AJ6">
        <v>78</v>
      </c>
      <c r="AK6" s="3" t="s">
        <v>403</v>
      </c>
      <c r="AN6" t="s">
        <v>730</v>
      </c>
    </row>
    <row r="7" spans="1:43" x14ac:dyDescent="0.25">
      <c r="A7" t="s">
        <v>41</v>
      </c>
      <c r="B7">
        <v>0</v>
      </c>
      <c r="C7">
        <v>0</v>
      </c>
      <c r="D7">
        <v>0</v>
      </c>
      <c r="E7">
        <v>0</v>
      </c>
      <c r="F7">
        <v>0</v>
      </c>
      <c r="G7" t="s">
        <v>737</v>
      </c>
      <c r="H7">
        <v>7800</v>
      </c>
      <c r="I7">
        <v>600</v>
      </c>
      <c r="J7">
        <v>7200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3</v>
      </c>
      <c r="R7">
        <v>1</v>
      </c>
      <c r="S7">
        <v>5</v>
      </c>
      <c r="T7">
        <v>10</v>
      </c>
      <c r="U7">
        <v>2</v>
      </c>
      <c r="V7">
        <v>0.4</v>
      </c>
      <c r="W7">
        <v>88</v>
      </c>
      <c r="X7">
        <v>0</v>
      </c>
      <c r="Y7">
        <v>110</v>
      </c>
      <c r="Z7">
        <v>107</v>
      </c>
      <c r="AA7" s="5">
        <f t="shared" si="1"/>
        <v>108.5</v>
      </c>
      <c r="AB7" s="5">
        <f t="shared" si="0"/>
        <v>0</v>
      </c>
      <c r="AG7">
        <v>84</v>
      </c>
      <c r="AH7">
        <v>300</v>
      </c>
      <c r="AI7">
        <v>47</v>
      </c>
      <c r="AJ7">
        <v>47</v>
      </c>
      <c r="AK7" s="2" t="s">
        <v>404</v>
      </c>
    </row>
    <row r="8" spans="1:43" x14ac:dyDescent="0.25">
      <c r="A8" t="s">
        <v>42</v>
      </c>
      <c r="B8">
        <v>1</v>
      </c>
      <c r="C8">
        <v>1</v>
      </c>
      <c r="D8">
        <v>0</v>
      </c>
      <c r="E8">
        <v>0</v>
      </c>
      <c r="F8">
        <v>0</v>
      </c>
      <c r="G8" t="s">
        <v>737</v>
      </c>
      <c r="H8">
        <v>8805</v>
      </c>
      <c r="I8">
        <v>1665</v>
      </c>
      <c r="J8">
        <v>7140</v>
      </c>
      <c r="K8">
        <v>0</v>
      </c>
      <c r="L8">
        <v>0</v>
      </c>
      <c r="M8">
        <v>0</v>
      </c>
      <c r="N8">
        <v>2</v>
      </c>
      <c r="O8">
        <v>1</v>
      </c>
      <c r="P8">
        <v>2</v>
      </c>
      <c r="Q8">
        <v>3</v>
      </c>
      <c r="R8">
        <v>4</v>
      </c>
      <c r="S8">
        <v>12</v>
      </c>
      <c r="T8">
        <v>27</v>
      </c>
      <c r="U8">
        <v>14</v>
      </c>
      <c r="V8">
        <v>1.5</v>
      </c>
      <c r="W8">
        <v>198</v>
      </c>
      <c r="X8">
        <v>198</v>
      </c>
      <c r="Y8">
        <v>122</v>
      </c>
      <c r="Z8">
        <v>130</v>
      </c>
      <c r="AA8" s="5">
        <f t="shared" si="1"/>
        <v>126</v>
      </c>
      <c r="AB8" s="5">
        <v>1</v>
      </c>
      <c r="AG8">
        <v>76</v>
      </c>
      <c r="AH8">
        <v>100</v>
      </c>
      <c r="AI8">
        <v>89</v>
      </c>
      <c r="AJ8">
        <v>99</v>
      </c>
      <c r="AK8" s="2" t="s">
        <v>405</v>
      </c>
      <c r="AL8" t="s">
        <v>729</v>
      </c>
      <c r="AM8" t="s">
        <v>729</v>
      </c>
    </row>
    <row r="9" spans="1:43" x14ac:dyDescent="0.25">
      <c r="A9" t="s">
        <v>43</v>
      </c>
      <c r="B9">
        <v>0</v>
      </c>
      <c r="C9">
        <v>0</v>
      </c>
      <c r="D9">
        <v>0</v>
      </c>
      <c r="E9">
        <v>0</v>
      </c>
      <c r="F9">
        <v>0</v>
      </c>
      <c r="G9" t="s">
        <v>737</v>
      </c>
      <c r="H9">
        <v>8500</v>
      </c>
      <c r="I9">
        <v>1900</v>
      </c>
      <c r="J9">
        <v>6600</v>
      </c>
      <c r="K9">
        <v>0</v>
      </c>
      <c r="L9">
        <v>0</v>
      </c>
      <c r="M9">
        <v>1</v>
      </c>
      <c r="N9">
        <v>1</v>
      </c>
      <c r="O9">
        <v>0</v>
      </c>
      <c r="P9">
        <v>2</v>
      </c>
      <c r="Q9">
        <v>4</v>
      </c>
      <c r="R9">
        <v>2</v>
      </c>
      <c r="S9">
        <v>10</v>
      </c>
      <c r="T9">
        <v>67</v>
      </c>
      <c r="U9">
        <v>2</v>
      </c>
      <c r="V9">
        <v>1.2</v>
      </c>
      <c r="W9">
        <v>1680</v>
      </c>
      <c r="X9">
        <v>100</v>
      </c>
      <c r="Y9">
        <v>165</v>
      </c>
      <c r="Z9">
        <v>151</v>
      </c>
      <c r="AA9" s="5">
        <f t="shared" si="1"/>
        <v>158</v>
      </c>
      <c r="AB9" s="5">
        <f t="shared" si="0"/>
        <v>0</v>
      </c>
      <c r="AG9">
        <v>52</v>
      </c>
      <c r="AH9">
        <v>359</v>
      </c>
      <c r="AI9">
        <v>99</v>
      </c>
      <c r="AJ9">
        <v>99</v>
      </c>
      <c r="AK9" s="2" t="s">
        <v>406</v>
      </c>
      <c r="AL9" t="s">
        <v>729</v>
      </c>
      <c r="AM9" t="s">
        <v>729</v>
      </c>
    </row>
    <row r="10" spans="1:43" x14ac:dyDescent="0.25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 t="s">
        <v>737</v>
      </c>
      <c r="H10">
        <v>7700</v>
      </c>
      <c r="I10">
        <v>500</v>
      </c>
      <c r="J10">
        <v>7200</v>
      </c>
      <c r="K10">
        <v>0</v>
      </c>
      <c r="L10">
        <v>0</v>
      </c>
      <c r="M10">
        <v>0</v>
      </c>
      <c r="N10">
        <v>1</v>
      </c>
      <c r="O10">
        <v>1</v>
      </c>
      <c r="P10">
        <v>3</v>
      </c>
      <c r="Q10">
        <v>1</v>
      </c>
      <c r="R10">
        <v>2</v>
      </c>
      <c r="S10">
        <v>8</v>
      </c>
      <c r="T10">
        <v>33</v>
      </c>
      <c r="U10">
        <v>6</v>
      </c>
      <c r="V10">
        <v>1</v>
      </c>
      <c r="W10">
        <v>380</v>
      </c>
      <c r="X10">
        <v>200</v>
      </c>
      <c r="Y10">
        <v>150</v>
      </c>
      <c r="Z10">
        <v>150</v>
      </c>
      <c r="AA10" s="5">
        <f t="shared" si="1"/>
        <v>150</v>
      </c>
      <c r="AB10" s="5">
        <f t="shared" si="0"/>
        <v>1</v>
      </c>
      <c r="AC10">
        <v>200</v>
      </c>
      <c r="AG10">
        <v>54</v>
      </c>
      <c r="AH10">
        <v>400</v>
      </c>
      <c r="AI10">
        <v>74</v>
      </c>
      <c r="AJ10">
        <v>79</v>
      </c>
      <c r="AK10" s="2" t="s">
        <v>407</v>
      </c>
      <c r="AM10" t="s">
        <v>729</v>
      </c>
    </row>
    <row r="11" spans="1:43" x14ac:dyDescent="0.25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 t="s">
        <v>737</v>
      </c>
      <c r="H11">
        <v>8200</v>
      </c>
      <c r="I11">
        <v>1600</v>
      </c>
      <c r="J11">
        <v>6600</v>
      </c>
      <c r="K11">
        <v>0</v>
      </c>
      <c r="L11">
        <v>0</v>
      </c>
      <c r="M11">
        <v>0</v>
      </c>
      <c r="N11">
        <v>0</v>
      </c>
      <c r="O11">
        <v>1</v>
      </c>
      <c r="P11">
        <v>2</v>
      </c>
      <c r="Q11">
        <v>5</v>
      </c>
      <c r="R11">
        <v>4</v>
      </c>
      <c r="S11">
        <v>12</v>
      </c>
      <c r="T11">
        <v>67</v>
      </c>
      <c r="U11">
        <v>5</v>
      </c>
      <c r="V11">
        <v>2</v>
      </c>
      <c r="W11">
        <v>862</v>
      </c>
      <c r="X11">
        <v>0</v>
      </c>
      <c r="Z11">
        <v>140</v>
      </c>
      <c r="AA11" s="5">
        <f t="shared" si="1"/>
        <v>140</v>
      </c>
      <c r="AB11" s="5">
        <f t="shared" si="0"/>
        <v>0</v>
      </c>
      <c r="AG11">
        <v>69</v>
      </c>
      <c r="AH11">
        <v>350</v>
      </c>
      <c r="AI11">
        <v>78</v>
      </c>
      <c r="AJ11">
        <v>78</v>
      </c>
      <c r="AK11" s="2" t="s">
        <v>408</v>
      </c>
      <c r="AQ11" t="s">
        <v>398</v>
      </c>
    </row>
    <row r="12" spans="1:43" x14ac:dyDescent="0.25">
      <c r="A12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 t="s">
        <v>737</v>
      </c>
      <c r="H12">
        <v>8012</v>
      </c>
      <c r="I12">
        <v>750</v>
      </c>
      <c r="J12">
        <v>7031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5</v>
      </c>
      <c r="R12">
        <v>2</v>
      </c>
      <c r="S12">
        <v>8</v>
      </c>
      <c r="T12">
        <v>52</v>
      </c>
      <c r="U12">
        <v>2</v>
      </c>
      <c r="V12">
        <v>1.5</v>
      </c>
      <c r="W12">
        <v>505</v>
      </c>
      <c r="X12">
        <v>60</v>
      </c>
      <c r="Y12">
        <v>163</v>
      </c>
      <c r="Z12">
        <v>170</v>
      </c>
      <c r="AA12" s="5">
        <f t="shared" si="1"/>
        <v>166.5</v>
      </c>
      <c r="AB12" s="5">
        <f t="shared" si="0"/>
        <v>0</v>
      </c>
      <c r="AG12">
        <v>82</v>
      </c>
      <c r="AH12">
        <v>400</v>
      </c>
      <c r="AI12">
        <v>75</v>
      </c>
      <c r="AJ12">
        <v>75</v>
      </c>
      <c r="AK12" s="2" t="s">
        <v>409</v>
      </c>
    </row>
    <row r="13" spans="1:43" x14ac:dyDescent="0.25">
      <c r="A13" t="s">
        <v>47</v>
      </c>
      <c r="B13">
        <v>1</v>
      </c>
      <c r="C13">
        <v>0</v>
      </c>
      <c r="D13">
        <v>1</v>
      </c>
      <c r="E13">
        <v>0</v>
      </c>
      <c r="F13">
        <v>1</v>
      </c>
      <c r="G13" t="s">
        <v>737</v>
      </c>
      <c r="H13">
        <v>10067</v>
      </c>
      <c r="I13">
        <v>3500</v>
      </c>
      <c r="J13">
        <v>7170</v>
      </c>
      <c r="K13">
        <v>2</v>
      </c>
      <c r="L13">
        <v>0</v>
      </c>
      <c r="M13">
        <v>2</v>
      </c>
      <c r="N13">
        <v>7</v>
      </c>
      <c r="O13">
        <v>1</v>
      </c>
      <c r="P13">
        <v>5</v>
      </c>
      <c r="Q13">
        <v>3</v>
      </c>
      <c r="R13">
        <v>8</v>
      </c>
      <c r="S13">
        <v>28</v>
      </c>
      <c r="T13">
        <v>97</v>
      </c>
      <c r="U13">
        <v>3</v>
      </c>
      <c r="V13">
        <v>5.5</v>
      </c>
      <c r="W13">
        <v>4800</v>
      </c>
      <c r="X13">
        <v>3379</v>
      </c>
      <c r="Y13">
        <v>155</v>
      </c>
      <c r="Z13">
        <v>157</v>
      </c>
      <c r="AA13" s="5">
        <f t="shared" si="1"/>
        <v>156</v>
      </c>
      <c r="AB13" s="5">
        <f t="shared" si="0"/>
        <v>0</v>
      </c>
      <c r="AG13">
        <v>64</v>
      </c>
      <c r="AH13">
        <v>360</v>
      </c>
      <c r="AI13">
        <v>154</v>
      </c>
      <c r="AJ13">
        <v>154</v>
      </c>
      <c r="AK13" s="2" t="s">
        <v>410</v>
      </c>
      <c r="AL13" t="s">
        <v>729</v>
      </c>
      <c r="AM13" t="s">
        <v>729</v>
      </c>
    </row>
    <row r="14" spans="1:43" x14ac:dyDescent="0.25">
      <c r="A14" t="s">
        <v>48</v>
      </c>
      <c r="B14">
        <v>1</v>
      </c>
      <c r="C14">
        <v>1</v>
      </c>
      <c r="D14">
        <v>0</v>
      </c>
      <c r="E14">
        <v>0</v>
      </c>
      <c r="F14">
        <v>0</v>
      </c>
      <c r="G14" t="s">
        <v>737</v>
      </c>
      <c r="H14">
        <v>10090</v>
      </c>
      <c r="I14">
        <v>2590</v>
      </c>
      <c r="J14">
        <v>7545</v>
      </c>
      <c r="K14">
        <v>0</v>
      </c>
      <c r="L14">
        <v>0</v>
      </c>
      <c r="M14">
        <v>0</v>
      </c>
      <c r="N14">
        <v>2</v>
      </c>
      <c r="O14">
        <v>0</v>
      </c>
      <c r="P14">
        <v>0</v>
      </c>
      <c r="Q14">
        <v>4</v>
      </c>
      <c r="R14">
        <v>1</v>
      </c>
      <c r="S14">
        <v>7</v>
      </c>
      <c r="T14">
        <v>41</v>
      </c>
      <c r="U14">
        <v>2</v>
      </c>
      <c r="V14">
        <v>2</v>
      </c>
      <c r="W14">
        <v>1500</v>
      </c>
      <c r="X14">
        <v>0</v>
      </c>
      <c r="Z14">
        <v>128</v>
      </c>
      <c r="AA14" s="5">
        <f t="shared" si="1"/>
        <v>128</v>
      </c>
      <c r="AB14" s="5">
        <f t="shared" si="0"/>
        <v>0</v>
      </c>
      <c r="AG14">
        <v>58</v>
      </c>
      <c r="AH14">
        <v>250</v>
      </c>
      <c r="AI14">
        <v>139</v>
      </c>
      <c r="AJ14">
        <v>139</v>
      </c>
      <c r="AK14" s="2" t="s">
        <v>411</v>
      </c>
      <c r="AL14" t="s">
        <v>729</v>
      </c>
      <c r="AM14" t="s">
        <v>729</v>
      </c>
      <c r="AN14" t="s">
        <v>730</v>
      </c>
      <c r="AQ14" t="s">
        <v>398</v>
      </c>
    </row>
    <row r="15" spans="1:43" x14ac:dyDescent="0.25">
      <c r="A15" t="s">
        <v>49</v>
      </c>
      <c r="B15">
        <v>1</v>
      </c>
      <c r="C15">
        <v>0</v>
      </c>
      <c r="D15">
        <v>1</v>
      </c>
      <c r="E15">
        <v>0</v>
      </c>
      <c r="F15">
        <v>1</v>
      </c>
      <c r="G15" t="s">
        <v>737</v>
      </c>
      <c r="H15">
        <v>9800</v>
      </c>
      <c r="I15">
        <v>2000</v>
      </c>
      <c r="J15">
        <v>7800</v>
      </c>
      <c r="K15">
        <v>0</v>
      </c>
      <c r="L15">
        <v>0</v>
      </c>
      <c r="M15">
        <v>0</v>
      </c>
      <c r="N15">
        <v>2</v>
      </c>
      <c r="O15">
        <v>1</v>
      </c>
      <c r="P15">
        <v>5</v>
      </c>
      <c r="Q15">
        <v>1</v>
      </c>
      <c r="R15">
        <v>3</v>
      </c>
      <c r="S15">
        <v>12</v>
      </c>
      <c r="T15">
        <v>85</v>
      </c>
      <c r="U15">
        <v>2</v>
      </c>
      <c r="V15">
        <v>2.5</v>
      </c>
      <c r="W15">
        <v>2300</v>
      </c>
      <c r="X15">
        <v>200</v>
      </c>
      <c r="Y15">
        <v>200</v>
      </c>
      <c r="Z15">
        <v>167</v>
      </c>
      <c r="AA15" s="5">
        <f t="shared" si="1"/>
        <v>183.5</v>
      </c>
      <c r="AB15" s="5">
        <f t="shared" si="0"/>
        <v>0</v>
      </c>
      <c r="AG15">
        <v>47</v>
      </c>
      <c r="AH15">
        <v>354</v>
      </c>
      <c r="AI15">
        <v>117</v>
      </c>
      <c r="AJ15">
        <v>117</v>
      </c>
      <c r="AK15" s="2" t="s">
        <v>412</v>
      </c>
      <c r="AL15" t="s">
        <v>729</v>
      </c>
      <c r="AM15" t="s">
        <v>729</v>
      </c>
    </row>
    <row r="16" spans="1:43" x14ac:dyDescent="0.25">
      <c r="A16" t="s">
        <v>50</v>
      </c>
      <c r="B16">
        <v>1</v>
      </c>
      <c r="C16">
        <v>1</v>
      </c>
      <c r="D16">
        <v>0</v>
      </c>
      <c r="E16">
        <v>1</v>
      </c>
      <c r="F16">
        <v>1</v>
      </c>
      <c r="G16" t="s">
        <v>737</v>
      </c>
      <c r="H16">
        <v>11053</v>
      </c>
      <c r="I16">
        <v>3100</v>
      </c>
      <c r="J16">
        <v>7953</v>
      </c>
      <c r="K16">
        <v>3</v>
      </c>
      <c r="L16">
        <v>0</v>
      </c>
      <c r="M16">
        <v>2</v>
      </c>
      <c r="N16">
        <v>9</v>
      </c>
      <c r="O16">
        <v>1</v>
      </c>
      <c r="P16">
        <v>6</v>
      </c>
      <c r="Q16">
        <v>4</v>
      </c>
      <c r="R16">
        <v>0</v>
      </c>
      <c r="S16">
        <v>25</v>
      </c>
      <c r="T16">
        <v>154</v>
      </c>
      <c r="U16">
        <v>7</v>
      </c>
      <c r="V16">
        <v>3</v>
      </c>
      <c r="W16">
        <v>3500</v>
      </c>
      <c r="X16">
        <v>700</v>
      </c>
      <c r="Y16">
        <v>243</v>
      </c>
      <c r="AA16" s="5">
        <f t="shared" si="1"/>
        <v>243</v>
      </c>
      <c r="AB16" s="5">
        <f t="shared" si="0"/>
        <v>0</v>
      </c>
      <c r="AG16">
        <v>66</v>
      </c>
      <c r="AH16">
        <v>400</v>
      </c>
      <c r="AI16">
        <v>149</v>
      </c>
      <c r="AJ16">
        <v>159</v>
      </c>
      <c r="AK16" s="2" t="s">
        <v>413</v>
      </c>
      <c r="AQ16" t="s">
        <v>398</v>
      </c>
    </row>
    <row r="17" spans="1:43" x14ac:dyDescent="0.25">
      <c r="A17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 t="s">
        <v>737</v>
      </c>
      <c r="H17">
        <v>6890</v>
      </c>
      <c r="I17">
        <v>1435</v>
      </c>
      <c r="J17">
        <v>5500</v>
      </c>
      <c r="K17">
        <v>0</v>
      </c>
      <c r="L17">
        <v>0</v>
      </c>
      <c r="M17">
        <v>0</v>
      </c>
      <c r="N17">
        <v>0</v>
      </c>
      <c r="O17">
        <v>0</v>
      </c>
      <c r="P17">
        <v>3</v>
      </c>
      <c r="Q17">
        <v>0</v>
      </c>
      <c r="R17">
        <v>1</v>
      </c>
      <c r="S17">
        <v>4</v>
      </c>
      <c r="T17">
        <v>32</v>
      </c>
      <c r="U17">
        <v>2</v>
      </c>
      <c r="V17">
        <v>1.1000000000000001</v>
      </c>
      <c r="W17">
        <v>425</v>
      </c>
      <c r="X17">
        <v>225</v>
      </c>
      <c r="Y17">
        <v>140</v>
      </c>
      <c r="Z17">
        <v>130</v>
      </c>
      <c r="AA17" s="5">
        <f t="shared" si="1"/>
        <v>135</v>
      </c>
      <c r="AB17" s="5">
        <f t="shared" si="0"/>
        <v>0</v>
      </c>
      <c r="AG17">
        <v>34</v>
      </c>
      <c r="AH17">
        <v>300</v>
      </c>
      <c r="AI17">
        <v>49</v>
      </c>
      <c r="AJ17">
        <v>59</v>
      </c>
      <c r="AK17" s="2" t="s">
        <v>414</v>
      </c>
      <c r="AN17" t="s">
        <v>730</v>
      </c>
    </row>
    <row r="18" spans="1:43" x14ac:dyDescent="0.25">
      <c r="A18" t="s">
        <v>52</v>
      </c>
      <c r="B18">
        <v>1</v>
      </c>
      <c r="C18">
        <v>0</v>
      </c>
      <c r="D18">
        <v>0</v>
      </c>
      <c r="E18">
        <v>1</v>
      </c>
      <c r="F18">
        <v>0</v>
      </c>
      <c r="G18" t="s">
        <v>737</v>
      </c>
      <c r="H18">
        <v>8200</v>
      </c>
      <c r="I18">
        <v>1600</v>
      </c>
      <c r="J18">
        <v>6600</v>
      </c>
      <c r="K18">
        <v>0</v>
      </c>
      <c r="L18">
        <v>0</v>
      </c>
      <c r="M18">
        <v>0</v>
      </c>
      <c r="N18">
        <v>2</v>
      </c>
      <c r="O18">
        <v>2</v>
      </c>
      <c r="P18">
        <v>2</v>
      </c>
      <c r="Q18">
        <v>5</v>
      </c>
      <c r="R18">
        <v>3</v>
      </c>
      <c r="S18">
        <v>14</v>
      </c>
      <c r="T18">
        <v>59</v>
      </c>
      <c r="U18">
        <v>1</v>
      </c>
      <c r="V18">
        <v>1.6</v>
      </c>
      <c r="W18">
        <v>290</v>
      </c>
      <c r="X18">
        <v>275</v>
      </c>
      <c r="Y18">
        <v>118</v>
      </c>
      <c r="Z18">
        <v>150</v>
      </c>
      <c r="AA18" s="5">
        <f t="shared" si="1"/>
        <v>134</v>
      </c>
      <c r="AB18" s="5">
        <f t="shared" si="0"/>
        <v>1</v>
      </c>
      <c r="AC18">
        <v>73</v>
      </c>
      <c r="AG18">
        <v>95</v>
      </c>
      <c r="AH18">
        <v>108</v>
      </c>
      <c r="AI18">
        <v>84</v>
      </c>
      <c r="AJ18">
        <v>84</v>
      </c>
      <c r="AK18" s="2" t="s">
        <v>415</v>
      </c>
      <c r="AN18" t="s">
        <v>730</v>
      </c>
    </row>
    <row r="19" spans="1:43" x14ac:dyDescent="0.25">
      <c r="A19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 t="s">
        <v>737</v>
      </c>
      <c r="H19">
        <v>8600</v>
      </c>
      <c r="I19">
        <v>2100</v>
      </c>
      <c r="J19">
        <v>6500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4</v>
      </c>
      <c r="R19">
        <v>0</v>
      </c>
      <c r="S19">
        <v>4</v>
      </c>
      <c r="T19">
        <v>26</v>
      </c>
      <c r="U19">
        <v>0</v>
      </c>
      <c r="V19">
        <v>2.5</v>
      </c>
      <c r="W19">
        <v>400</v>
      </c>
      <c r="X19">
        <v>80</v>
      </c>
      <c r="Y19">
        <v>175</v>
      </c>
      <c r="Z19">
        <v>200</v>
      </c>
      <c r="AA19" s="5">
        <f t="shared" si="1"/>
        <v>187.5</v>
      </c>
      <c r="AB19" s="5">
        <f t="shared" si="0"/>
        <v>0</v>
      </c>
      <c r="AG19">
        <v>67</v>
      </c>
      <c r="AH19">
        <v>178</v>
      </c>
      <c r="AI19">
        <v>69</v>
      </c>
      <c r="AJ19">
        <v>69</v>
      </c>
      <c r="AK19" s="2" t="s">
        <v>416</v>
      </c>
      <c r="AN19" t="s">
        <v>730</v>
      </c>
    </row>
    <row r="20" spans="1:43" x14ac:dyDescent="0.25">
      <c r="A20" t="s">
        <v>54</v>
      </c>
      <c r="B20">
        <v>1</v>
      </c>
      <c r="C20">
        <v>0</v>
      </c>
      <c r="D20">
        <v>1</v>
      </c>
      <c r="E20">
        <v>0</v>
      </c>
      <c r="F20">
        <v>1</v>
      </c>
      <c r="G20" t="s">
        <v>737</v>
      </c>
      <c r="H20">
        <v>8610</v>
      </c>
      <c r="I20">
        <v>2280</v>
      </c>
      <c r="J20">
        <v>6330</v>
      </c>
      <c r="K20">
        <v>2</v>
      </c>
      <c r="L20">
        <v>0</v>
      </c>
      <c r="M20">
        <v>1</v>
      </c>
      <c r="N20">
        <v>7</v>
      </c>
      <c r="O20">
        <v>1</v>
      </c>
      <c r="P20">
        <v>2</v>
      </c>
      <c r="Q20">
        <v>0</v>
      </c>
      <c r="R20">
        <v>7</v>
      </c>
      <c r="S20">
        <v>20</v>
      </c>
      <c r="T20">
        <v>100</v>
      </c>
      <c r="U20">
        <v>9</v>
      </c>
      <c r="V20">
        <v>1.4</v>
      </c>
      <c r="W20">
        <v>3170</v>
      </c>
      <c r="X20">
        <v>1500</v>
      </c>
      <c r="Y20">
        <v>135</v>
      </c>
      <c r="Z20">
        <v>150</v>
      </c>
      <c r="AA20" s="5">
        <f t="shared" si="1"/>
        <v>142.5</v>
      </c>
      <c r="AB20" s="5">
        <f t="shared" si="0"/>
        <v>0</v>
      </c>
      <c r="AG20">
        <v>47</v>
      </c>
      <c r="AH20">
        <v>350</v>
      </c>
      <c r="AI20">
        <v>160</v>
      </c>
      <c r="AJ20">
        <v>160</v>
      </c>
      <c r="AK20" s="2" t="s">
        <v>417</v>
      </c>
      <c r="AL20" t="s">
        <v>729</v>
      </c>
      <c r="AM20" t="s">
        <v>729</v>
      </c>
    </row>
    <row r="21" spans="1:43" x14ac:dyDescent="0.25">
      <c r="A21" t="s">
        <v>55</v>
      </c>
      <c r="B21">
        <v>1</v>
      </c>
      <c r="C21">
        <v>0</v>
      </c>
      <c r="D21">
        <v>0</v>
      </c>
      <c r="E21">
        <v>1</v>
      </c>
      <c r="F21">
        <v>0</v>
      </c>
      <c r="G21" t="s">
        <v>737</v>
      </c>
      <c r="H21">
        <v>8852</v>
      </c>
      <c r="I21">
        <v>2212</v>
      </c>
      <c r="J21">
        <v>6640</v>
      </c>
      <c r="K21">
        <v>0</v>
      </c>
      <c r="L21">
        <v>0</v>
      </c>
      <c r="M21">
        <v>0</v>
      </c>
      <c r="N21">
        <v>3</v>
      </c>
      <c r="O21">
        <v>0</v>
      </c>
      <c r="P21">
        <v>1</v>
      </c>
      <c r="Q21">
        <v>5</v>
      </c>
      <c r="R21">
        <v>5</v>
      </c>
      <c r="S21">
        <v>14</v>
      </c>
      <c r="T21">
        <v>46</v>
      </c>
      <c r="U21">
        <v>6</v>
      </c>
      <c r="V21">
        <v>2.5</v>
      </c>
      <c r="W21">
        <v>2000</v>
      </c>
      <c r="X21">
        <v>200</v>
      </c>
      <c r="Y21">
        <v>160</v>
      </c>
      <c r="Z21">
        <v>144</v>
      </c>
      <c r="AA21" s="5">
        <f t="shared" si="1"/>
        <v>152</v>
      </c>
      <c r="AB21" s="5">
        <f t="shared" si="0"/>
        <v>0</v>
      </c>
      <c r="AG21">
        <v>73</v>
      </c>
      <c r="AH21">
        <v>460</v>
      </c>
      <c r="AI21">
        <v>105</v>
      </c>
      <c r="AJ21">
        <v>110</v>
      </c>
      <c r="AK21" s="2" t="s">
        <v>418</v>
      </c>
      <c r="AM21" t="s">
        <v>729</v>
      </c>
      <c r="AN21" t="s">
        <v>730</v>
      </c>
    </row>
    <row r="22" spans="1:43" x14ac:dyDescent="0.25">
      <c r="A22" t="s">
        <v>56</v>
      </c>
      <c r="B22">
        <v>1</v>
      </c>
      <c r="C22">
        <v>0</v>
      </c>
      <c r="D22">
        <v>0</v>
      </c>
      <c r="E22">
        <v>1</v>
      </c>
      <c r="F22">
        <v>0</v>
      </c>
      <c r="G22" t="s">
        <v>737</v>
      </c>
      <c r="H22">
        <v>8709</v>
      </c>
      <c r="I22">
        <v>1679</v>
      </c>
      <c r="J22">
        <v>7030</v>
      </c>
      <c r="K22">
        <v>0</v>
      </c>
      <c r="L22">
        <v>0</v>
      </c>
      <c r="M22">
        <v>0</v>
      </c>
      <c r="N22">
        <v>0</v>
      </c>
      <c r="O22">
        <v>1</v>
      </c>
      <c r="P22">
        <v>4</v>
      </c>
      <c r="Q22">
        <v>2</v>
      </c>
      <c r="R22">
        <v>4</v>
      </c>
      <c r="S22">
        <v>11</v>
      </c>
      <c r="T22">
        <v>45</v>
      </c>
      <c r="U22">
        <v>1</v>
      </c>
      <c r="V22">
        <v>2.2000000000000002</v>
      </c>
      <c r="W22">
        <v>1400</v>
      </c>
      <c r="X22">
        <v>150</v>
      </c>
      <c r="Y22">
        <v>140</v>
      </c>
      <c r="Z22">
        <v>144</v>
      </c>
      <c r="AA22" s="5">
        <f t="shared" si="1"/>
        <v>142</v>
      </c>
      <c r="AB22" s="5">
        <f t="shared" si="0"/>
        <v>0</v>
      </c>
      <c r="AF22">
        <v>12.4</v>
      </c>
      <c r="AG22">
        <v>62</v>
      </c>
      <c r="AH22">
        <v>300</v>
      </c>
      <c r="AI22">
        <v>83</v>
      </c>
      <c r="AJ22">
        <v>83</v>
      </c>
      <c r="AK22" s="2" t="s">
        <v>419</v>
      </c>
    </row>
    <row r="23" spans="1:43" x14ac:dyDescent="0.25">
      <c r="A23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 t="s">
        <v>737</v>
      </c>
      <c r="H23">
        <v>8200</v>
      </c>
      <c r="I23">
        <v>1200</v>
      </c>
      <c r="J23">
        <v>7000</v>
      </c>
      <c r="K23">
        <v>0</v>
      </c>
      <c r="L23">
        <v>0</v>
      </c>
      <c r="M23">
        <v>0</v>
      </c>
      <c r="N23">
        <v>2</v>
      </c>
      <c r="O23">
        <v>0</v>
      </c>
      <c r="P23">
        <v>4</v>
      </c>
      <c r="Q23">
        <v>5</v>
      </c>
      <c r="R23">
        <v>5</v>
      </c>
      <c r="S23">
        <v>16</v>
      </c>
      <c r="T23">
        <v>27</v>
      </c>
      <c r="U23">
        <v>6</v>
      </c>
      <c r="V23">
        <v>1.2</v>
      </c>
      <c r="W23">
        <v>240</v>
      </c>
      <c r="X23">
        <v>240</v>
      </c>
      <c r="Z23">
        <v>130</v>
      </c>
      <c r="AA23" s="5">
        <f t="shared" si="1"/>
        <v>130</v>
      </c>
      <c r="AB23" s="5">
        <f t="shared" si="0"/>
        <v>1</v>
      </c>
      <c r="AC23">
        <v>150</v>
      </c>
      <c r="AG23">
        <v>67</v>
      </c>
      <c r="AH23">
        <v>100</v>
      </c>
      <c r="AI23">
        <v>99</v>
      </c>
      <c r="AJ23">
        <v>99</v>
      </c>
      <c r="AK23" s="2" t="s">
        <v>420</v>
      </c>
      <c r="AL23" t="s">
        <v>729</v>
      </c>
      <c r="AM23" t="s">
        <v>729</v>
      </c>
      <c r="AQ23" t="s">
        <v>398</v>
      </c>
    </row>
    <row r="24" spans="1:43" x14ac:dyDescent="0.25">
      <c r="A24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 t="s">
        <v>737</v>
      </c>
      <c r="H24">
        <v>7841</v>
      </c>
      <c r="I24">
        <v>1041</v>
      </c>
      <c r="J24">
        <v>6800</v>
      </c>
      <c r="K24">
        <v>0</v>
      </c>
      <c r="L24">
        <v>0</v>
      </c>
      <c r="M24">
        <v>0</v>
      </c>
      <c r="N24">
        <v>0</v>
      </c>
      <c r="O24">
        <v>0</v>
      </c>
      <c r="P24">
        <v>5</v>
      </c>
      <c r="Q24">
        <v>6</v>
      </c>
      <c r="R24">
        <v>1</v>
      </c>
      <c r="S24">
        <v>12</v>
      </c>
      <c r="T24">
        <v>28</v>
      </c>
      <c r="U24">
        <v>6</v>
      </c>
      <c r="V24">
        <v>1.2</v>
      </c>
      <c r="W24">
        <v>240</v>
      </c>
      <c r="X24">
        <v>188</v>
      </c>
      <c r="Y24">
        <v>111</v>
      </c>
      <c r="Z24">
        <v>143</v>
      </c>
      <c r="AA24" s="5">
        <f t="shared" si="1"/>
        <v>127</v>
      </c>
      <c r="AB24" s="5">
        <f t="shared" si="0"/>
        <v>1</v>
      </c>
      <c r="AC24">
        <v>164</v>
      </c>
      <c r="AG24">
        <v>82</v>
      </c>
      <c r="AH24">
        <v>160</v>
      </c>
      <c r="AI24">
        <v>69</v>
      </c>
      <c r="AJ24">
        <v>79</v>
      </c>
      <c r="AK24" s="2" t="s">
        <v>421</v>
      </c>
      <c r="AN24" t="s">
        <v>730</v>
      </c>
    </row>
    <row r="25" spans="1:43" x14ac:dyDescent="0.25">
      <c r="A25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 t="s">
        <v>737</v>
      </c>
      <c r="H25">
        <v>7352</v>
      </c>
      <c r="I25">
        <v>652</v>
      </c>
      <c r="J25">
        <v>6700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1</v>
      </c>
      <c r="R25">
        <v>2</v>
      </c>
      <c r="S25">
        <v>4</v>
      </c>
      <c r="T25">
        <v>18</v>
      </c>
      <c r="U25">
        <v>0</v>
      </c>
      <c r="V25">
        <v>0.4</v>
      </c>
      <c r="W25">
        <v>200</v>
      </c>
      <c r="X25">
        <v>20</v>
      </c>
      <c r="Y25">
        <v>150</v>
      </c>
      <c r="Z25">
        <v>144</v>
      </c>
      <c r="AA25" s="5">
        <f t="shared" si="1"/>
        <v>147</v>
      </c>
      <c r="AB25" s="5">
        <f t="shared" si="0"/>
        <v>0</v>
      </c>
      <c r="AG25">
        <v>83</v>
      </c>
      <c r="AH25">
        <v>400</v>
      </c>
      <c r="AI25">
        <v>50</v>
      </c>
      <c r="AJ25">
        <v>50</v>
      </c>
      <c r="AK25" s="2" t="s">
        <v>422</v>
      </c>
      <c r="AN25" t="s">
        <v>730</v>
      </c>
    </row>
    <row r="26" spans="1:43" x14ac:dyDescent="0.25">
      <c r="A26" t="s">
        <v>733</v>
      </c>
      <c r="B26">
        <v>1</v>
      </c>
      <c r="C26">
        <v>1</v>
      </c>
      <c r="D26">
        <v>0</v>
      </c>
      <c r="E26">
        <v>1</v>
      </c>
      <c r="F26">
        <v>1</v>
      </c>
      <c r="G26" t="s">
        <v>737</v>
      </c>
      <c r="H26">
        <v>9050</v>
      </c>
      <c r="I26">
        <v>2850</v>
      </c>
      <c r="J26">
        <v>6200</v>
      </c>
      <c r="K26">
        <v>2</v>
      </c>
      <c r="L26">
        <v>0</v>
      </c>
      <c r="M26">
        <v>5</v>
      </c>
      <c r="N26">
        <v>5</v>
      </c>
      <c r="O26">
        <v>1</v>
      </c>
      <c r="P26">
        <v>12</v>
      </c>
      <c r="Q26">
        <v>10</v>
      </c>
      <c r="R26">
        <v>7</v>
      </c>
      <c r="S26">
        <v>42</v>
      </c>
      <c r="T26">
        <v>230</v>
      </c>
      <c r="U26">
        <v>5</v>
      </c>
      <c r="V26">
        <v>3.2</v>
      </c>
      <c r="W26">
        <v>6000</v>
      </c>
      <c r="X26">
        <v>1000</v>
      </c>
      <c r="Y26">
        <v>193</v>
      </c>
      <c r="AA26" s="5">
        <f t="shared" si="1"/>
        <v>193</v>
      </c>
      <c r="AB26" s="5">
        <f t="shared" si="0"/>
        <v>0</v>
      </c>
      <c r="AG26">
        <v>70</v>
      </c>
      <c r="AH26">
        <v>450</v>
      </c>
      <c r="AI26">
        <v>169</v>
      </c>
      <c r="AJ26">
        <v>169</v>
      </c>
      <c r="AK26" s="3" t="s">
        <v>734</v>
      </c>
    </row>
    <row r="27" spans="1:43" x14ac:dyDescent="0.25">
      <c r="A27" t="s">
        <v>60</v>
      </c>
      <c r="B27">
        <v>1</v>
      </c>
      <c r="C27">
        <v>0</v>
      </c>
      <c r="D27">
        <v>0</v>
      </c>
      <c r="E27">
        <v>1</v>
      </c>
      <c r="F27">
        <v>0</v>
      </c>
      <c r="G27" t="s">
        <v>737</v>
      </c>
      <c r="H27">
        <v>8383</v>
      </c>
      <c r="I27">
        <v>1500</v>
      </c>
      <c r="J27">
        <v>6883</v>
      </c>
      <c r="K27">
        <v>1</v>
      </c>
      <c r="L27">
        <v>0</v>
      </c>
      <c r="M27">
        <v>0</v>
      </c>
      <c r="N27">
        <v>5</v>
      </c>
      <c r="O27">
        <v>3</v>
      </c>
      <c r="P27">
        <v>1</v>
      </c>
      <c r="Q27">
        <v>0</v>
      </c>
      <c r="R27">
        <v>2</v>
      </c>
      <c r="S27">
        <v>12</v>
      </c>
      <c r="T27">
        <v>105</v>
      </c>
      <c r="U27">
        <v>3</v>
      </c>
      <c r="V27">
        <v>3</v>
      </c>
      <c r="W27">
        <v>1650</v>
      </c>
      <c r="X27">
        <v>375</v>
      </c>
      <c r="Y27">
        <v>151</v>
      </c>
      <c r="Z27">
        <v>150</v>
      </c>
      <c r="AA27" s="5">
        <f t="shared" si="1"/>
        <v>150.5</v>
      </c>
      <c r="AB27" s="5">
        <f t="shared" si="0"/>
        <v>0</v>
      </c>
      <c r="AG27">
        <v>80</v>
      </c>
      <c r="AH27">
        <v>500</v>
      </c>
      <c r="AI27">
        <v>125</v>
      </c>
      <c r="AJ27">
        <v>125</v>
      </c>
      <c r="AK27" s="2" t="s">
        <v>423</v>
      </c>
    </row>
    <row r="28" spans="1:43" x14ac:dyDescent="0.25">
      <c r="A28" t="s">
        <v>61</v>
      </c>
      <c r="B28">
        <v>0</v>
      </c>
      <c r="C28">
        <v>0</v>
      </c>
      <c r="D28">
        <v>0</v>
      </c>
      <c r="E28">
        <v>0</v>
      </c>
      <c r="F28">
        <v>0</v>
      </c>
      <c r="G28" t="s">
        <v>737</v>
      </c>
      <c r="H28">
        <v>7350</v>
      </c>
      <c r="I28">
        <v>600</v>
      </c>
      <c r="J28">
        <v>6750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0</v>
      </c>
      <c r="R28">
        <v>3</v>
      </c>
      <c r="S28">
        <v>5</v>
      </c>
      <c r="T28">
        <v>14</v>
      </c>
      <c r="U28">
        <v>2</v>
      </c>
      <c r="V28">
        <v>1</v>
      </c>
      <c r="W28">
        <v>120</v>
      </c>
      <c r="X28">
        <v>0</v>
      </c>
      <c r="Y28">
        <v>150</v>
      </c>
      <c r="Z28">
        <v>144</v>
      </c>
      <c r="AA28" s="5">
        <f t="shared" si="1"/>
        <v>147</v>
      </c>
      <c r="AB28" s="5">
        <f t="shared" si="0"/>
        <v>0</v>
      </c>
      <c r="AG28">
        <v>48</v>
      </c>
      <c r="AH28">
        <v>400</v>
      </c>
      <c r="AI28">
        <v>69</v>
      </c>
      <c r="AJ28">
        <v>69</v>
      </c>
      <c r="AK28" s="2" t="s">
        <v>424</v>
      </c>
    </row>
    <row r="29" spans="1:43" x14ac:dyDescent="0.25">
      <c r="A29" t="s">
        <v>62</v>
      </c>
      <c r="B29">
        <v>0</v>
      </c>
      <c r="C29">
        <v>0</v>
      </c>
      <c r="D29">
        <v>0</v>
      </c>
      <c r="E29">
        <v>0</v>
      </c>
      <c r="F29">
        <v>1</v>
      </c>
      <c r="G29" t="s">
        <v>367</v>
      </c>
      <c r="H29">
        <v>13050</v>
      </c>
      <c r="I29">
        <v>2530</v>
      </c>
      <c r="J29">
        <v>10780</v>
      </c>
      <c r="K29">
        <v>0</v>
      </c>
      <c r="L29">
        <v>0</v>
      </c>
      <c r="M29">
        <v>0</v>
      </c>
      <c r="N29">
        <v>1</v>
      </c>
      <c r="O29">
        <v>2</v>
      </c>
      <c r="P29">
        <v>1</v>
      </c>
      <c r="Q29">
        <v>2</v>
      </c>
      <c r="R29">
        <v>3</v>
      </c>
      <c r="S29">
        <v>9</v>
      </c>
      <c r="T29">
        <v>145</v>
      </c>
      <c r="U29">
        <v>3</v>
      </c>
      <c r="V29">
        <v>1.5</v>
      </c>
      <c r="W29">
        <v>1428</v>
      </c>
      <c r="X29">
        <v>125</v>
      </c>
      <c r="Y29">
        <v>230</v>
      </c>
      <c r="Z29">
        <v>233</v>
      </c>
      <c r="AA29" s="5">
        <f t="shared" si="1"/>
        <v>231.5</v>
      </c>
      <c r="AB29" s="5">
        <f t="shared" si="0"/>
        <v>0</v>
      </c>
      <c r="AG29">
        <v>73</v>
      </c>
      <c r="AH29">
        <v>350</v>
      </c>
      <c r="AI29">
        <v>85</v>
      </c>
      <c r="AJ29">
        <v>85</v>
      </c>
      <c r="AK29" s="2" t="s">
        <v>425</v>
      </c>
    </row>
    <row r="30" spans="1:43" x14ac:dyDescent="0.25">
      <c r="A30" t="s">
        <v>63</v>
      </c>
      <c r="B30">
        <v>1</v>
      </c>
      <c r="C30">
        <v>1</v>
      </c>
      <c r="D30">
        <v>0</v>
      </c>
      <c r="E30">
        <v>1</v>
      </c>
      <c r="F30">
        <v>1</v>
      </c>
      <c r="G30" t="s">
        <v>367</v>
      </c>
      <c r="H30">
        <v>12510</v>
      </c>
      <c r="I30">
        <v>4406</v>
      </c>
      <c r="J30">
        <v>8104</v>
      </c>
      <c r="K30">
        <v>3</v>
      </c>
      <c r="L30">
        <v>0</v>
      </c>
      <c r="M30">
        <v>1</v>
      </c>
      <c r="N30">
        <v>15</v>
      </c>
      <c r="O30">
        <v>4</v>
      </c>
      <c r="P30">
        <v>3</v>
      </c>
      <c r="Q30">
        <v>5</v>
      </c>
      <c r="R30">
        <v>9</v>
      </c>
      <c r="S30">
        <v>40</v>
      </c>
      <c r="T30">
        <v>336</v>
      </c>
      <c r="U30">
        <v>10</v>
      </c>
      <c r="V30">
        <v>5.3</v>
      </c>
      <c r="W30">
        <v>5517</v>
      </c>
      <c r="X30">
        <v>658</v>
      </c>
      <c r="Y30">
        <v>138</v>
      </c>
      <c r="Z30">
        <v>138</v>
      </c>
      <c r="AA30" s="5">
        <f t="shared" si="1"/>
        <v>138</v>
      </c>
      <c r="AB30" s="5">
        <f t="shared" si="0"/>
        <v>0</v>
      </c>
      <c r="AG30">
        <v>72</v>
      </c>
      <c r="AH30">
        <v>300</v>
      </c>
      <c r="AI30">
        <v>179</v>
      </c>
      <c r="AJ30">
        <v>179</v>
      </c>
      <c r="AK30" s="2" t="s">
        <v>426</v>
      </c>
    </row>
    <row r="31" spans="1:43" x14ac:dyDescent="0.25">
      <c r="A31" t="s">
        <v>64</v>
      </c>
      <c r="B31">
        <v>1</v>
      </c>
      <c r="C31">
        <v>0</v>
      </c>
      <c r="D31">
        <v>1</v>
      </c>
      <c r="E31">
        <v>0</v>
      </c>
      <c r="F31">
        <v>1</v>
      </c>
      <c r="G31" t="s">
        <v>367</v>
      </c>
      <c r="H31">
        <v>11440</v>
      </c>
      <c r="I31">
        <v>3340</v>
      </c>
      <c r="J31">
        <v>8100</v>
      </c>
      <c r="K31">
        <v>2</v>
      </c>
      <c r="L31">
        <v>0</v>
      </c>
      <c r="M31">
        <v>0</v>
      </c>
      <c r="N31">
        <v>11</v>
      </c>
      <c r="O31">
        <v>0</v>
      </c>
      <c r="P31">
        <v>1</v>
      </c>
      <c r="Q31">
        <v>1</v>
      </c>
      <c r="R31">
        <v>9</v>
      </c>
      <c r="S31">
        <v>24</v>
      </c>
      <c r="T31">
        <v>150</v>
      </c>
      <c r="U31">
        <v>3</v>
      </c>
      <c r="V31">
        <v>2.8</v>
      </c>
      <c r="W31">
        <v>1832</v>
      </c>
      <c r="X31">
        <v>650</v>
      </c>
      <c r="Y31">
        <v>145</v>
      </c>
      <c r="Z31">
        <v>138</v>
      </c>
      <c r="AA31" s="5">
        <f t="shared" si="1"/>
        <v>141.5</v>
      </c>
      <c r="AB31" s="5">
        <f t="shared" si="0"/>
        <v>0</v>
      </c>
      <c r="AG31">
        <v>39</v>
      </c>
      <c r="AH31">
        <v>323</v>
      </c>
      <c r="AI31">
        <v>199</v>
      </c>
      <c r="AJ31">
        <v>199</v>
      </c>
      <c r="AK31" s="2" t="s">
        <v>427</v>
      </c>
      <c r="AL31" t="s">
        <v>729</v>
      </c>
      <c r="AM31" t="s">
        <v>729</v>
      </c>
    </row>
    <row r="32" spans="1:43" x14ac:dyDescent="0.25">
      <c r="A32" t="s">
        <v>65</v>
      </c>
      <c r="B32">
        <v>1</v>
      </c>
      <c r="C32">
        <v>0</v>
      </c>
      <c r="D32">
        <v>1</v>
      </c>
      <c r="E32">
        <v>0</v>
      </c>
      <c r="F32">
        <v>1</v>
      </c>
      <c r="G32" t="s">
        <v>367</v>
      </c>
      <c r="H32">
        <v>12998</v>
      </c>
      <c r="I32">
        <v>3398</v>
      </c>
      <c r="J32">
        <v>9600</v>
      </c>
      <c r="K32">
        <v>1</v>
      </c>
      <c r="L32">
        <v>0</v>
      </c>
      <c r="M32">
        <v>5</v>
      </c>
      <c r="N32">
        <v>6</v>
      </c>
      <c r="O32">
        <v>0</v>
      </c>
      <c r="P32">
        <v>1</v>
      </c>
      <c r="Q32">
        <v>6</v>
      </c>
      <c r="R32">
        <v>15</v>
      </c>
      <c r="S32">
        <v>34</v>
      </c>
      <c r="T32">
        <v>187</v>
      </c>
      <c r="U32">
        <v>4</v>
      </c>
      <c r="V32">
        <v>3.5</v>
      </c>
      <c r="W32">
        <v>2908</v>
      </c>
      <c r="X32">
        <v>600</v>
      </c>
      <c r="Y32">
        <v>182</v>
      </c>
      <c r="Z32">
        <v>163</v>
      </c>
      <c r="AA32" s="5">
        <f t="shared" si="1"/>
        <v>172.5</v>
      </c>
      <c r="AB32" s="5">
        <f t="shared" si="0"/>
        <v>0</v>
      </c>
      <c r="AG32">
        <v>58</v>
      </c>
      <c r="AH32">
        <v>300</v>
      </c>
      <c r="AI32">
        <v>179</v>
      </c>
      <c r="AJ32">
        <v>179</v>
      </c>
      <c r="AK32" s="2" t="s">
        <v>428</v>
      </c>
      <c r="AL32" t="s">
        <v>729</v>
      </c>
      <c r="AM32" t="s">
        <v>729</v>
      </c>
    </row>
    <row r="33" spans="1:43" x14ac:dyDescent="0.25">
      <c r="A33" t="s">
        <v>66</v>
      </c>
      <c r="B33">
        <v>1</v>
      </c>
      <c r="C33">
        <v>1</v>
      </c>
      <c r="D33">
        <v>0</v>
      </c>
      <c r="E33">
        <v>1</v>
      </c>
      <c r="F33">
        <v>0</v>
      </c>
      <c r="G33" t="s">
        <v>367</v>
      </c>
      <c r="H33">
        <v>12313</v>
      </c>
      <c r="I33">
        <v>2738</v>
      </c>
      <c r="J33">
        <v>9712</v>
      </c>
      <c r="K33">
        <v>1</v>
      </c>
      <c r="L33">
        <v>0</v>
      </c>
      <c r="M33">
        <v>2</v>
      </c>
      <c r="N33">
        <v>4</v>
      </c>
      <c r="O33">
        <v>0</v>
      </c>
      <c r="P33">
        <v>4</v>
      </c>
      <c r="Q33">
        <v>4</v>
      </c>
      <c r="R33">
        <v>9</v>
      </c>
      <c r="S33">
        <v>24</v>
      </c>
      <c r="T33">
        <v>150</v>
      </c>
      <c r="U33">
        <v>6</v>
      </c>
      <c r="V33">
        <v>1.7</v>
      </c>
      <c r="W33">
        <v>2527</v>
      </c>
      <c r="X33">
        <v>364</v>
      </c>
      <c r="Y33">
        <v>164</v>
      </c>
      <c r="Z33">
        <v>164</v>
      </c>
      <c r="AA33" s="5">
        <f t="shared" si="1"/>
        <v>164</v>
      </c>
      <c r="AB33" s="5">
        <f t="shared" si="0"/>
        <v>0</v>
      </c>
      <c r="AG33">
        <v>47</v>
      </c>
      <c r="AH33">
        <v>300</v>
      </c>
      <c r="AI33">
        <v>158</v>
      </c>
      <c r="AJ33">
        <v>158</v>
      </c>
      <c r="AK33" s="2" t="s">
        <v>429</v>
      </c>
    </row>
    <row r="34" spans="1:43" x14ac:dyDescent="0.25">
      <c r="A34" t="s">
        <v>67</v>
      </c>
      <c r="B34">
        <v>1</v>
      </c>
      <c r="C34">
        <v>0</v>
      </c>
      <c r="D34">
        <v>1</v>
      </c>
      <c r="E34">
        <v>0</v>
      </c>
      <c r="F34">
        <v>1</v>
      </c>
      <c r="G34" t="s">
        <v>367</v>
      </c>
      <c r="H34">
        <v>12162</v>
      </c>
      <c r="I34">
        <v>3062</v>
      </c>
      <c r="J34">
        <v>9375</v>
      </c>
      <c r="K34">
        <v>0</v>
      </c>
      <c r="L34">
        <v>0</v>
      </c>
      <c r="M34">
        <v>0</v>
      </c>
      <c r="N34">
        <v>4</v>
      </c>
      <c r="O34">
        <v>2</v>
      </c>
      <c r="P34">
        <v>2</v>
      </c>
      <c r="Q34">
        <v>1</v>
      </c>
      <c r="R34">
        <v>5</v>
      </c>
      <c r="S34">
        <v>14</v>
      </c>
      <c r="T34">
        <v>121</v>
      </c>
      <c r="U34">
        <v>4</v>
      </c>
      <c r="V34">
        <v>2.6</v>
      </c>
      <c r="W34">
        <v>1547</v>
      </c>
      <c r="X34">
        <v>297</v>
      </c>
      <c r="Y34">
        <v>145</v>
      </c>
      <c r="Z34">
        <v>131</v>
      </c>
      <c r="AA34" s="5">
        <f t="shared" si="1"/>
        <v>138</v>
      </c>
      <c r="AB34" s="5">
        <f t="shared" si="0"/>
        <v>0</v>
      </c>
      <c r="AG34">
        <v>58</v>
      </c>
      <c r="AH34">
        <v>234</v>
      </c>
      <c r="AI34">
        <v>99</v>
      </c>
      <c r="AJ34">
        <v>99</v>
      </c>
      <c r="AK34" s="2" t="s">
        <v>430</v>
      </c>
      <c r="AL34" t="s">
        <v>729</v>
      </c>
      <c r="AM34" t="s">
        <v>729</v>
      </c>
    </row>
    <row r="35" spans="1:43" x14ac:dyDescent="0.25">
      <c r="A35" t="s">
        <v>68</v>
      </c>
      <c r="B35">
        <v>1</v>
      </c>
      <c r="C35">
        <v>0</v>
      </c>
      <c r="D35">
        <v>0</v>
      </c>
      <c r="E35">
        <v>1</v>
      </c>
      <c r="F35">
        <v>0</v>
      </c>
      <c r="G35" t="s">
        <v>367</v>
      </c>
      <c r="H35">
        <v>10822</v>
      </c>
      <c r="I35">
        <v>2029</v>
      </c>
      <c r="J35">
        <v>8793</v>
      </c>
      <c r="K35">
        <v>0</v>
      </c>
      <c r="L35">
        <v>0</v>
      </c>
      <c r="M35">
        <v>1</v>
      </c>
      <c r="N35">
        <v>2</v>
      </c>
      <c r="O35">
        <v>0</v>
      </c>
      <c r="P35">
        <v>3</v>
      </c>
      <c r="Q35">
        <v>3</v>
      </c>
      <c r="R35">
        <v>3</v>
      </c>
      <c r="S35">
        <v>12</v>
      </c>
      <c r="T35">
        <v>101</v>
      </c>
      <c r="U35">
        <v>9</v>
      </c>
      <c r="V35">
        <v>1.3</v>
      </c>
      <c r="W35">
        <v>1605</v>
      </c>
      <c r="X35">
        <v>250</v>
      </c>
      <c r="Y35">
        <v>130</v>
      </c>
      <c r="Z35">
        <v>130</v>
      </c>
      <c r="AA35" s="5">
        <f t="shared" si="1"/>
        <v>130</v>
      </c>
      <c r="AB35" s="5">
        <f t="shared" si="0"/>
        <v>0</v>
      </c>
      <c r="AG35">
        <v>54</v>
      </c>
      <c r="AH35">
        <v>260</v>
      </c>
      <c r="AI35">
        <v>89</v>
      </c>
      <c r="AJ35">
        <v>89</v>
      </c>
      <c r="AK35" s="2" t="s">
        <v>431</v>
      </c>
    </row>
    <row r="36" spans="1:43" x14ac:dyDescent="0.25">
      <c r="A36" t="s">
        <v>69</v>
      </c>
      <c r="B36">
        <v>1</v>
      </c>
      <c r="C36">
        <v>1</v>
      </c>
      <c r="D36">
        <v>0</v>
      </c>
      <c r="E36">
        <v>0</v>
      </c>
      <c r="F36">
        <v>0</v>
      </c>
      <c r="G36" t="s">
        <v>367</v>
      </c>
      <c r="H36">
        <v>10600</v>
      </c>
      <c r="I36">
        <v>1400</v>
      </c>
      <c r="J36">
        <v>9200</v>
      </c>
      <c r="K36">
        <v>0</v>
      </c>
      <c r="L36">
        <v>0</v>
      </c>
      <c r="M36">
        <v>1</v>
      </c>
      <c r="N36">
        <v>0</v>
      </c>
      <c r="O36">
        <v>2</v>
      </c>
      <c r="P36">
        <v>1</v>
      </c>
      <c r="Q36">
        <v>3</v>
      </c>
      <c r="R36">
        <v>3</v>
      </c>
      <c r="S36">
        <v>10</v>
      </c>
      <c r="T36">
        <v>65</v>
      </c>
      <c r="U36">
        <v>8</v>
      </c>
      <c r="V36">
        <v>3</v>
      </c>
      <c r="W36">
        <v>680</v>
      </c>
      <c r="X36">
        <v>680</v>
      </c>
      <c r="Y36">
        <v>147</v>
      </c>
      <c r="Z36">
        <v>150</v>
      </c>
      <c r="AA36" s="5">
        <f t="shared" si="1"/>
        <v>148.5</v>
      </c>
      <c r="AB36" s="5">
        <f t="shared" si="0"/>
        <v>0</v>
      </c>
      <c r="AG36">
        <v>57</v>
      </c>
      <c r="AH36">
        <v>311</v>
      </c>
      <c r="AI36">
        <v>99</v>
      </c>
      <c r="AJ36">
        <v>99</v>
      </c>
      <c r="AK36" s="2" t="s">
        <v>432</v>
      </c>
      <c r="AL36" t="s">
        <v>729</v>
      </c>
      <c r="AM36" t="s">
        <v>729</v>
      </c>
    </row>
    <row r="37" spans="1:43" x14ac:dyDescent="0.25">
      <c r="A37" t="s">
        <v>70</v>
      </c>
      <c r="B37">
        <v>0</v>
      </c>
      <c r="C37">
        <v>0</v>
      </c>
      <c r="D37">
        <v>0</v>
      </c>
      <c r="E37">
        <v>0</v>
      </c>
      <c r="F37">
        <v>0</v>
      </c>
      <c r="G37" t="s">
        <v>367</v>
      </c>
      <c r="H37">
        <v>7136</v>
      </c>
      <c r="I37">
        <v>440</v>
      </c>
      <c r="J37">
        <v>6696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3</v>
      </c>
      <c r="S37">
        <v>4</v>
      </c>
      <c r="T37">
        <v>17</v>
      </c>
      <c r="U37">
        <v>1</v>
      </c>
      <c r="V37">
        <v>6</v>
      </c>
      <c r="W37">
        <v>50</v>
      </c>
      <c r="X37">
        <v>25</v>
      </c>
      <c r="Y37">
        <v>100</v>
      </c>
      <c r="Z37">
        <v>100</v>
      </c>
      <c r="AA37" s="5">
        <f t="shared" si="1"/>
        <v>100</v>
      </c>
      <c r="AB37" s="5">
        <f t="shared" si="0"/>
        <v>1</v>
      </c>
      <c r="AC37">
        <v>10</v>
      </c>
      <c r="AG37">
        <v>104</v>
      </c>
      <c r="AH37">
        <v>150</v>
      </c>
      <c r="AI37">
        <v>25</v>
      </c>
      <c r="AJ37">
        <v>25</v>
      </c>
      <c r="AK37" s="2" t="s">
        <v>433</v>
      </c>
      <c r="AN37" t="s">
        <v>730</v>
      </c>
    </row>
    <row r="38" spans="1:43" x14ac:dyDescent="0.25">
      <c r="A38" t="s">
        <v>71</v>
      </c>
      <c r="B38">
        <v>1</v>
      </c>
      <c r="C38">
        <v>0</v>
      </c>
      <c r="D38">
        <v>1</v>
      </c>
      <c r="E38">
        <v>0</v>
      </c>
      <c r="F38">
        <v>1</v>
      </c>
      <c r="G38" t="s">
        <v>367</v>
      </c>
      <c r="H38">
        <v>12408</v>
      </c>
      <c r="I38">
        <v>3128</v>
      </c>
      <c r="J38">
        <v>9280</v>
      </c>
      <c r="K38">
        <v>2</v>
      </c>
      <c r="L38">
        <v>0</v>
      </c>
      <c r="M38">
        <v>2</v>
      </c>
      <c r="N38">
        <v>4</v>
      </c>
      <c r="O38">
        <v>1</v>
      </c>
      <c r="P38">
        <v>1</v>
      </c>
      <c r="Q38">
        <v>2</v>
      </c>
      <c r="R38">
        <v>8</v>
      </c>
      <c r="S38">
        <v>20</v>
      </c>
      <c r="T38">
        <v>128</v>
      </c>
      <c r="U38">
        <v>1</v>
      </c>
      <c r="V38">
        <v>3.5</v>
      </c>
      <c r="W38">
        <v>3148</v>
      </c>
      <c r="X38">
        <v>662</v>
      </c>
      <c r="Y38">
        <v>184</v>
      </c>
      <c r="AA38" s="5">
        <f t="shared" si="1"/>
        <v>184</v>
      </c>
      <c r="AB38" s="5">
        <f t="shared" si="0"/>
        <v>1</v>
      </c>
      <c r="AC38">
        <v>288</v>
      </c>
      <c r="AG38">
        <v>49</v>
      </c>
      <c r="AH38">
        <v>235</v>
      </c>
      <c r="AI38">
        <v>169</v>
      </c>
      <c r="AJ38">
        <v>169</v>
      </c>
      <c r="AK38" s="2" t="s">
        <v>434</v>
      </c>
      <c r="AL38" t="s">
        <v>729</v>
      </c>
      <c r="AM38" t="s">
        <v>729</v>
      </c>
      <c r="AQ38" t="s">
        <v>398</v>
      </c>
    </row>
    <row r="39" spans="1:43" x14ac:dyDescent="0.25">
      <c r="A39" t="s">
        <v>72</v>
      </c>
      <c r="B39">
        <v>1</v>
      </c>
      <c r="C39">
        <v>0</v>
      </c>
      <c r="D39">
        <v>0</v>
      </c>
      <c r="E39">
        <v>1</v>
      </c>
      <c r="F39">
        <v>0</v>
      </c>
      <c r="G39" t="s">
        <v>367</v>
      </c>
      <c r="H39">
        <v>13010</v>
      </c>
      <c r="I39">
        <v>2210</v>
      </c>
      <c r="J39">
        <v>10800</v>
      </c>
      <c r="K39">
        <v>0</v>
      </c>
      <c r="L39">
        <v>0</v>
      </c>
      <c r="M39">
        <v>0</v>
      </c>
      <c r="N39">
        <v>1</v>
      </c>
      <c r="O39">
        <v>3</v>
      </c>
      <c r="P39">
        <v>3</v>
      </c>
      <c r="Q39">
        <v>2</v>
      </c>
      <c r="R39">
        <v>1</v>
      </c>
      <c r="S39">
        <v>10</v>
      </c>
      <c r="T39">
        <v>94</v>
      </c>
      <c r="U39">
        <v>1</v>
      </c>
      <c r="V39">
        <v>2</v>
      </c>
      <c r="W39">
        <v>1800</v>
      </c>
      <c r="X39">
        <v>240</v>
      </c>
      <c r="Y39">
        <v>205</v>
      </c>
      <c r="Z39">
        <v>184</v>
      </c>
      <c r="AA39" s="5">
        <f t="shared" si="1"/>
        <v>194.5</v>
      </c>
      <c r="AB39" s="5">
        <f t="shared" si="0"/>
        <v>0</v>
      </c>
      <c r="AG39">
        <v>82</v>
      </c>
      <c r="AH39">
        <v>422</v>
      </c>
      <c r="AI39">
        <v>79</v>
      </c>
      <c r="AJ39">
        <v>79</v>
      </c>
      <c r="AK39" s="2" t="s">
        <v>435</v>
      </c>
    </row>
    <row r="40" spans="1:43" x14ac:dyDescent="0.25">
      <c r="A40" t="s">
        <v>73</v>
      </c>
      <c r="B40">
        <v>1</v>
      </c>
      <c r="C40">
        <v>0</v>
      </c>
      <c r="D40">
        <v>0</v>
      </c>
      <c r="E40">
        <v>1</v>
      </c>
      <c r="F40">
        <v>0</v>
      </c>
      <c r="G40" t="s">
        <v>367</v>
      </c>
      <c r="H40">
        <v>11952</v>
      </c>
      <c r="I40">
        <v>1162</v>
      </c>
      <c r="J40">
        <v>10790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4</v>
      </c>
      <c r="R40">
        <v>2</v>
      </c>
      <c r="S40">
        <v>7</v>
      </c>
      <c r="T40">
        <v>64</v>
      </c>
      <c r="U40">
        <v>2</v>
      </c>
      <c r="V40">
        <v>1</v>
      </c>
      <c r="W40">
        <v>800</v>
      </c>
      <c r="X40">
        <v>0</v>
      </c>
      <c r="Y40">
        <v>143</v>
      </c>
      <c r="Z40">
        <v>136</v>
      </c>
      <c r="AA40" s="5">
        <f t="shared" si="1"/>
        <v>139.5</v>
      </c>
      <c r="AB40" s="5">
        <f t="shared" si="0"/>
        <v>0</v>
      </c>
      <c r="AG40">
        <v>80</v>
      </c>
      <c r="AH40">
        <v>350</v>
      </c>
      <c r="AI40">
        <v>89</v>
      </c>
      <c r="AJ40">
        <v>89</v>
      </c>
      <c r="AK40" s="2" t="s">
        <v>436</v>
      </c>
    </row>
    <row r="41" spans="1:43" x14ac:dyDescent="0.25">
      <c r="A41" t="s">
        <v>74</v>
      </c>
      <c r="B41">
        <v>1</v>
      </c>
      <c r="C41">
        <v>0</v>
      </c>
      <c r="D41">
        <v>0</v>
      </c>
      <c r="E41">
        <v>1</v>
      </c>
      <c r="F41">
        <v>0</v>
      </c>
      <c r="G41" t="s">
        <v>367</v>
      </c>
      <c r="H41">
        <v>9850</v>
      </c>
      <c r="I41">
        <v>1650</v>
      </c>
      <c r="J41">
        <v>8200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2</v>
      </c>
      <c r="R41">
        <v>2</v>
      </c>
      <c r="S41">
        <v>5</v>
      </c>
      <c r="T41">
        <v>42</v>
      </c>
      <c r="U41">
        <v>2</v>
      </c>
      <c r="V41">
        <v>1.5</v>
      </c>
      <c r="W41">
        <v>1600</v>
      </c>
      <c r="X41">
        <v>42</v>
      </c>
      <c r="Y41">
        <v>111</v>
      </c>
      <c r="Z41">
        <v>110</v>
      </c>
      <c r="AA41" s="5">
        <f t="shared" si="1"/>
        <v>110.5</v>
      </c>
      <c r="AB41" s="5">
        <f t="shared" si="0"/>
        <v>0</v>
      </c>
      <c r="AG41">
        <v>53</v>
      </c>
      <c r="AH41">
        <v>250</v>
      </c>
      <c r="AI41">
        <v>71</v>
      </c>
      <c r="AJ41">
        <v>71</v>
      </c>
      <c r="AK41" s="2" t="s">
        <v>437</v>
      </c>
    </row>
    <row r="42" spans="1:43" x14ac:dyDescent="0.25">
      <c r="A42" t="s">
        <v>75</v>
      </c>
      <c r="B42">
        <v>0</v>
      </c>
      <c r="C42">
        <v>0</v>
      </c>
      <c r="D42">
        <v>0</v>
      </c>
      <c r="E42">
        <v>0</v>
      </c>
      <c r="F42">
        <v>0</v>
      </c>
      <c r="G42" t="s">
        <v>367</v>
      </c>
      <c r="H42">
        <v>13487</v>
      </c>
      <c r="I42">
        <v>3087</v>
      </c>
      <c r="J42">
        <v>10400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</v>
      </c>
      <c r="R42">
        <v>0</v>
      </c>
      <c r="S42">
        <v>1</v>
      </c>
      <c r="T42">
        <v>69</v>
      </c>
      <c r="U42">
        <v>0</v>
      </c>
      <c r="V42">
        <v>1.5</v>
      </c>
      <c r="W42">
        <v>26819</v>
      </c>
      <c r="X42">
        <v>0</v>
      </c>
      <c r="Y42">
        <v>175</v>
      </c>
      <c r="Z42">
        <v>181</v>
      </c>
      <c r="AA42" s="5">
        <f t="shared" si="1"/>
        <v>178</v>
      </c>
      <c r="AB42" s="5">
        <f t="shared" si="0"/>
        <v>0</v>
      </c>
      <c r="AD42">
        <v>0.9</v>
      </c>
      <c r="AG42">
        <v>17</v>
      </c>
      <c r="AH42">
        <v>400</v>
      </c>
      <c r="AI42">
        <v>79</v>
      </c>
      <c r="AJ42">
        <v>79</v>
      </c>
      <c r="AK42" s="3" t="s">
        <v>438</v>
      </c>
    </row>
    <row r="43" spans="1:43" x14ac:dyDescent="0.25">
      <c r="A43" t="s">
        <v>76</v>
      </c>
      <c r="B43">
        <v>1</v>
      </c>
      <c r="C43">
        <v>0</v>
      </c>
      <c r="D43">
        <v>0</v>
      </c>
      <c r="E43">
        <v>1</v>
      </c>
      <c r="F43">
        <v>0</v>
      </c>
      <c r="G43" t="s">
        <v>367</v>
      </c>
      <c r="H43">
        <v>11700</v>
      </c>
      <c r="I43">
        <v>1200</v>
      </c>
      <c r="J43">
        <v>10500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1</v>
      </c>
      <c r="R43">
        <v>2</v>
      </c>
      <c r="S43">
        <v>4</v>
      </c>
      <c r="T43">
        <v>41</v>
      </c>
      <c r="U43">
        <v>1</v>
      </c>
      <c r="V43">
        <v>1</v>
      </c>
      <c r="W43">
        <v>400</v>
      </c>
      <c r="X43">
        <v>0</v>
      </c>
      <c r="Y43">
        <v>130</v>
      </c>
      <c r="Z43">
        <v>130</v>
      </c>
      <c r="AA43" s="5">
        <f t="shared" si="1"/>
        <v>130</v>
      </c>
      <c r="AB43" s="5">
        <f t="shared" si="0"/>
        <v>0</v>
      </c>
      <c r="AG43">
        <v>74</v>
      </c>
      <c r="AH43">
        <v>260</v>
      </c>
      <c r="AI43">
        <v>56</v>
      </c>
      <c r="AJ43">
        <v>56</v>
      </c>
      <c r="AK43" s="2" t="s">
        <v>439</v>
      </c>
    </row>
    <row r="44" spans="1:43" x14ac:dyDescent="0.25">
      <c r="A44" t="s">
        <v>77</v>
      </c>
      <c r="B44">
        <v>0</v>
      </c>
      <c r="C44">
        <v>0</v>
      </c>
      <c r="D44">
        <v>0</v>
      </c>
      <c r="E44">
        <v>0</v>
      </c>
      <c r="F44">
        <v>0</v>
      </c>
      <c r="G44" t="s">
        <v>367</v>
      </c>
      <c r="H44">
        <v>9202</v>
      </c>
      <c r="I44">
        <v>1000</v>
      </c>
      <c r="J44">
        <v>8202</v>
      </c>
      <c r="K44">
        <v>0</v>
      </c>
      <c r="L44">
        <v>0</v>
      </c>
      <c r="M44">
        <v>0</v>
      </c>
      <c r="N44">
        <v>2</v>
      </c>
      <c r="O44">
        <v>0</v>
      </c>
      <c r="P44">
        <v>1</v>
      </c>
      <c r="Q44">
        <v>1</v>
      </c>
      <c r="R44">
        <v>1</v>
      </c>
      <c r="S44">
        <v>5</v>
      </c>
      <c r="T44">
        <v>40</v>
      </c>
      <c r="U44">
        <v>1</v>
      </c>
      <c r="V44">
        <v>0.6</v>
      </c>
      <c r="W44">
        <v>406</v>
      </c>
      <c r="X44">
        <v>170</v>
      </c>
      <c r="Y44">
        <v>116</v>
      </c>
      <c r="Z44">
        <v>92</v>
      </c>
      <c r="AA44" s="5">
        <f t="shared" si="1"/>
        <v>104</v>
      </c>
      <c r="AB44" s="5">
        <f t="shared" si="0"/>
        <v>1</v>
      </c>
      <c r="AC44">
        <v>100</v>
      </c>
      <c r="AG44">
        <v>36</v>
      </c>
      <c r="AH44">
        <v>220</v>
      </c>
      <c r="AI44">
        <v>84</v>
      </c>
      <c r="AJ44">
        <v>84</v>
      </c>
      <c r="AK44" s="2" t="s">
        <v>440</v>
      </c>
    </row>
    <row r="45" spans="1:43" x14ac:dyDescent="0.25">
      <c r="A45" t="s">
        <v>78</v>
      </c>
      <c r="B45">
        <v>1</v>
      </c>
      <c r="C45">
        <v>1</v>
      </c>
      <c r="D45">
        <v>0</v>
      </c>
      <c r="E45">
        <v>0</v>
      </c>
      <c r="F45">
        <v>1</v>
      </c>
      <c r="G45" t="s">
        <v>367</v>
      </c>
      <c r="H45">
        <v>10568</v>
      </c>
      <c r="I45">
        <v>3668</v>
      </c>
      <c r="J45">
        <v>6900</v>
      </c>
      <c r="K45">
        <v>1</v>
      </c>
      <c r="L45">
        <v>0</v>
      </c>
      <c r="M45">
        <v>1</v>
      </c>
      <c r="N45">
        <v>6</v>
      </c>
      <c r="O45">
        <v>0</v>
      </c>
      <c r="P45">
        <v>5</v>
      </c>
      <c r="Q45">
        <v>2</v>
      </c>
      <c r="R45">
        <v>3</v>
      </c>
      <c r="S45">
        <v>18</v>
      </c>
      <c r="T45">
        <v>169</v>
      </c>
      <c r="U45">
        <v>4</v>
      </c>
      <c r="V45">
        <v>3</v>
      </c>
      <c r="W45">
        <v>2965</v>
      </c>
      <c r="X45">
        <v>375</v>
      </c>
      <c r="Y45">
        <v>145</v>
      </c>
      <c r="Z45">
        <v>145</v>
      </c>
      <c r="AA45" s="5">
        <f t="shared" si="1"/>
        <v>145</v>
      </c>
      <c r="AB45" s="5">
        <f t="shared" si="0"/>
        <v>1</v>
      </c>
      <c r="AC45">
        <v>30</v>
      </c>
      <c r="AG45">
        <v>56</v>
      </c>
      <c r="AH45">
        <v>336</v>
      </c>
      <c r="AK45" s="2" t="s">
        <v>441</v>
      </c>
      <c r="AL45" t="s">
        <v>729</v>
      </c>
      <c r="AM45" t="s">
        <v>729</v>
      </c>
    </row>
    <row r="46" spans="1:43" x14ac:dyDescent="0.25">
      <c r="A46" t="s">
        <v>79</v>
      </c>
      <c r="B46">
        <v>1</v>
      </c>
      <c r="C46">
        <v>0</v>
      </c>
      <c r="D46">
        <v>0</v>
      </c>
      <c r="E46">
        <v>1</v>
      </c>
      <c r="F46">
        <v>0</v>
      </c>
      <c r="G46" t="s">
        <v>367</v>
      </c>
      <c r="H46">
        <v>9895</v>
      </c>
      <c r="I46">
        <v>2010</v>
      </c>
      <c r="J46">
        <v>7885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2</v>
      </c>
      <c r="R46">
        <v>0</v>
      </c>
      <c r="S46">
        <v>3</v>
      </c>
      <c r="T46">
        <v>67</v>
      </c>
      <c r="U46">
        <v>1</v>
      </c>
      <c r="V46">
        <v>2.5</v>
      </c>
      <c r="W46">
        <v>680</v>
      </c>
      <c r="X46">
        <v>30</v>
      </c>
      <c r="Y46">
        <v>100</v>
      </c>
      <c r="Z46">
        <v>135</v>
      </c>
      <c r="AA46" s="5">
        <f t="shared" si="1"/>
        <v>117.5</v>
      </c>
      <c r="AB46" s="5">
        <f t="shared" si="0"/>
        <v>0</v>
      </c>
      <c r="AG46">
        <v>53</v>
      </c>
      <c r="AH46">
        <v>250</v>
      </c>
      <c r="AI46">
        <v>65</v>
      </c>
      <c r="AJ46">
        <v>65</v>
      </c>
      <c r="AK46" s="2" t="s">
        <v>442</v>
      </c>
    </row>
    <row r="47" spans="1:43" x14ac:dyDescent="0.25">
      <c r="A47" t="s">
        <v>80</v>
      </c>
      <c r="B47">
        <v>1</v>
      </c>
      <c r="C47">
        <v>0</v>
      </c>
      <c r="D47">
        <v>1</v>
      </c>
      <c r="E47">
        <v>0</v>
      </c>
      <c r="F47">
        <v>1</v>
      </c>
      <c r="G47" t="s">
        <v>367</v>
      </c>
      <c r="H47">
        <v>13150</v>
      </c>
      <c r="I47">
        <v>4425</v>
      </c>
      <c r="J47">
        <v>8725</v>
      </c>
      <c r="K47">
        <v>2</v>
      </c>
      <c r="L47">
        <v>0</v>
      </c>
      <c r="M47">
        <v>0</v>
      </c>
      <c r="N47">
        <v>6</v>
      </c>
      <c r="O47">
        <v>1</v>
      </c>
      <c r="P47">
        <v>2</v>
      </c>
      <c r="Q47">
        <v>2</v>
      </c>
      <c r="R47">
        <v>4</v>
      </c>
      <c r="S47">
        <v>17</v>
      </c>
      <c r="T47">
        <v>148</v>
      </c>
      <c r="U47">
        <v>3</v>
      </c>
      <c r="V47">
        <v>4.5999999999999996</v>
      </c>
      <c r="W47">
        <v>2000</v>
      </c>
      <c r="X47">
        <v>220</v>
      </c>
      <c r="Y47">
        <v>131</v>
      </c>
      <c r="Z47">
        <v>137</v>
      </c>
      <c r="AA47" s="5">
        <f t="shared" si="1"/>
        <v>134</v>
      </c>
      <c r="AB47" s="5">
        <f t="shared" si="0"/>
        <v>0</v>
      </c>
      <c r="AG47">
        <v>47</v>
      </c>
      <c r="AH47">
        <v>280</v>
      </c>
      <c r="AI47">
        <v>139</v>
      </c>
      <c r="AJ47">
        <v>139</v>
      </c>
      <c r="AK47" s="2" t="s">
        <v>443</v>
      </c>
    </row>
    <row r="48" spans="1:43" x14ac:dyDescent="0.25">
      <c r="A48" t="s">
        <v>81</v>
      </c>
      <c r="B48">
        <v>1</v>
      </c>
      <c r="C48">
        <v>0</v>
      </c>
      <c r="D48">
        <v>1</v>
      </c>
      <c r="E48">
        <v>0</v>
      </c>
      <c r="F48">
        <v>1</v>
      </c>
      <c r="G48" t="s">
        <v>367</v>
      </c>
      <c r="H48">
        <v>11570</v>
      </c>
      <c r="I48">
        <v>3450</v>
      </c>
      <c r="J48">
        <v>8120</v>
      </c>
      <c r="K48">
        <v>2</v>
      </c>
      <c r="L48">
        <v>0</v>
      </c>
      <c r="M48">
        <v>3</v>
      </c>
      <c r="N48">
        <v>15</v>
      </c>
      <c r="O48">
        <v>1</v>
      </c>
      <c r="P48">
        <v>1</v>
      </c>
      <c r="Q48">
        <v>0</v>
      </c>
      <c r="R48">
        <v>9</v>
      </c>
      <c r="S48">
        <v>31</v>
      </c>
      <c r="T48">
        <v>195</v>
      </c>
      <c r="U48">
        <v>3</v>
      </c>
      <c r="V48">
        <v>4</v>
      </c>
      <c r="W48">
        <v>5289</v>
      </c>
      <c r="X48">
        <v>461</v>
      </c>
      <c r="Y48">
        <v>149</v>
      </c>
      <c r="Z48">
        <v>142</v>
      </c>
      <c r="AA48" s="5">
        <f t="shared" si="1"/>
        <v>145.5</v>
      </c>
      <c r="AB48" s="5">
        <f t="shared" si="0"/>
        <v>0</v>
      </c>
      <c r="AG48">
        <v>57</v>
      </c>
      <c r="AH48">
        <v>354</v>
      </c>
      <c r="AI48">
        <v>199</v>
      </c>
      <c r="AJ48">
        <v>199</v>
      </c>
      <c r="AK48" s="2" t="s">
        <v>444</v>
      </c>
      <c r="AL48" t="s">
        <v>729</v>
      </c>
      <c r="AM48" t="s">
        <v>729</v>
      </c>
    </row>
    <row r="49" spans="1:43" x14ac:dyDescent="0.25">
      <c r="A49" t="s">
        <v>82</v>
      </c>
      <c r="B49">
        <v>1</v>
      </c>
      <c r="C49">
        <v>1</v>
      </c>
      <c r="D49">
        <v>0</v>
      </c>
      <c r="E49">
        <v>0</v>
      </c>
      <c r="F49">
        <v>1</v>
      </c>
      <c r="G49" t="s">
        <v>367</v>
      </c>
      <c r="H49">
        <v>12060</v>
      </c>
      <c r="I49">
        <v>3060</v>
      </c>
      <c r="J49">
        <v>9000</v>
      </c>
      <c r="K49">
        <v>1</v>
      </c>
      <c r="L49">
        <v>0</v>
      </c>
      <c r="M49">
        <v>2</v>
      </c>
      <c r="N49">
        <v>7</v>
      </c>
      <c r="O49">
        <v>0</v>
      </c>
      <c r="P49">
        <v>4</v>
      </c>
      <c r="Q49">
        <v>6</v>
      </c>
      <c r="R49">
        <v>5</v>
      </c>
      <c r="S49">
        <v>25</v>
      </c>
      <c r="T49">
        <v>166</v>
      </c>
      <c r="U49">
        <v>7</v>
      </c>
      <c r="V49">
        <v>4.9000000000000004</v>
      </c>
      <c r="W49">
        <v>3081</v>
      </c>
      <c r="X49">
        <v>313</v>
      </c>
      <c r="Y49">
        <v>158</v>
      </c>
      <c r="Z49">
        <v>151</v>
      </c>
      <c r="AA49" s="5">
        <f t="shared" si="1"/>
        <v>154.5</v>
      </c>
      <c r="AB49" s="5">
        <f t="shared" si="0"/>
        <v>0</v>
      </c>
      <c r="AG49">
        <v>79</v>
      </c>
      <c r="AH49">
        <v>360</v>
      </c>
      <c r="AI49">
        <v>169</v>
      </c>
      <c r="AJ49">
        <v>169</v>
      </c>
      <c r="AK49" s="2" t="s">
        <v>445</v>
      </c>
      <c r="AL49" t="s">
        <v>729</v>
      </c>
      <c r="AM49" t="s">
        <v>729</v>
      </c>
    </row>
    <row r="50" spans="1:43" x14ac:dyDescent="0.25">
      <c r="A50" t="s">
        <v>83</v>
      </c>
      <c r="B50">
        <v>0</v>
      </c>
      <c r="C50">
        <v>0</v>
      </c>
      <c r="D50">
        <v>0</v>
      </c>
      <c r="E50">
        <v>0</v>
      </c>
      <c r="F50">
        <v>0</v>
      </c>
      <c r="G50" t="s">
        <v>367</v>
      </c>
      <c r="H50">
        <v>11904</v>
      </c>
      <c r="I50">
        <v>1604</v>
      </c>
      <c r="J50">
        <v>10300</v>
      </c>
      <c r="K50">
        <v>0</v>
      </c>
      <c r="L50">
        <v>0</v>
      </c>
      <c r="M50">
        <v>0</v>
      </c>
      <c r="N50">
        <v>3</v>
      </c>
      <c r="O50">
        <v>1</v>
      </c>
      <c r="P50">
        <v>2</v>
      </c>
      <c r="Q50">
        <v>1</v>
      </c>
      <c r="R50">
        <v>3</v>
      </c>
      <c r="S50">
        <v>10</v>
      </c>
      <c r="T50">
        <v>120</v>
      </c>
      <c r="U50">
        <v>0</v>
      </c>
      <c r="V50">
        <v>2</v>
      </c>
      <c r="W50">
        <v>1600</v>
      </c>
      <c r="X50">
        <v>5</v>
      </c>
      <c r="Y50">
        <v>130</v>
      </c>
      <c r="Z50">
        <v>150</v>
      </c>
      <c r="AA50" s="5">
        <f t="shared" si="1"/>
        <v>140</v>
      </c>
      <c r="AB50" s="5">
        <f t="shared" si="0"/>
        <v>0</v>
      </c>
      <c r="AG50">
        <v>80</v>
      </c>
      <c r="AH50">
        <v>430</v>
      </c>
      <c r="AI50">
        <v>72</v>
      </c>
      <c r="AJ50">
        <v>72</v>
      </c>
      <c r="AK50" s="2" t="s">
        <v>446</v>
      </c>
    </row>
    <row r="51" spans="1:43" x14ac:dyDescent="0.25">
      <c r="A51" t="s">
        <v>84</v>
      </c>
      <c r="B51">
        <v>0</v>
      </c>
      <c r="C51">
        <v>0</v>
      </c>
      <c r="D51">
        <v>0</v>
      </c>
      <c r="E51">
        <v>0</v>
      </c>
      <c r="F51">
        <v>0</v>
      </c>
      <c r="G51" t="s">
        <v>368</v>
      </c>
      <c r="H51">
        <v>1600</v>
      </c>
      <c r="I51">
        <v>650</v>
      </c>
      <c r="J51">
        <v>950</v>
      </c>
      <c r="K51">
        <v>0</v>
      </c>
      <c r="L51">
        <v>0</v>
      </c>
      <c r="M51">
        <v>0</v>
      </c>
      <c r="N51">
        <v>0</v>
      </c>
      <c r="O51">
        <v>0</v>
      </c>
      <c r="P51">
        <v>5</v>
      </c>
      <c r="Q51">
        <v>0</v>
      </c>
      <c r="R51">
        <v>3</v>
      </c>
      <c r="S51">
        <v>8</v>
      </c>
      <c r="T51">
        <v>25</v>
      </c>
      <c r="U51">
        <v>0</v>
      </c>
      <c r="V51">
        <v>1.5</v>
      </c>
      <c r="W51">
        <v>107</v>
      </c>
      <c r="X51">
        <v>100</v>
      </c>
      <c r="Z51">
        <v>110</v>
      </c>
      <c r="AA51" s="5">
        <f t="shared" si="1"/>
        <v>110</v>
      </c>
      <c r="AB51" s="5">
        <f t="shared" si="0"/>
        <v>1</v>
      </c>
      <c r="AC51">
        <v>64</v>
      </c>
      <c r="AG51">
        <v>72</v>
      </c>
      <c r="AH51">
        <v>92</v>
      </c>
      <c r="AI51">
        <v>30</v>
      </c>
      <c r="AJ51">
        <v>65</v>
      </c>
      <c r="AK51" s="2" t="s">
        <v>447</v>
      </c>
      <c r="AN51" t="s">
        <v>730</v>
      </c>
      <c r="AQ51" t="s">
        <v>398</v>
      </c>
    </row>
    <row r="52" spans="1:43" x14ac:dyDescent="0.25">
      <c r="A52" t="s">
        <v>85</v>
      </c>
      <c r="B52">
        <v>0</v>
      </c>
      <c r="C52">
        <v>0</v>
      </c>
      <c r="D52">
        <v>0</v>
      </c>
      <c r="E52">
        <v>0</v>
      </c>
      <c r="F52">
        <v>0</v>
      </c>
      <c r="G52" t="s">
        <v>368</v>
      </c>
      <c r="H52">
        <v>525</v>
      </c>
      <c r="I52">
        <v>425</v>
      </c>
      <c r="J52">
        <v>100</v>
      </c>
      <c r="K52">
        <v>0</v>
      </c>
      <c r="L52">
        <v>0</v>
      </c>
      <c r="M52">
        <v>0</v>
      </c>
      <c r="N52">
        <v>0</v>
      </c>
      <c r="O52">
        <v>0</v>
      </c>
      <c r="P52">
        <v>2</v>
      </c>
      <c r="Q52">
        <v>2</v>
      </c>
      <c r="R52">
        <v>3</v>
      </c>
      <c r="S52">
        <v>7</v>
      </c>
      <c r="T52">
        <v>14</v>
      </c>
      <c r="U52">
        <v>2</v>
      </c>
      <c r="V52">
        <v>0.3</v>
      </c>
      <c r="W52">
        <v>51</v>
      </c>
      <c r="X52">
        <v>51</v>
      </c>
      <c r="Y52">
        <v>63</v>
      </c>
      <c r="Z52">
        <v>95</v>
      </c>
      <c r="AA52" s="5">
        <f t="shared" si="1"/>
        <v>79</v>
      </c>
      <c r="AB52" s="5">
        <f t="shared" si="0"/>
        <v>1</v>
      </c>
      <c r="AC52">
        <v>51</v>
      </c>
      <c r="AG52">
        <v>55</v>
      </c>
      <c r="AH52">
        <v>80</v>
      </c>
      <c r="AI52">
        <v>60</v>
      </c>
      <c r="AJ52">
        <v>60</v>
      </c>
      <c r="AK52" s="2" t="s">
        <v>448</v>
      </c>
      <c r="AN52" t="s">
        <v>730</v>
      </c>
    </row>
    <row r="53" spans="1:43" x14ac:dyDescent="0.25">
      <c r="A53" t="s">
        <v>86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368</v>
      </c>
      <c r="H53">
        <v>720</v>
      </c>
      <c r="I53">
        <v>550</v>
      </c>
      <c r="J53">
        <v>170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2</v>
      </c>
      <c r="R53">
        <v>2</v>
      </c>
      <c r="S53">
        <v>5</v>
      </c>
      <c r="T53">
        <v>19</v>
      </c>
      <c r="U53">
        <v>4</v>
      </c>
      <c r="V53">
        <v>0.5</v>
      </c>
      <c r="W53">
        <v>80</v>
      </c>
      <c r="X53">
        <v>68</v>
      </c>
      <c r="Y53">
        <v>80</v>
      </c>
      <c r="Z53">
        <v>100</v>
      </c>
      <c r="AA53" s="5">
        <f t="shared" si="1"/>
        <v>90</v>
      </c>
      <c r="AB53" s="5">
        <f t="shared" si="0"/>
        <v>1</v>
      </c>
      <c r="AC53">
        <v>40</v>
      </c>
      <c r="AG53">
        <v>60</v>
      </c>
      <c r="AH53">
        <v>80</v>
      </c>
      <c r="AI53">
        <v>45</v>
      </c>
      <c r="AJ53">
        <v>55</v>
      </c>
      <c r="AK53" s="2" t="s">
        <v>449</v>
      </c>
    </row>
    <row r="54" spans="1:43" x14ac:dyDescent="0.25">
      <c r="A54" t="s">
        <v>87</v>
      </c>
      <c r="B54">
        <v>0</v>
      </c>
      <c r="C54">
        <v>0</v>
      </c>
      <c r="D54">
        <v>0</v>
      </c>
      <c r="E54">
        <v>0</v>
      </c>
      <c r="F54">
        <v>0</v>
      </c>
      <c r="G54" t="s">
        <v>368</v>
      </c>
      <c r="H54">
        <v>1075</v>
      </c>
      <c r="I54">
        <v>625</v>
      </c>
      <c r="J54">
        <v>450</v>
      </c>
      <c r="K54">
        <v>0</v>
      </c>
      <c r="L54">
        <v>0</v>
      </c>
      <c r="M54">
        <v>0</v>
      </c>
      <c r="N54">
        <v>0</v>
      </c>
      <c r="O54">
        <v>0</v>
      </c>
      <c r="P54">
        <v>3</v>
      </c>
      <c r="Q54">
        <v>0</v>
      </c>
      <c r="R54">
        <v>2</v>
      </c>
      <c r="S54">
        <v>5</v>
      </c>
      <c r="T54">
        <v>16</v>
      </c>
      <c r="U54">
        <v>2</v>
      </c>
      <c r="V54">
        <v>1</v>
      </c>
      <c r="W54">
        <v>70</v>
      </c>
      <c r="X54">
        <v>70</v>
      </c>
      <c r="Y54">
        <v>84</v>
      </c>
      <c r="Z54">
        <v>95</v>
      </c>
      <c r="AA54" s="5">
        <f t="shared" si="1"/>
        <v>89.5</v>
      </c>
      <c r="AB54" s="5">
        <f t="shared" si="0"/>
        <v>1</v>
      </c>
      <c r="AC54">
        <v>66</v>
      </c>
      <c r="AG54">
        <v>50</v>
      </c>
      <c r="AH54">
        <v>45</v>
      </c>
      <c r="AI54">
        <v>62</v>
      </c>
      <c r="AJ54">
        <v>62</v>
      </c>
      <c r="AK54" s="2" t="s">
        <v>450</v>
      </c>
    </row>
    <row r="55" spans="1:43" x14ac:dyDescent="0.25">
      <c r="A55" t="s">
        <v>88</v>
      </c>
      <c r="B55">
        <v>0</v>
      </c>
      <c r="C55">
        <v>0</v>
      </c>
      <c r="D55">
        <v>0</v>
      </c>
      <c r="E55">
        <v>0</v>
      </c>
      <c r="F55">
        <v>0</v>
      </c>
      <c r="G55" t="s">
        <v>368</v>
      </c>
      <c r="H55">
        <v>730</v>
      </c>
      <c r="I55">
        <v>300</v>
      </c>
      <c r="J55">
        <v>430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</v>
      </c>
      <c r="R55">
        <v>4</v>
      </c>
      <c r="S55">
        <v>5</v>
      </c>
      <c r="T55">
        <v>12</v>
      </c>
      <c r="U55">
        <v>2</v>
      </c>
      <c r="V55">
        <v>0.2</v>
      </c>
      <c r="W55">
        <v>50</v>
      </c>
      <c r="X55">
        <v>50</v>
      </c>
      <c r="Y55">
        <v>126</v>
      </c>
      <c r="Z55">
        <v>180</v>
      </c>
      <c r="AA55" s="5">
        <f t="shared" si="1"/>
        <v>153</v>
      </c>
      <c r="AB55" s="5">
        <f t="shared" si="0"/>
        <v>1</v>
      </c>
      <c r="AC55">
        <v>35</v>
      </c>
      <c r="AG55">
        <v>57</v>
      </c>
      <c r="AH55">
        <v>70</v>
      </c>
      <c r="AI55">
        <v>42</v>
      </c>
      <c r="AJ55">
        <v>42</v>
      </c>
      <c r="AK55" s="2" t="s">
        <v>451</v>
      </c>
      <c r="AN55" t="s">
        <v>730</v>
      </c>
    </row>
    <row r="56" spans="1:43" x14ac:dyDescent="0.25">
      <c r="A56" t="s">
        <v>89</v>
      </c>
      <c r="B56">
        <v>1</v>
      </c>
      <c r="C56">
        <v>0</v>
      </c>
      <c r="D56">
        <v>0</v>
      </c>
      <c r="E56">
        <v>1</v>
      </c>
      <c r="F56">
        <v>0</v>
      </c>
      <c r="G56" t="s">
        <v>369</v>
      </c>
      <c r="H56">
        <v>7582</v>
      </c>
      <c r="I56">
        <v>1800</v>
      </c>
      <c r="J56">
        <v>5800</v>
      </c>
      <c r="K56">
        <v>0</v>
      </c>
      <c r="L56">
        <v>0</v>
      </c>
      <c r="M56">
        <v>0</v>
      </c>
      <c r="N56">
        <v>3</v>
      </c>
      <c r="O56">
        <v>0</v>
      </c>
      <c r="P56">
        <v>1</v>
      </c>
      <c r="Q56">
        <v>3</v>
      </c>
      <c r="R56">
        <v>4</v>
      </c>
      <c r="S56">
        <v>11</v>
      </c>
      <c r="T56">
        <v>91</v>
      </c>
      <c r="U56">
        <v>3</v>
      </c>
      <c r="V56">
        <v>1.5</v>
      </c>
      <c r="W56">
        <v>2600</v>
      </c>
      <c r="X56">
        <v>0</v>
      </c>
      <c r="Y56">
        <v>134</v>
      </c>
      <c r="Z56">
        <v>130</v>
      </c>
      <c r="AA56" s="5">
        <f t="shared" si="1"/>
        <v>132</v>
      </c>
      <c r="AB56" s="5">
        <f t="shared" si="0"/>
        <v>1</v>
      </c>
      <c r="AC56">
        <v>165</v>
      </c>
      <c r="AG56">
        <v>77</v>
      </c>
      <c r="AH56">
        <v>250</v>
      </c>
      <c r="AI56">
        <v>64</v>
      </c>
      <c r="AJ56">
        <v>64</v>
      </c>
      <c r="AK56" s="2" t="s">
        <v>452</v>
      </c>
      <c r="AN56" t="s">
        <v>730</v>
      </c>
    </row>
    <row r="57" spans="1:43" x14ac:dyDescent="0.25">
      <c r="A57" t="s">
        <v>90</v>
      </c>
      <c r="B57">
        <v>0</v>
      </c>
      <c r="C57">
        <v>0</v>
      </c>
      <c r="D57">
        <v>0</v>
      </c>
      <c r="E57">
        <v>0</v>
      </c>
      <c r="F57">
        <v>0</v>
      </c>
      <c r="G57" t="s">
        <v>369</v>
      </c>
      <c r="H57">
        <v>7640</v>
      </c>
      <c r="I57">
        <v>1800</v>
      </c>
      <c r="J57">
        <v>5840</v>
      </c>
      <c r="K57">
        <v>0</v>
      </c>
      <c r="L57">
        <v>0</v>
      </c>
      <c r="M57">
        <v>0</v>
      </c>
      <c r="N57">
        <v>1</v>
      </c>
      <c r="O57">
        <v>0</v>
      </c>
      <c r="P57">
        <v>4</v>
      </c>
      <c r="Q57">
        <v>0</v>
      </c>
      <c r="R57">
        <v>1</v>
      </c>
      <c r="S57">
        <v>6</v>
      </c>
      <c r="T57">
        <v>51</v>
      </c>
      <c r="U57">
        <v>2</v>
      </c>
      <c r="V57">
        <v>3.2</v>
      </c>
      <c r="W57">
        <v>1920</v>
      </c>
      <c r="X57">
        <v>2</v>
      </c>
      <c r="Y57">
        <v>126</v>
      </c>
      <c r="AA57" s="5">
        <f t="shared" si="1"/>
        <v>126</v>
      </c>
      <c r="AB57" s="5">
        <f t="shared" si="0"/>
        <v>0</v>
      </c>
      <c r="AG57">
        <v>58</v>
      </c>
      <c r="AH57">
        <v>320</v>
      </c>
      <c r="AI57">
        <v>70</v>
      </c>
      <c r="AJ57">
        <v>70</v>
      </c>
      <c r="AK57" s="2" t="s">
        <v>453</v>
      </c>
      <c r="AN57" t="s">
        <v>730</v>
      </c>
      <c r="AQ57" t="s">
        <v>398</v>
      </c>
    </row>
    <row r="58" spans="1:43" x14ac:dyDescent="0.25">
      <c r="A58" t="s">
        <v>91</v>
      </c>
      <c r="B58">
        <v>0</v>
      </c>
      <c r="C58">
        <v>0</v>
      </c>
      <c r="D58">
        <v>0</v>
      </c>
      <c r="E58">
        <v>0</v>
      </c>
      <c r="F58">
        <v>0</v>
      </c>
      <c r="G58" t="s">
        <v>369</v>
      </c>
      <c r="H58">
        <v>6600</v>
      </c>
      <c r="I58">
        <v>1000</v>
      </c>
      <c r="J58">
        <v>5600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4</v>
      </c>
      <c r="R58">
        <v>2</v>
      </c>
      <c r="S58">
        <v>6</v>
      </c>
      <c r="T58">
        <v>51</v>
      </c>
      <c r="U58">
        <v>1</v>
      </c>
      <c r="V58">
        <v>1.3</v>
      </c>
      <c r="W58">
        <v>740</v>
      </c>
      <c r="X58">
        <v>0</v>
      </c>
      <c r="Y58">
        <v>118</v>
      </c>
      <c r="Z58">
        <v>92</v>
      </c>
      <c r="AA58" s="5">
        <f t="shared" si="1"/>
        <v>105</v>
      </c>
      <c r="AB58" s="5">
        <f t="shared" si="0"/>
        <v>0</v>
      </c>
      <c r="AG58">
        <v>62</v>
      </c>
      <c r="AH58">
        <v>200</v>
      </c>
      <c r="AI58">
        <v>42</v>
      </c>
      <c r="AJ58">
        <v>42</v>
      </c>
      <c r="AK58" s="2" t="s">
        <v>454</v>
      </c>
      <c r="AL58" t="s">
        <v>729</v>
      </c>
      <c r="AN58" t="s">
        <v>730</v>
      </c>
      <c r="AQ58" t="s">
        <v>398</v>
      </c>
    </row>
    <row r="59" spans="1:43" x14ac:dyDescent="0.25">
      <c r="A59" t="s">
        <v>92</v>
      </c>
      <c r="B59">
        <v>0</v>
      </c>
      <c r="C59">
        <v>0</v>
      </c>
      <c r="D59">
        <v>0</v>
      </c>
      <c r="E59">
        <v>0</v>
      </c>
      <c r="F59">
        <v>0</v>
      </c>
      <c r="G59" t="s">
        <v>369</v>
      </c>
      <c r="H59">
        <v>5650</v>
      </c>
      <c r="I59">
        <v>1150</v>
      </c>
      <c r="J59">
        <v>4500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3</v>
      </c>
      <c r="R59">
        <v>0</v>
      </c>
      <c r="S59">
        <v>4</v>
      </c>
      <c r="T59">
        <v>35</v>
      </c>
      <c r="U59">
        <v>2</v>
      </c>
      <c r="V59">
        <v>1.5</v>
      </c>
      <c r="W59">
        <v>540</v>
      </c>
      <c r="X59">
        <v>0</v>
      </c>
      <c r="Y59">
        <v>113</v>
      </c>
      <c r="Z59">
        <v>140</v>
      </c>
      <c r="AA59" s="5">
        <f t="shared" si="1"/>
        <v>126.5</v>
      </c>
      <c r="AB59" s="5">
        <f t="shared" si="0"/>
        <v>0</v>
      </c>
      <c r="AG59">
        <v>84</v>
      </c>
      <c r="AH59">
        <v>400</v>
      </c>
      <c r="AI59">
        <v>44</v>
      </c>
      <c r="AJ59">
        <v>47</v>
      </c>
      <c r="AK59" s="2" t="s">
        <v>455</v>
      </c>
    </row>
    <row r="60" spans="1:43" x14ac:dyDescent="0.25">
      <c r="A60" t="s">
        <v>93</v>
      </c>
      <c r="B60">
        <v>0</v>
      </c>
      <c r="C60">
        <v>0</v>
      </c>
      <c r="D60">
        <v>0</v>
      </c>
      <c r="E60">
        <v>0</v>
      </c>
      <c r="F60">
        <v>0</v>
      </c>
      <c r="G60" t="s">
        <v>369</v>
      </c>
      <c r="H60">
        <v>7200</v>
      </c>
      <c r="I60">
        <v>700</v>
      </c>
      <c r="J60">
        <v>6500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2</v>
      </c>
      <c r="S60">
        <v>3</v>
      </c>
      <c r="T60">
        <v>11</v>
      </c>
      <c r="U60">
        <v>0</v>
      </c>
      <c r="V60">
        <v>1.5</v>
      </c>
      <c r="W60">
        <v>280</v>
      </c>
      <c r="X60">
        <v>0</v>
      </c>
      <c r="Y60">
        <v>65</v>
      </c>
      <c r="Z60">
        <v>70</v>
      </c>
      <c r="AA60" s="5">
        <f t="shared" si="1"/>
        <v>67.5</v>
      </c>
      <c r="AB60" s="5">
        <f t="shared" si="0"/>
        <v>0</v>
      </c>
      <c r="AG60">
        <v>81</v>
      </c>
      <c r="AH60">
        <v>180</v>
      </c>
      <c r="AI60">
        <v>32</v>
      </c>
      <c r="AJ60">
        <v>32</v>
      </c>
      <c r="AK60" s="2" t="s">
        <v>456</v>
      </c>
      <c r="AN60" t="s">
        <v>730</v>
      </c>
    </row>
    <row r="61" spans="1:43" x14ac:dyDescent="0.25">
      <c r="A61" t="s">
        <v>94</v>
      </c>
      <c r="B61">
        <v>0</v>
      </c>
      <c r="C61">
        <v>0</v>
      </c>
      <c r="D61">
        <v>0</v>
      </c>
      <c r="E61">
        <v>0</v>
      </c>
      <c r="F61">
        <v>0</v>
      </c>
      <c r="G61" t="s">
        <v>369</v>
      </c>
      <c r="H61">
        <v>8560</v>
      </c>
      <c r="I61">
        <v>2200</v>
      </c>
      <c r="J61">
        <v>6360</v>
      </c>
      <c r="K61">
        <v>0</v>
      </c>
      <c r="L61">
        <v>0</v>
      </c>
      <c r="M61">
        <v>0</v>
      </c>
      <c r="N61">
        <v>0</v>
      </c>
      <c r="O61">
        <v>0</v>
      </c>
      <c r="P61">
        <v>3</v>
      </c>
      <c r="Q61">
        <v>0</v>
      </c>
      <c r="R61">
        <v>0</v>
      </c>
      <c r="S61">
        <v>3</v>
      </c>
      <c r="T61">
        <v>54</v>
      </c>
      <c r="U61">
        <v>2</v>
      </c>
      <c r="V61">
        <v>1.3</v>
      </c>
      <c r="W61">
        <v>1100</v>
      </c>
      <c r="X61">
        <v>30</v>
      </c>
      <c r="Y61">
        <v>85</v>
      </c>
      <c r="Z61">
        <v>91</v>
      </c>
      <c r="AA61" s="5">
        <f t="shared" si="1"/>
        <v>88</v>
      </c>
      <c r="AB61" s="5">
        <f t="shared" si="0"/>
        <v>1</v>
      </c>
      <c r="AC61">
        <v>30</v>
      </c>
      <c r="AD61">
        <v>2.7</v>
      </c>
      <c r="AG61">
        <v>70</v>
      </c>
      <c r="AH61">
        <v>250</v>
      </c>
      <c r="AI61">
        <v>47</v>
      </c>
      <c r="AJ61">
        <v>47</v>
      </c>
      <c r="AK61" s="2" t="s">
        <v>457</v>
      </c>
    </row>
    <row r="62" spans="1:43" x14ac:dyDescent="0.25">
      <c r="A62" t="s">
        <v>95</v>
      </c>
      <c r="B62">
        <v>0</v>
      </c>
      <c r="C62">
        <v>0</v>
      </c>
      <c r="D62">
        <v>0</v>
      </c>
      <c r="E62">
        <v>0</v>
      </c>
      <c r="F62">
        <v>0</v>
      </c>
      <c r="G62" t="s">
        <v>369</v>
      </c>
      <c r="H62">
        <v>9000</v>
      </c>
      <c r="I62">
        <v>1000</v>
      </c>
      <c r="J62">
        <v>8000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1</v>
      </c>
      <c r="R62">
        <v>1</v>
      </c>
      <c r="S62">
        <v>3</v>
      </c>
      <c r="T62">
        <v>24</v>
      </c>
      <c r="U62">
        <v>2</v>
      </c>
      <c r="V62">
        <v>1.5</v>
      </c>
      <c r="W62">
        <v>500</v>
      </c>
      <c r="X62">
        <v>50</v>
      </c>
      <c r="Y62">
        <v>138</v>
      </c>
      <c r="Z62">
        <v>138</v>
      </c>
      <c r="AA62" s="5">
        <f t="shared" si="1"/>
        <v>138</v>
      </c>
      <c r="AB62" s="5">
        <f t="shared" si="0"/>
        <v>1</v>
      </c>
      <c r="AC62">
        <v>100</v>
      </c>
      <c r="AG62">
        <v>56</v>
      </c>
      <c r="AH62">
        <v>500</v>
      </c>
      <c r="AI62">
        <v>45</v>
      </c>
      <c r="AJ62">
        <v>45</v>
      </c>
      <c r="AK62" s="2" t="s">
        <v>458</v>
      </c>
      <c r="AL62" t="s">
        <v>729</v>
      </c>
      <c r="AM62" t="s">
        <v>729</v>
      </c>
      <c r="AN62" t="s">
        <v>730</v>
      </c>
    </row>
    <row r="63" spans="1:43" x14ac:dyDescent="0.25">
      <c r="A63" t="s">
        <v>96</v>
      </c>
      <c r="B63">
        <v>1</v>
      </c>
      <c r="C63">
        <v>0</v>
      </c>
      <c r="D63">
        <v>0</v>
      </c>
      <c r="E63">
        <v>1</v>
      </c>
      <c r="F63">
        <v>0</v>
      </c>
      <c r="G63" t="s">
        <v>369</v>
      </c>
      <c r="H63">
        <v>6400</v>
      </c>
      <c r="I63">
        <v>2400</v>
      </c>
      <c r="J63">
        <v>4000</v>
      </c>
      <c r="K63">
        <v>0</v>
      </c>
      <c r="L63">
        <v>0</v>
      </c>
      <c r="M63">
        <v>1</v>
      </c>
      <c r="N63">
        <v>2</v>
      </c>
      <c r="O63">
        <v>0</v>
      </c>
      <c r="P63">
        <v>1</v>
      </c>
      <c r="Q63">
        <v>3</v>
      </c>
      <c r="R63">
        <v>2</v>
      </c>
      <c r="S63">
        <v>9</v>
      </c>
      <c r="T63">
        <v>92</v>
      </c>
      <c r="U63">
        <v>3</v>
      </c>
      <c r="V63">
        <v>2.1</v>
      </c>
      <c r="W63">
        <v>2900</v>
      </c>
      <c r="X63">
        <v>47</v>
      </c>
      <c r="Y63">
        <v>136</v>
      </c>
      <c r="AA63" s="5">
        <f t="shared" si="1"/>
        <v>136</v>
      </c>
      <c r="AB63" s="5">
        <f t="shared" si="0"/>
        <v>1</v>
      </c>
      <c r="AC63">
        <v>100</v>
      </c>
      <c r="AG63">
        <v>56</v>
      </c>
      <c r="AH63">
        <v>300</v>
      </c>
      <c r="AI63">
        <v>81</v>
      </c>
      <c r="AJ63">
        <v>81</v>
      </c>
      <c r="AK63" s="2" t="s">
        <v>459</v>
      </c>
      <c r="AQ63" t="s">
        <v>398</v>
      </c>
    </row>
    <row r="64" spans="1:43" x14ac:dyDescent="0.25">
      <c r="A64" t="s">
        <v>97</v>
      </c>
      <c r="B64">
        <v>0</v>
      </c>
      <c r="C64">
        <v>0</v>
      </c>
      <c r="D64">
        <v>0</v>
      </c>
      <c r="E64">
        <v>0</v>
      </c>
      <c r="F64">
        <v>0</v>
      </c>
      <c r="G64" t="s">
        <v>369</v>
      </c>
      <c r="H64">
        <v>6300</v>
      </c>
      <c r="I64">
        <v>2200</v>
      </c>
      <c r="J64">
        <v>4100</v>
      </c>
      <c r="K64">
        <v>1</v>
      </c>
      <c r="L64">
        <v>0</v>
      </c>
      <c r="M64">
        <v>0</v>
      </c>
      <c r="N64">
        <v>0</v>
      </c>
      <c r="O64">
        <v>1</v>
      </c>
      <c r="P64">
        <v>2</v>
      </c>
      <c r="Q64">
        <v>2</v>
      </c>
      <c r="R64">
        <v>1</v>
      </c>
      <c r="S64">
        <v>7</v>
      </c>
      <c r="T64">
        <v>80</v>
      </c>
      <c r="U64">
        <v>2</v>
      </c>
      <c r="V64">
        <v>2.5</v>
      </c>
      <c r="W64">
        <v>1600</v>
      </c>
      <c r="X64">
        <v>225</v>
      </c>
      <c r="Y64">
        <v>130</v>
      </c>
      <c r="Z64">
        <v>193</v>
      </c>
      <c r="AA64" s="5">
        <f t="shared" si="1"/>
        <v>161.5</v>
      </c>
      <c r="AB64" s="5">
        <f t="shared" si="0"/>
        <v>1</v>
      </c>
      <c r="AC64">
        <v>20</v>
      </c>
      <c r="AG64">
        <v>29</v>
      </c>
      <c r="AH64">
        <v>300</v>
      </c>
      <c r="AI64">
        <v>57</v>
      </c>
      <c r="AJ64">
        <v>62</v>
      </c>
      <c r="AK64" s="2" t="s">
        <v>460</v>
      </c>
    </row>
    <row r="65" spans="1:43" x14ac:dyDescent="0.25">
      <c r="A65" t="s">
        <v>98</v>
      </c>
      <c r="B65">
        <v>0</v>
      </c>
      <c r="C65">
        <v>0</v>
      </c>
      <c r="D65">
        <v>0</v>
      </c>
      <c r="E65">
        <v>0</v>
      </c>
      <c r="F65">
        <v>0</v>
      </c>
      <c r="G65" t="s">
        <v>369</v>
      </c>
      <c r="H65">
        <v>7200</v>
      </c>
      <c r="I65">
        <v>1400</v>
      </c>
      <c r="J65">
        <v>5800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</v>
      </c>
      <c r="R65">
        <v>1</v>
      </c>
      <c r="S65">
        <v>3</v>
      </c>
      <c r="T65">
        <v>36</v>
      </c>
      <c r="U65">
        <v>0</v>
      </c>
      <c r="V65">
        <v>0.4</v>
      </c>
      <c r="W65">
        <v>1142</v>
      </c>
      <c r="X65">
        <v>0</v>
      </c>
      <c r="Y65">
        <v>60</v>
      </c>
      <c r="AA65" s="5">
        <f t="shared" si="1"/>
        <v>60</v>
      </c>
      <c r="AB65" s="5">
        <f t="shared" si="0"/>
        <v>0</v>
      </c>
      <c r="AG65">
        <v>71</v>
      </c>
      <c r="AI65">
        <v>43</v>
      </c>
      <c r="AJ65">
        <v>43</v>
      </c>
      <c r="AK65" s="2" t="s">
        <v>461</v>
      </c>
      <c r="AN65" t="s">
        <v>730</v>
      </c>
      <c r="AO65" t="s">
        <v>731</v>
      </c>
      <c r="AQ65" t="s">
        <v>398</v>
      </c>
    </row>
    <row r="66" spans="1:43" x14ac:dyDescent="0.25">
      <c r="A66" t="s">
        <v>99</v>
      </c>
      <c r="B66">
        <v>1</v>
      </c>
      <c r="C66">
        <v>0</v>
      </c>
      <c r="D66">
        <v>0</v>
      </c>
      <c r="E66">
        <v>1</v>
      </c>
      <c r="F66">
        <v>0</v>
      </c>
      <c r="G66" t="s">
        <v>369</v>
      </c>
      <c r="H66">
        <v>9150</v>
      </c>
      <c r="I66">
        <v>3400</v>
      </c>
      <c r="J66">
        <v>5750</v>
      </c>
      <c r="K66">
        <v>1</v>
      </c>
      <c r="L66">
        <v>0</v>
      </c>
      <c r="M66">
        <v>0</v>
      </c>
      <c r="N66">
        <v>9</v>
      </c>
      <c r="O66">
        <v>0</v>
      </c>
      <c r="P66">
        <v>3</v>
      </c>
      <c r="Q66">
        <v>2</v>
      </c>
      <c r="R66">
        <v>3</v>
      </c>
      <c r="S66">
        <v>18</v>
      </c>
      <c r="T66">
        <v>120</v>
      </c>
      <c r="U66">
        <v>7</v>
      </c>
      <c r="V66">
        <v>3</v>
      </c>
      <c r="W66">
        <v>2054</v>
      </c>
      <c r="X66">
        <v>645</v>
      </c>
      <c r="Y66">
        <v>149</v>
      </c>
      <c r="Z66">
        <v>137</v>
      </c>
      <c r="AA66" s="5">
        <f t="shared" ref="AA66:AA129" si="2">AVERAGE(Y66,Z66)</f>
        <v>143</v>
      </c>
      <c r="AB66" s="5">
        <f t="shared" ref="AB66:AB129" si="3">IF(AC66&gt;0,1,0)</f>
        <v>0</v>
      </c>
      <c r="AG66">
        <v>83</v>
      </c>
      <c r="AH66">
        <v>220</v>
      </c>
      <c r="AI66">
        <v>87</v>
      </c>
      <c r="AJ66">
        <v>88</v>
      </c>
      <c r="AK66" s="2" t="s">
        <v>462</v>
      </c>
      <c r="AL66" t="s">
        <v>729</v>
      </c>
      <c r="AM66" t="s">
        <v>729</v>
      </c>
    </row>
    <row r="67" spans="1:43" x14ac:dyDescent="0.25">
      <c r="A67" t="s">
        <v>100</v>
      </c>
      <c r="B67">
        <v>0</v>
      </c>
      <c r="C67">
        <v>0</v>
      </c>
      <c r="D67">
        <v>0</v>
      </c>
      <c r="E67">
        <v>0</v>
      </c>
      <c r="F67">
        <v>0</v>
      </c>
      <c r="G67" t="s">
        <v>369</v>
      </c>
      <c r="H67">
        <v>7700</v>
      </c>
      <c r="I67">
        <v>2800</v>
      </c>
      <c r="J67">
        <v>4900</v>
      </c>
      <c r="K67">
        <v>0</v>
      </c>
      <c r="L67">
        <v>0</v>
      </c>
      <c r="M67">
        <v>0</v>
      </c>
      <c r="N67">
        <v>2</v>
      </c>
      <c r="O67">
        <v>2</v>
      </c>
      <c r="P67">
        <v>0</v>
      </c>
      <c r="Q67">
        <v>0</v>
      </c>
      <c r="R67">
        <v>2</v>
      </c>
      <c r="S67">
        <v>6</v>
      </c>
      <c r="T67">
        <v>48</v>
      </c>
      <c r="U67">
        <v>3</v>
      </c>
      <c r="V67">
        <v>1.5</v>
      </c>
      <c r="W67">
        <v>1020</v>
      </c>
      <c r="X67">
        <v>200</v>
      </c>
      <c r="Z67">
        <v>150</v>
      </c>
      <c r="AA67" s="5">
        <f t="shared" si="2"/>
        <v>150</v>
      </c>
      <c r="AB67" s="5">
        <f t="shared" si="3"/>
        <v>0</v>
      </c>
      <c r="AG67">
        <v>15</v>
      </c>
      <c r="AH67">
        <v>300</v>
      </c>
      <c r="AI67">
        <v>71</v>
      </c>
      <c r="AJ67">
        <v>71</v>
      </c>
      <c r="AK67" s="2" t="s">
        <v>463</v>
      </c>
      <c r="AQ67" t="s">
        <v>398</v>
      </c>
    </row>
    <row r="68" spans="1:43" x14ac:dyDescent="0.25">
      <c r="A68" t="s">
        <v>101</v>
      </c>
      <c r="B68">
        <v>0</v>
      </c>
      <c r="C68">
        <v>0</v>
      </c>
      <c r="D68">
        <v>0</v>
      </c>
      <c r="E68">
        <v>0</v>
      </c>
      <c r="F68">
        <v>0</v>
      </c>
      <c r="G68" t="s">
        <v>370</v>
      </c>
      <c r="H68">
        <v>1040</v>
      </c>
      <c r="I68">
        <v>475</v>
      </c>
      <c r="J68">
        <v>565</v>
      </c>
      <c r="K68">
        <v>0</v>
      </c>
      <c r="L68">
        <v>0</v>
      </c>
      <c r="M68">
        <v>0</v>
      </c>
      <c r="N68">
        <v>0</v>
      </c>
      <c r="O68">
        <v>2</v>
      </c>
      <c r="P68">
        <v>4</v>
      </c>
      <c r="Q68">
        <v>0</v>
      </c>
      <c r="R68">
        <v>3</v>
      </c>
      <c r="S68">
        <v>9</v>
      </c>
      <c r="T68">
        <v>22</v>
      </c>
      <c r="U68">
        <v>3</v>
      </c>
      <c r="V68">
        <v>0.2</v>
      </c>
      <c r="W68">
        <v>139</v>
      </c>
      <c r="X68">
        <v>139</v>
      </c>
      <c r="Y68">
        <v>87</v>
      </c>
      <c r="Z68">
        <v>112</v>
      </c>
      <c r="AA68" s="5">
        <f t="shared" si="2"/>
        <v>99.5</v>
      </c>
      <c r="AB68" s="5">
        <f t="shared" si="3"/>
        <v>1</v>
      </c>
      <c r="AC68">
        <v>139</v>
      </c>
      <c r="AG68">
        <v>60</v>
      </c>
      <c r="AH68">
        <v>50</v>
      </c>
      <c r="AI68">
        <v>40</v>
      </c>
      <c r="AJ68">
        <v>55</v>
      </c>
      <c r="AK68" s="2" t="s">
        <v>464</v>
      </c>
      <c r="AN68" t="s">
        <v>730</v>
      </c>
    </row>
    <row r="69" spans="1:43" x14ac:dyDescent="0.25">
      <c r="A69" t="s">
        <v>102</v>
      </c>
      <c r="B69">
        <v>0</v>
      </c>
      <c r="C69">
        <v>0</v>
      </c>
      <c r="D69">
        <v>0</v>
      </c>
      <c r="E69">
        <v>0</v>
      </c>
      <c r="F69">
        <v>0</v>
      </c>
      <c r="G69" t="s">
        <v>370</v>
      </c>
      <c r="H69">
        <v>500</v>
      </c>
      <c r="I69">
        <v>100</v>
      </c>
      <c r="J69">
        <v>400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7</v>
      </c>
      <c r="S69">
        <v>7</v>
      </c>
      <c r="T69">
        <v>7</v>
      </c>
      <c r="U69">
        <v>1</v>
      </c>
      <c r="V69">
        <v>0.1</v>
      </c>
      <c r="W69">
        <v>9</v>
      </c>
      <c r="X69">
        <v>9</v>
      </c>
      <c r="Y69">
        <v>78</v>
      </c>
      <c r="Z69">
        <v>70</v>
      </c>
      <c r="AA69" s="5">
        <f t="shared" si="2"/>
        <v>74</v>
      </c>
      <c r="AB69" s="5">
        <f t="shared" si="3"/>
        <v>1</v>
      </c>
      <c r="AC69">
        <v>9</v>
      </c>
      <c r="AG69">
        <v>58</v>
      </c>
      <c r="AH69">
        <v>24</v>
      </c>
      <c r="AI69">
        <v>23</v>
      </c>
      <c r="AJ69">
        <v>28</v>
      </c>
      <c r="AK69" s="2" t="s">
        <v>465</v>
      </c>
      <c r="AL69" t="s">
        <v>729</v>
      </c>
      <c r="AM69" t="s">
        <v>729</v>
      </c>
      <c r="AN69" t="s">
        <v>730</v>
      </c>
    </row>
    <row r="70" spans="1:43" x14ac:dyDescent="0.25">
      <c r="A70" t="s">
        <v>103</v>
      </c>
      <c r="B70">
        <v>0</v>
      </c>
      <c r="C70">
        <v>0</v>
      </c>
      <c r="D70">
        <v>0</v>
      </c>
      <c r="E70">
        <v>0</v>
      </c>
      <c r="F70">
        <v>0</v>
      </c>
      <c r="G70" t="s">
        <v>370</v>
      </c>
      <c r="H70">
        <v>790</v>
      </c>
      <c r="I70">
        <v>262</v>
      </c>
      <c r="J70">
        <v>528</v>
      </c>
      <c r="K70">
        <v>0</v>
      </c>
      <c r="L70">
        <v>0</v>
      </c>
      <c r="M70">
        <v>0</v>
      </c>
      <c r="N70">
        <v>0</v>
      </c>
      <c r="O70">
        <v>2</v>
      </c>
      <c r="P70">
        <v>0</v>
      </c>
      <c r="Q70">
        <v>2</v>
      </c>
      <c r="R70">
        <v>2</v>
      </c>
      <c r="S70">
        <v>6</v>
      </c>
      <c r="T70">
        <v>15</v>
      </c>
      <c r="U70">
        <v>1</v>
      </c>
      <c r="V70">
        <v>0.8</v>
      </c>
      <c r="W70">
        <v>28</v>
      </c>
      <c r="X70">
        <v>28</v>
      </c>
      <c r="Y70">
        <v>56</v>
      </c>
      <c r="Z70">
        <v>86</v>
      </c>
      <c r="AA70" s="5">
        <f t="shared" si="2"/>
        <v>71</v>
      </c>
      <c r="AB70" s="5">
        <f t="shared" si="3"/>
        <v>1</v>
      </c>
      <c r="AC70">
        <v>28</v>
      </c>
      <c r="AG70">
        <v>38</v>
      </c>
      <c r="AH70">
        <v>38</v>
      </c>
      <c r="AI70">
        <v>25</v>
      </c>
      <c r="AJ70">
        <v>35</v>
      </c>
      <c r="AK70" s="2" t="s">
        <v>466</v>
      </c>
      <c r="AN70" t="s">
        <v>730</v>
      </c>
    </row>
    <row r="71" spans="1:43" x14ac:dyDescent="0.25">
      <c r="A71" t="s">
        <v>104</v>
      </c>
      <c r="B71">
        <v>0</v>
      </c>
      <c r="C71">
        <v>0</v>
      </c>
      <c r="D71">
        <v>0</v>
      </c>
      <c r="E71">
        <v>0</v>
      </c>
      <c r="F71">
        <v>0</v>
      </c>
      <c r="G71" t="s">
        <v>370</v>
      </c>
      <c r="H71">
        <v>500</v>
      </c>
      <c r="I71">
        <v>180</v>
      </c>
      <c r="J71">
        <v>320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6</v>
      </c>
      <c r="S71">
        <v>7</v>
      </c>
      <c r="T71">
        <v>7</v>
      </c>
      <c r="U71">
        <v>1</v>
      </c>
      <c r="V71">
        <v>0.1</v>
      </c>
      <c r="W71">
        <v>15</v>
      </c>
      <c r="X71">
        <v>15</v>
      </c>
      <c r="Z71">
        <v>70</v>
      </c>
      <c r="AA71" s="5">
        <f t="shared" si="2"/>
        <v>70</v>
      </c>
      <c r="AB71" s="5">
        <f t="shared" si="3"/>
        <v>1</v>
      </c>
      <c r="AC71">
        <v>15</v>
      </c>
      <c r="AG71">
        <v>53</v>
      </c>
      <c r="AH71">
        <v>25</v>
      </c>
      <c r="AI71">
        <v>40</v>
      </c>
      <c r="AJ71">
        <v>40</v>
      </c>
      <c r="AK71" s="2" t="s">
        <v>467</v>
      </c>
      <c r="AN71" t="s">
        <v>730</v>
      </c>
      <c r="AQ71" t="s">
        <v>398</v>
      </c>
    </row>
    <row r="72" spans="1:43" x14ac:dyDescent="0.25">
      <c r="A72" t="s">
        <v>105</v>
      </c>
      <c r="B72">
        <v>0</v>
      </c>
      <c r="C72">
        <v>0</v>
      </c>
      <c r="D72">
        <v>0</v>
      </c>
      <c r="E72">
        <v>0</v>
      </c>
      <c r="F72">
        <v>0</v>
      </c>
      <c r="G72" t="s">
        <v>371</v>
      </c>
      <c r="H72">
        <v>900</v>
      </c>
      <c r="I72">
        <v>300</v>
      </c>
      <c r="J72">
        <v>600</v>
      </c>
      <c r="K72">
        <v>0</v>
      </c>
      <c r="L72">
        <v>0</v>
      </c>
      <c r="M72">
        <v>0</v>
      </c>
      <c r="N72">
        <v>1</v>
      </c>
      <c r="O72">
        <v>1</v>
      </c>
      <c r="P72">
        <v>3</v>
      </c>
      <c r="Q72">
        <v>1</v>
      </c>
      <c r="R72">
        <v>2</v>
      </c>
      <c r="S72">
        <v>8</v>
      </c>
      <c r="T72">
        <v>15</v>
      </c>
      <c r="U72">
        <v>2</v>
      </c>
      <c r="V72">
        <v>0.4</v>
      </c>
      <c r="W72">
        <v>65</v>
      </c>
      <c r="X72">
        <v>65</v>
      </c>
      <c r="Y72">
        <v>75</v>
      </c>
      <c r="Z72">
        <v>80</v>
      </c>
      <c r="AA72" s="5">
        <f t="shared" si="2"/>
        <v>77.5</v>
      </c>
      <c r="AB72" s="5">
        <f t="shared" si="3"/>
        <v>1</v>
      </c>
      <c r="AC72">
        <v>65</v>
      </c>
      <c r="AG72">
        <v>41</v>
      </c>
      <c r="AH72">
        <v>18</v>
      </c>
      <c r="AI72">
        <v>38</v>
      </c>
      <c r="AJ72">
        <v>45</v>
      </c>
      <c r="AK72" s="2" t="s">
        <v>468</v>
      </c>
    </row>
    <row r="73" spans="1:43" x14ac:dyDescent="0.25">
      <c r="A73" t="s">
        <v>106</v>
      </c>
      <c r="B73">
        <v>0</v>
      </c>
      <c r="C73">
        <v>0</v>
      </c>
      <c r="D73">
        <v>0</v>
      </c>
      <c r="E73">
        <v>0</v>
      </c>
      <c r="F73">
        <v>0</v>
      </c>
      <c r="G73" t="s">
        <v>371</v>
      </c>
      <c r="H73">
        <v>800</v>
      </c>
      <c r="I73">
        <v>400</v>
      </c>
      <c r="J73">
        <v>400</v>
      </c>
      <c r="K73">
        <v>0</v>
      </c>
      <c r="L73">
        <v>0</v>
      </c>
      <c r="M73">
        <v>0</v>
      </c>
      <c r="N73">
        <v>0</v>
      </c>
      <c r="O73">
        <v>2</v>
      </c>
      <c r="P73">
        <v>3</v>
      </c>
      <c r="Q73">
        <v>0</v>
      </c>
      <c r="R73">
        <v>6</v>
      </c>
      <c r="S73">
        <v>11</v>
      </c>
      <c r="T73">
        <v>23</v>
      </c>
      <c r="U73">
        <v>2</v>
      </c>
      <c r="V73">
        <v>1</v>
      </c>
      <c r="W73">
        <v>100</v>
      </c>
      <c r="X73">
        <v>100</v>
      </c>
      <c r="Y73">
        <v>82</v>
      </c>
      <c r="Z73">
        <v>90</v>
      </c>
      <c r="AA73" s="5">
        <f t="shared" si="2"/>
        <v>86</v>
      </c>
      <c r="AB73" s="5">
        <f t="shared" si="3"/>
        <v>1</v>
      </c>
      <c r="AC73">
        <v>100</v>
      </c>
      <c r="AG73">
        <v>39</v>
      </c>
      <c r="AH73">
        <v>24</v>
      </c>
      <c r="AI73">
        <v>52</v>
      </c>
      <c r="AJ73">
        <v>52</v>
      </c>
      <c r="AK73" s="2" t="s">
        <v>469</v>
      </c>
      <c r="AN73" t="s">
        <v>730</v>
      </c>
    </row>
    <row r="74" spans="1:43" x14ac:dyDescent="0.25">
      <c r="A74" t="s">
        <v>107</v>
      </c>
      <c r="B74">
        <v>0</v>
      </c>
      <c r="C74">
        <v>0</v>
      </c>
      <c r="D74">
        <v>0</v>
      </c>
      <c r="E74">
        <v>0</v>
      </c>
      <c r="F74">
        <v>0</v>
      </c>
      <c r="G74" t="s">
        <v>372</v>
      </c>
      <c r="H74">
        <v>1500</v>
      </c>
      <c r="I74">
        <v>300</v>
      </c>
      <c r="J74">
        <v>1200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  <c r="Q74">
        <v>1</v>
      </c>
      <c r="R74">
        <v>0</v>
      </c>
      <c r="S74">
        <v>2</v>
      </c>
      <c r="T74">
        <v>11</v>
      </c>
      <c r="U74">
        <v>1</v>
      </c>
      <c r="V74">
        <v>0.2</v>
      </c>
      <c r="W74">
        <v>50</v>
      </c>
      <c r="X74">
        <v>50</v>
      </c>
      <c r="Z74">
        <v>90</v>
      </c>
      <c r="AA74" s="5">
        <f t="shared" si="2"/>
        <v>90</v>
      </c>
      <c r="AB74" s="5">
        <f t="shared" si="3"/>
        <v>1</v>
      </c>
      <c r="AC74">
        <v>50</v>
      </c>
      <c r="AG74">
        <v>58</v>
      </c>
      <c r="AH74">
        <v>30</v>
      </c>
      <c r="AI74">
        <v>29</v>
      </c>
      <c r="AJ74">
        <v>39</v>
      </c>
      <c r="AK74" s="2" t="s">
        <v>470</v>
      </c>
      <c r="AN74" t="s">
        <v>730</v>
      </c>
      <c r="AQ74" t="s">
        <v>398</v>
      </c>
    </row>
    <row r="75" spans="1:43" x14ac:dyDescent="0.25">
      <c r="A75" t="s">
        <v>108</v>
      </c>
      <c r="B75">
        <v>0</v>
      </c>
      <c r="C75">
        <v>0</v>
      </c>
      <c r="D75">
        <v>0</v>
      </c>
      <c r="E75">
        <v>0</v>
      </c>
      <c r="F75">
        <v>0</v>
      </c>
      <c r="G75" t="s">
        <v>372</v>
      </c>
      <c r="H75">
        <v>975</v>
      </c>
      <c r="I75">
        <v>275</v>
      </c>
      <c r="J75">
        <v>800</v>
      </c>
      <c r="K75">
        <v>0</v>
      </c>
      <c r="L75">
        <v>0</v>
      </c>
      <c r="M75">
        <v>0</v>
      </c>
      <c r="N75">
        <v>0</v>
      </c>
      <c r="O75">
        <v>0</v>
      </c>
      <c r="P75">
        <v>2</v>
      </c>
      <c r="Q75">
        <v>0</v>
      </c>
      <c r="R75">
        <v>2</v>
      </c>
      <c r="S75">
        <v>4</v>
      </c>
      <c r="T75">
        <v>11</v>
      </c>
      <c r="U75">
        <v>2</v>
      </c>
      <c r="V75">
        <v>1</v>
      </c>
      <c r="W75">
        <v>35</v>
      </c>
      <c r="X75">
        <v>35</v>
      </c>
      <c r="Y75">
        <v>100</v>
      </c>
      <c r="Z75">
        <v>100</v>
      </c>
      <c r="AA75" s="5">
        <f t="shared" si="2"/>
        <v>100</v>
      </c>
      <c r="AB75" s="5">
        <f t="shared" si="3"/>
        <v>1</v>
      </c>
      <c r="AC75">
        <v>35</v>
      </c>
      <c r="AG75">
        <v>22</v>
      </c>
      <c r="AH75">
        <v>40</v>
      </c>
      <c r="AI75">
        <v>40</v>
      </c>
      <c r="AJ75">
        <v>40</v>
      </c>
      <c r="AK75" s="2" t="s">
        <v>471</v>
      </c>
    </row>
    <row r="76" spans="1:43" x14ac:dyDescent="0.25">
      <c r="A76" t="s">
        <v>109</v>
      </c>
      <c r="B76">
        <v>0</v>
      </c>
      <c r="C76">
        <v>0</v>
      </c>
      <c r="D76">
        <v>0</v>
      </c>
      <c r="E76">
        <v>0</v>
      </c>
      <c r="F76">
        <v>0</v>
      </c>
      <c r="G76" t="s">
        <v>372</v>
      </c>
      <c r="H76">
        <v>1059</v>
      </c>
      <c r="I76">
        <v>475</v>
      </c>
      <c r="J76">
        <v>584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2</v>
      </c>
      <c r="R76">
        <v>2</v>
      </c>
      <c r="S76">
        <v>6</v>
      </c>
      <c r="T76">
        <v>21</v>
      </c>
      <c r="U76">
        <v>2</v>
      </c>
      <c r="V76">
        <v>0.6</v>
      </c>
      <c r="W76">
        <v>55</v>
      </c>
      <c r="X76">
        <v>55</v>
      </c>
      <c r="Z76">
        <v>98</v>
      </c>
      <c r="AA76" s="5">
        <f t="shared" si="2"/>
        <v>98</v>
      </c>
      <c r="AB76" s="5">
        <f t="shared" si="3"/>
        <v>1</v>
      </c>
      <c r="AC76">
        <v>55</v>
      </c>
      <c r="AG76">
        <v>46</v>
      </c>
      <c r="AH76">
        <v>45</v>
      </c>
      <c r="AI76">
        <v>38</v>
      </c>
      <c r="AJ76">
        <v>46</v>
      </c>
      <c r="AK76" s="2" t="s">
        <v>472</v>
      </c>
      <c r="AN76" t="s">
        <v>730</v>
      </c>
      <c r="AQ76" t="s">
        <v>398</v>
      </c>
    </row>
    <row r="77" spans="1:43" x14ac:dyDescent="0.25">
      <c r="A77" t="s">
        <v>110</v>
      </c>
      <c r="B77">
        <v>0</v>
      </c>
      <c r="C77">
        <v>0</v>
      </c>
      <c r="D77">
        <v>0</v>
      </c>
      <c r="E77">
        <v>0</v>
      </c>
      <c r="F77">
        <v>0</v>
      </c>
      <c r="G77" t="s">
        <v>373</v>
      </c>
      <c r="H77">
        <v>3200</v>
      </c>
      <c r="I77">
        <v>660</v>
      </c>
      <c r="J77">
        <v>1750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0</v>
      </c>
      <c r="R77">
        <v>0</v>
      </c>
      <c r="S77">
        <v>1</v>
      </c>
      <c r="T77">
        <v>29</v>
      </c>
      <c r="U77">
        <v>0</v>
      </c>
      <c r="V77">
        <v>0.8</v>
      </c>
      <c r="X77">
        <v>0</v>
      </c>
      <c r="Y77">
        <v>67</v>
      </c>
      <c r="Z77">
        <v>58</v>
      </c>
      <c r="AA77" s="5">
        <f t="shared" si="2"/>
        <v>62.5</v>
      </c>
      <c r="AB77" s="5">
        <f t="shared" si="3"/>
        <v>0</v>
      </c>
      <c r="AG77">
        <v>6</v>
      </c>
      <c r="AI77">
        <v>30</v>
      </c>
      <c r="AJ77">
        <v>30</v>
      </c>
      <c r="AK77" s="2" t="s">
        <v>473</v>
      </c>
      <c r="AN77" t="s">
        <v>730</v>
      </c>
      <c r="AO77" t="s">
        <v>731</v>
      </c>
    </row>
    <row r="78" spans="1:43" x14ac:dyDescent="0.25">
      <c r="A78" t="s">
        <v>111</v>
      </c>
      <c r="B78">
        <v>0</v>
      </c>
      <c r="C78">
        <v>0</v>
      </c>
      <c r="D78">
        <v>0</v>
      </c>
      <c r="E78">
        <v>0</v>
      </c>
      <c r="F78">
        <v>0</v>
      </c>
      <c r="G78" t="s">
        <v>373</v>
      </c>
      <c r="H78">
        <v>1080</v>
      </c>
      <c r="I78">
        <v>850</v>
      </c>
      <c r="J78">
        <v>150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1</v>
      </c>
      <c r="S78">
        <v>3</v>
      </c>
      <c r="T78">
        <v>26</v>
      </c>
      <c r="U78">
        <v>2</v>
      </c>
      <c r="V78">
        <v>1</v>
      </c>
      <c r="W78">
        <v>100</v>
      </c>
      <c r="X78">
        <v>48</v>
      </c>
      <c r="Y78">
        <v>68</v>
      </c>
      <c r="Z78">
        <v>70</v>
      </c>
      <c r="AA78" s="5">
        <f t="shared" si="2"/>
        <v>69</v>
      </c>
      <c r="AB78" s="5">
        <f t="shared" si="3"/>
        <v>1</v>
      </c>
      <c r="AC78">
        <v>48</v>
      </c>
      <c r="AG78">
        <v>83</v>
      </c>
      <c r="AH78">
        <v>69</v>
      </c>
      <c r="AI78">
        <v>33</v>
      </c>
      <c r="AJ78">
        <v>43</v>
      </c>
      <c r="AK78" s="2" t="s">
        <v>474</v>
      </c>
      <c r="AN78" t="s">
        <v>730</v>
      </c>
    </row>
    <row r="79" spans="1:43" x14ac:dyDescent="0.25">
      <c r="A79" t="s">
        <v>112</v>
      </c>
      <c r="B79">
        <v>1</v>
      </c>
      <c r="C79">
        <v>0</v>
      </c>
      <c r="D79">
        <v>0</v>
      </c>
      <c r="E79">
        <v>1</v>
      </c>
      <c r="F79">
        <v>0</v>
      </c>
      <c r="G79" t="s">
        <v>373</v>
      </c>
      <c r="H79">
        <v>495</v>
      </c>
      <c r="I79">
        <v>240</v>
      </c>
      <c r="J79">
        <v>255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</v>
      </c>
      <c r="R79">
        <v>2</v>
      </c>
      <c r="S79">
        <v>4</v>
      </c>
      <c r="T79">
        <v>22</v>
      </c>
      <c r="U79">
        <v>2</v>
      </c>
      <c r="V79">
        <v>0.3</v>
      </c>
      <c r="W79">
        <v>45</v>
      </c>
      <c r="X79">
        <v>45</v>
      </c>
      <c r="Y79">
        <v>87</v>
      </c>
      <c r="Z79">
        <v>104</v>
      </c>
      <c r="AA79" s="5">
        <f t="shared" si="2"/>
        <v>95.5</v>
      </c>
      <c r="AB79" s="5">
        <f t="shared" si="3"/>
        <v>1</v>
      </c>
      <c r="AC79">
        <v>45</v>
      </c>
      <c r="AG79">
        <v>58</v>
      </c>
      <c r="AH79">
        <v>50</v>
      </c>
      <c r="AI79">
        <v>29</v>
      </c>
      <c r="AJ79">
        <v>55</v>
      </c>
      <c r="AK79" s="2" t="s">
        <v>475</v>
      </c>
      <c r="AN79" t="s">
        <v>730</v>
      </c>
    </row>
    <row r="80" spans="1:43" x14ac:dyDescent="0.25">
      <c r="A80" t="s">
        <v>113</v>
      </c>
      <c r="B80">
        <v>0</v>
      </c>
      <c r="C80">
        <v>0</v>
      </c>
      <c r="D80">
        <v>0</v>
      </c>
      <c r="E80">
        <v>0</v>
      </c>
      <c r="F80">
        <v>0</v>
      </c>
      <c r="G80" t="s">
        <v>373</v>
      </c>
      <c r="H80">
        <v>2250</v>
      </c>
      <c r="I80">
        <v>1150</v>
      </c>
      <c r="J80">
        <v>1050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2</v>
      </c>
      <c r="R80">
        <v>3</v>
      </c>
      <c r="S80">
        <v>5</v>
      </c>
      <c r="T80">
        <v>54</v>
      </c>
      <c r="U80">
        <v>1</v>
      </c>
      <c r="V80">
        <v>0.5</v>
      </c>
      <c r="W80">
        <v>640</v>
      </c>
      <c r="X80">
        <v>175</v>
      </c>
      <c r="Y80">
        <v>120</v>
      </c>
      <c r="Z80">
        <v>120</v>
      </c>
      <c r="AA80" s="5">
        <f t="shared" si="2"/>
        <v>120</v>
      </c>
      <c r="AB80" s="5">
        <f t="shared" si="3"/>
        <v>0</v>
      </c>
      <c r="AG80">
        <v>59</v>
      </c>
      <c r="AH80">
        <v>125</v>
      </c>
      <c r="AI80">
        <v>29</v>
      </c>
      <c r="AJ80">
        <v>49</v>
      </c>
      <c r="AK80" s="2" t="s">
        <v>476</v>
      </c>
    </row>
    <row r="81" spans="1:43" x14ac:dyDescent="0.25">
      <c r="A81" t="s">
        <v>114</v>
      </c>
      <c r="B81">
        <v>0</v>
      </c>
      <c r="C81">
        <v>0</v>
      </c>
      <c r="D81">
        <v>0</v>
      </c>
      <c r="E81">
        <v>0</v>
      </c>
      <c r="F81">
        <v>0</v>
      </c>
      <c r="G81" t="s">
        <v>373</v>
      </c>
      <c r="H81">
        <v>753</v>
      </c>
      <c r="I81">
        <v>432</v>
      </c>
      <c r="J81">
        <v>351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3</v>
      </c>
      <c r="S81">
        <v>3</v>
      </c>
      <c r="T81">
        <v>10</v>
      </c>
      <c r="U81">
        <v>0</v>
      </c>
      <c r="V81">
        <v>0.3</v>
      </c>
      <c r="W81">
        <v>12</v>
      </c>
      <c r="X81">
        <v>0</v>
      </c>
      <c r="Z81">
        <v>95</v>
      </c>
      <c r="AA81" s="5">
        <f t="shared" si="2"/>
        <v>95</v>
      </c>
      <c r="AB81" s="5">
        <f t="shared" si="3"/>
        <v>0</v>
      </c>
      <c r="AG81">
        <v>19</v>
      </c>
      <c r="AI81">
        <v>25</v>
      </c>
      <c r="AJ81">
        <v>25</v>
      </c>
      <c r="AK81" s="2" t="s">
        <v>477</v>
      </c>
      <c r="AL81" t="s">
        <v>729</v>
      </c>
      <c r="AM81" t="s">
        <v>729</v>
      </c>
      <c r="AN81" t="s">
        <v>730</v>
      </c>
      <c r="AO81" t="s">
        <v>731</v>
      </c>
      <c r="AQ81" t="s">
        <v>398</v>
      </c>
    </row>
    <row r="82" spans="1:43" x14ac:dyDescent="0.25">
      <c r="A82" t="s">
        <v>115</v>
      </c>
      <c r="B82">
        <v>0</v>
      </c>
      <c r="C82">
        <v>0</v>
      </c>
      <c r="D82">
        <v>0</v>
      </c>
      <c r="E82">
        <v>0</v>
      </c>
      <c r="F82">
        <v>0</v>
      </c>
      <c r="G82" t="s">
        <v>373</v>
      </c>
      <c r="H82">
        <v>450</v>
      </c>
      <c r="I82">
        <v>350</v>
      </c>
      <c r="J82">
        <v>100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2</v>
      </c>
      <c r="S82">
        <v>3</v>
      </c>
      <c r="T82">
        <v>20</v>
      </c>
      <c r="U82">
        <v>0</v>
      </c>
      <c r="V82">
        <v>1.9</v>
      </c>
      <c r="W82">
        <v>70</v>
      </c>
      <c r="X82">
        <v>70</v>
      </c>
      <c r="Y82">
        <v>102</v>
      </c>
      <c r="Z82">
        <v>117</v>
      </c>
      <c r="AA82" s="5">
        <f t="shared" si="2"/>
        <v>109.5</v>
      </c>
      <c r="AB82" s="5">
        <f t="shared" si="3"/>
        <v>1</v>
      </c>
      <c r="AC82">
        <v>45</v>
      </c>
      <c r="AG82">
        <v>55</v>
      </c>
      <c r="AH82">
        <v>90</v>
      </c>
      <c r="AI82">
        <v>32</v>
      </c>
      <c r="AJ82">
        <v>32</v>
      </c>
      <c r="AK82" s="2" t="s">
        <v>478</v>
      </c>
      <c r="AN82" t="s">
        <v>730</v>
      </c>
    </row>
    <row r="83" spans="1:43" x14ac:dyDescent="0.25">
      <c r="A83" t="s">
        <v>116</v>
      </c>
      <c r="B83">
        <v>0</v>
      </c>
      <c r="C83">
        <v>0</v>
      </c>
      <c r="D83">
        <v>0</v>
      </c>
      <c r="E83">
        <v>0</v>
      </c>
      <c r="F83">
        <v>0</v>
      </c>
      <c r="G83" t="s">
        <v>373</v>
      </c>
      <c r="H83">
        <v>1900</v>
      </c>
      <c r="I83">
        <v>1350</v>
      </c>
      <c r="J83">
        <v>600</v>
      </c>
      <c r="K83">
        <v>0</v>
      </c>
      <c r="L83">
        <v>0</v>
      </c>
      <c r="M83">
        <v>0</v>
      </c>
      <c r="N83">
        <v>0</v>
      </c>
      <c r="O83">
        <v>1</v>
      </c>
      <c r="P83">
        <v>2</v>
      </c>
      <c r="Q83">
        <v>1</v>
      </c>
      <c r="R83">
        <v>2</v>
      </c>
      <c r="S83">
        <v>6</v>
      </c>
      <c r="T83">
        <v>43</v>
      </c>
      <c r="U83">
        <v>3</v>
      </c>
      <c r="V83">
        <v>0.8</v>
      </c>
      <c r="W83">
        <v>239</v>
      </c>
      <c r="X83">
        <v>234</v>
      </c>
      <c r="Y83">
        <v>97</v>
      </c>
      <c r="Z83">
        <v>103</v>
      </c>
      <c r="AA83" s="5">
        <f t="shared" si="2"/>
        <v>100</v>
      </c>
      <c r="AB83" s="5">
        <f t="shared" si="3"/>
        <v>1</v>
      </c>
      <c r="AC83">
        <v>110</v>
      </c>
      <c r="AG83">
        <v>81</v>
      </c>
      <c r="AH83">
        <v>110</v>
      </c>
      <c r="AI83">
        <v>55</v>
      </c>
      <c r="AJ83">
        <v>75</v>
      </c>
      <c r="AK83" s="2" t="s">
        <v>479</v>
      </c>
      <c r="AN83" t="s">
        <v>730</v>
      </c>
    </row>
    <row r="84" spans="1:43" x14ac:dyDescent="0.25">
      <c r="A84" t="s">
        <v>117</v>
      </c>
      <c r="B84">
        <v>1</v>
      </c>
      <c r="C84">
        <v>1</v>
      </c>
      <c r="D84">
        <v>0</v>
      </c>
      <c r="E84">
        <v>0</v>
      </c>
      <c r="F84">
        <v>1</v>
      </c>
      <c r="G84" t="s">
        <v>373</v>
      </c>
      <c r="H84">
        <v>4237</v>
      </c>
      <c r="I84">
        <v>2820</v>
      </c>
      <c r="J84">
        <v>1417</v>
      </c>
      <c r="K84">
        <v>0</v>
      </c>
      <c r="L84">
        <v>0</v>
      </c>
      <c r="M84">
        <v>0</v>
      </c>
      <c r="N84">
        <v>2</v>
      </c>
      <c r="O84">
        <v>3</v>
      </c>
      <c r="P84">
        <v>1</v>
      </c>
      <c r="Q84">
        <v>5</v>
      </c>
      <c r="R84">
        <v>2</v>
      </c>
      <c r="S84">
        <v>13</v>
      </c>
      <c r="T84">
        <v>162</v>
      </c>
      <c r="U84">
        <v>4</v>
      </c>
      <c r="V84">
        <v>3.5</v>
      </c>
      <c r="W84">
        <v>1240</v>
      </c>
      <c r="X84">
        <v>618</v>
      </c>
      <c r="Y84">
        <v>159</v>
      </c>
      <c r="Z84">
        <v>155</v>
      </c>
      <c r="AA84" s="5">
        <f t="shared" si="2"/>
        <v>157</v>
      </c>
      <c r="AB84" s="5">
        <f t="shared" si="3"/>
        <v>0</v>
      </c>
      <c r="AG84">
        <v>68</v>
      </c>
      <c r="AH84">
        <v>200</v>
      </c>
      <c r="AI84">
        <v>99</v>
      </c>
      <c r="AJ84">
        <v>99</v>
      </c>
      <c r="AK84" s="2" t="s">
        <v>480</v>
      </c>
    </row>
    <row r="85" spans="1:43" x14ac:dyDescent="0.25">
      <c r="A85" t="s">
        <v>118</v>
      </c>
      <c r="B85">
        <v>1</v>
      </c>
      <c r="C85">
        <v>1</v>
      </c>
      <c r="D85">
        <v>0</v>
      </c>
      <c r="E85">
        <v>0</v>
      </c>
      <c r="F85">
        <v>0</v>
      </c>
      <c r="G85" t="s">
        <v>373</v>
      </c>
      <c r="H85">
        <v>3140</v>
      </c>
      <c r="I85">
        <v>2340</v>
      </c>
      <c r="J85">
        <v>800</v>
      </c>
      <c r="K85">
        <v>1</v>
      </c>
      <c r="L85">
        <v>0</v>
      </c>
      <c r="M85">
        <v>0</v>
      </c>
      <c r="N85">
        <v>4</v>
      </c>
      <c r="O85">
        <v>5</v>
      </c>
      <c r="P85">
        <v>3</v>
      </c>
      <c r="Q85">
        <v>1</v>
      </c>
      <c r="R85">
        <v>1</v>
      </c>
      <c r="S85">
        <v>15</v>
      </c>
      <c r="T85">
        <v>135</v>
      </c>
      <c r="U85">
        <v>5</v>
      </c>
      <c r="V85">
        <v>3</v>
      </c>
      <c r="W85">
        <v>870</v>
      </c>
      <c r="X85">
        <v>552</v>
      </c>
      <c r="Y85">
        <v>165</v>
      </c>
      <c r="Z85">
        <v>169</v>
      </c>
      <c r="AA85" s="5">
        <f t="shared" si="2"/>
        <v>167</v>
      </c>
      <c r="AB85" s="5">
        <f t="shared" si="3"/>
        <v>1</v>
      </c>
      <c r="AC85">
        <v>140</v>
      </c>
      <c r="AG85">
        <v>60</v>
      </c>
      <c r="AH85">
        <v>167</v>
      </c>
      <c r="AI85">
        <v>105</v>
      </c>
      <c r="AJ85">
        <v>105</v>
      </c>
      <c r="AK85" s="2" t="s">
        <v>481</v>
      </c>
    </row>
    <row r="86" spans="1:43" x14ac:dyDescent="0.25">
      <c r="A86" t="s">
        <v>119</v>
      </c>
      <c r="B86">
        <v>0</v>
      </c>
      <c r="C86">
        <v>0</v>
      </c>
      <c r="D86">
        <v>0</v>
      </c>
      <c r="E86">
        <v>0</v>
      </c>
      <c r="F86">
        <v>0</v>
      </c>
      <c r="G86" t="s">
        <v>374</v>
      </c>
      <c r="H86">
        <v>3115</v>
      </c>
      <c r="I86">
        <v>700</v>
      </c>
      <c r="J86">
        <v>2415</v>
      </c>
      <c r="K86">
        <v>0</v>
      </c>
      <c r="L86">
        <v>0</v>
      </c>
      <c r="M86">
        <v>0</v>
      </c>
      <c r="N86">
        <v>0</v>
      </c>
      <c r="O86">
        <v>2</v>
      </c>
      <c r="P86">
        <v>5</v>
      </c>
      <c r="Q86">
        <v>0</v>
      </c>
      <c r="R86">
        <v>5</v>
      </c>
      <c r="S86">
        <v>12</v>
      </c>
      <c r="T86">
        <v>34</v>
      </c>
      <c r="U86">
        <v>3</v>
      </c>
      <c r="V86">
        <v>1.5</v>
      </c>
      <c r="W86">
        <v>172</v>
      </c>
      <c r="X86">
        <v>118</v>
      </c>
      <c r="Y86">
        <v>121</v>
      </c>
      <c r="Z86">
        <v>120</v>
      </c>
      <c r="AA86" s="5">
        <f t="shared" si="2"/>
        <v>120.5</v>
      </c>
      <c r="AB86" s="5">
        <f t="shared" si="3"/>
        <v>1</v>
      </c>
      <c r="AC86">
        <v>118</v>
      </c>
      <c r="AG86">
        <v>64</v>
      </c>
      <c r="AH86">
        <v>100</v>
      </c>
      <c r="AI86">
        <v>59</v>
      </c>
      <c r="AJ86">
        <v>79</v>
      </c>
      <c r="AK86" s="2" t="s">
        <v>482</v>
      </c>
      <c r="AN86" t="s">
        <v>730</v>
      </c>
    </row>
    <row r="87" spans="1:43" x14ac:dyDescent="0.25">
      <c r="A87" t="s">
        <v>120</v>
      </c>
      <c r="B87">
        <v>0</v>
      </c>
      <c r="C87">
        <v>0</v>
      </c>
      <c r="D87">
        <v>0</v>
      </c>
      <c r="E87">
        <v>0</v>
      </c>
      <c r="F87">
        <v>0</v>
      </c>
      <c r="G87" t="s">
        <v>375</v>
      </c>
      <c r="H87">
        <v>1720</v>
      </c>
      <c r="I87">
        <v>1180</v>
      </c>
      <c r="J87">
        <v>540</v>
      </c>
      <c r="K87">
        <v>0</v>
      </c>
      <c r="L87">
        <v>0</v>
      </c>
      <c r="M87">
        <v>0</v>
      </c>
      <c r="N87">
        <v>0</v>
      </c>
      <c r="O87">
        <v>2</v>
      </c>
      <c r="P87">
        <v>1</v>
      </c>
      <c r="Q87">
        <v>1</v>
      </c>
      <c r="R87">
        <v>2</v>
      </c>
      <c r="S87">
        <v>6</v>
      </c>
      <c r="T87">
        <v>47</v>
      </c>
      <c r="U87">
        <v>2</v>
      </c>
      <c r="V87">
        <v>2</v>
      </c>
      <c r="W87">
        <v>180</v>
      </c>
      <c r="X87">
        <v>165</v>
      </c>
      <c r="Y87">
        <v>120</v>
      </c>
      <c r="Z87">
        <v>120</v>
      </c>
      <c r="AA87" s="5">
        <f t="shared" si="2"/>
        <v>120</v>
      </c>
      <c r="AB87" s="5">
        <f t="shared" si="3"/>
        <v>1</v>
      </c>
      <c r="AC87">
        <v>80</v>
      </c>
      <c r="AG87">
        <v>68</v>
      </c>
      <c r="AH87">
        <v>120</v>
      </c>
      <c r="AI87">
        <v>48</v>
      </c>
      <c r="AJ87">
        <v>68</v>
      </c>
      <c r="AK87" s="2" t="s">
        <v>483</v>
      </c>
      <c r="AN87" t="s">
        <v>730</v>
      </c>
    </row>
    <row r="88" spans="1:43" x14ac:dyDescent="0.25">
      <c r="A88" t="s">
        <v>121</v>
      </c>
      <c r="B88">
        <v>0</v>
      </c>
      <c r="C88">
        <v>0</v>
      </c>
      <c r="D88">
        <v>0</v>
      </c>
      <c r="E88">
        <v>0</v>
      </c>
      <c r="F88">
        <v>0</v>
      </c>
      <c r="G88" t="s">
        <v>375</v>
      </c>
      <c r="H88">
        <v>1685</v>
      </c>
      <c r="I88">
        <v>465</v>
      </c>
      <c r="J88">
        <v>1035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3</v>
      </c>
      <c r="R88">
        <v>2</v>
      </c>
      <c r="S88">
        <v>5</v>
      </c>
      <c r="T88">
        <v>29</v>
      </c>
      <c r="U88">
        <v>2</v>
      </c>
      <c r="V88">
        <v>0.5</v>
      </c>
      <c r="W88">
        <v>132</v>
      </c>
      <c r="X88">
        <v>70</v>
      </c>
      <c r="Z88">
        <v>106</v>
      </c>
      <c r="AA88" s="5">
        <f t="shared" si="2"/>
        <v>106</v>
      </c>
      <c r="AB88" s="5">
        <f t="shared" si="3"/>
        <v>1</v>
      </c>
      <c r="AC88">
        <v>70</v>
      </c>
      <c r="AG88">
        <v>83</v>
      </c>
      <c r="AH88">
        <v>50</v>
      </c>
      <c r="AI88">
        <v>20</v>
      </c>
      <c r="AJ88">
        <v>45</v>
      </c>
      <c r="AK88" s="2" t="s">
        <v>484</v>
      </c>
      <c r="AQ88" t="s">
        <v>398</v>
      </c>
    </row>
    <row r="89" spans="1:43" x14ac:dyDescent="0.25">
      <c r="A89" t="s">
        <v>122</v>
      </c>
      <c r="B89">
        <v>0</v>
      </c>
      <c r="C89">
        <v>0</v>
      </c>
      <c r="D89">
        <v>0</v>
      </c>
      <c r="E89">
        <v>0</v>
      </c>
      <c r="F89">
        <v>0</v>
      </c>
      <c r="G89" t="s">
        <v>375</v>
      </c>
      <c r="H89">
        <v>635</v>
      </c>
      <c r="I89">
        <v>309</v>
      </c>
      <c r="J89">
        <v>326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3</v>
      </c>
      <c r="S89">
        <v>4</v>
      </c>
      <c r="T89">
        <v>16</v>
      </c>
      <c r="U89">
        <v>1</v>
      </c>
      <c r="W89">
        <v>60</v>
      </c>
      <c r="X89">
        <v>60</v>
      </c>
      <c r="Z89">
        <v>99</v>
      </c>
      <c r="AA89" s="5">
        <f t="shared" si="2"/>
        <v>99</v>
      </c>
      <c r="AB89" s="5">
        <f t="shared" si="3"/>
        <v>0</v>
      </c>
      <c r="AG89">
        <v>19</v>
      </c>
      <c r="AI89">
        <v>40</v>
      </c>
      <c r="AJ89">
        <v>45</v>
      </c>
      <c r="AK89" s="2" t="s">
        <v>485</v>
      </c>
      <c r="AO89" t="s">
        <v>731</v>
      </c>
      <c r="AQ89" t="s">
        <v>398</v>
      </c>
    </row>
    <row r="90" spans="1:43" x14ac:dyDescent="0.25">
      <c r="A90" t="s">
        <v>123</v>
      </c>
      <c r="B90">
        <v>0</v>
      </c>
      <c r="C90">
        <v>0</v>
      </c>
      <c r="D90">
        <v>0</v>
      </c>
      <c r="E90">
        <v>0</v>
      </c>
      <c r="F90">
        <v>0</v>
      </c>
      <c r="G90" t="s">
        <v>375</v>
      </c>
      <c r="H90">
        <v>1875</v>
      </c>
      <c r="I90">
        <v>750</v>
      </c>
      <c r="J90">
        <v>1125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3</v>
      </c>
      <c r="R90">
        <v>2</v>
      </c>
      <c r="S90">
        <v>5</v>
      </c>
      <c r="T90">
        <v>23</v>
      </c>
      <c r="U90">
        <v>1</v>
      </c>
      <c r="V90">
        <v>1</v>
      </c>
      <c r="W90">
        <v>200</v>
      </c>
      <c r="X90">
        <v>98</v>
      </c>
      <c r="Z90">
        <v>65</v>
      </c>
      <c r="AA90" s="5">
        <f t="shared" si="2"/>
        <v>65</v>
      </c>
      <c r="AB90" s="5">
        <f t="shared" si="3"/>
        <v>1</v>
      </c>
      <c r="AC90">
        <v>100</v>
      </c>
      <c r="AG90">
        <v>19</v>
      </c>
      <c r="AH90">
        <v>83</v>
      </c>
      <c r="AI90">
        <v>25</v>
      </c>
      <c r="AJ90">
        <v>49</v>
      </c>
      <c r="AK90" s="2" t="s">
        <v>486</v>
      </c>
      <c r="AN90" t="s">
        <v>730</v>
      </c>
      <c r="AQ90" t="s">
        <v>398</v>
      </c>
    </row>
    <row r="91" spans="1:43" x14ac:dyDescent="0.25">
      <c r="A91" t="s">
        <v>124</v>
      </c>
      <c r="B91">
        <v>0</v>
      </c>
      <c r="C91">
        <v>0</v>
      </c>
      <c r="D91">
        <v>0</v>
      </c>
      <c r="E91">
        <v>0</v>
      </c>
      <c r="F91">
        <v>0</v>
      </c>
      <c r="G91" t="s">
        <v>375</v>
      </c>
      <c r="H91">
        <v>1548</v>
      </c>
      <c r="I91">
        <v>248</v>
      </c>
      <c r="J91">
        <v>1300</v>
      </c>
      <c r="K91">
        <v>0</v>
      </c>
      <c r="L91">
        <v>0</v>
      </c>
      <c r="M91">
        <v>0</v>
      </c>
      <c r="N91">
        <v>0</v>
      </c>
      <c r="O91">
        <v>0</v>
      </c>
      <c r="P91">
        <v>2</v>
      </c>
      <c r="Q91">
        <v>0</v>
      </c>
      <c r="R91">
        <v>8</v>
      </c>
      <c r="S91">
        <v>10</v>
      </c>
      <c r="T91">
        <v>15</v>
      </c>
      <c r="U91">
        <v>1</v>
      </c>
      <c r="V91">
        <v>0.3</v>
      </c>
      <c r="W91">
        <v>48</v>
      </c>
      <c r="X91">
        <v>48</v>
      </c>
      <c r="Z91">
        <v>96</v>
      </c>
      <c r="AA91" s="5">
        <f t="shared" si="2"/>
        <v>96</v>
      </c>
      <c r="AB91" s="5">
        <f t="shared" si="3"/>
        <v>0</v>
      </c>
      <c r="AG91">
        <v>71</v>
      </c>
      <c r="AI91">
        <v>37</v>
      </c>
      <c r="AJ91">
        <v>55</v>
      </c>
      <c r="AK91" s="2" t="s">
        <v>487</v>
      </c>
      <c r="AN91" t="s">
        <v>730</v>
      </c>
      <c r="AO91" t="s">
        <v>731</v>
      </c>
      <c r="AQ91" t="s">
        <v>398</v>
      </c>
    </row>
    <row r="92" spans="1:43" x14ac:dyDescent="0.25">
      <c r="A92" t="s">
        <v>125</v>
      </c>
      <c r="B92">
        <v>0</v>
      </c>
      <c r="C92">
        <v>0</v>
      </c>
      <c r="D92">
        <v>0</v>
      </c>
      <c r="E92">
        <v>0</v>
      </c>
      <c r="F92">
        <v>0</v>
      </c>
      <c r="G92" t="s">
        <v>375</v>
      </c>
      <c r="H92">
        <v>2380</v>
      </c>
      <c r="I92">
        <v>1150</v>
      </c>
      <c r="J92">
        <v>1230</v>
      </c>
      <c r="K92">
        <v>0</v>
      </c>
      <c r="L92">
        <v>0</v>
      </c>
      <c r="M92">
        <v>1</v>
      </c>
      <c r="N92">
        <v>0</v>
      </c>
      <c r="O92">
        <v>2</v>
      </c>
      <c r="P92">
        <v>3</v>
      </c>
      <c r="Q92">
        <v>1</v>
      </c>
      <c r="R92">
        <v>2</v>
      </c>
      <c r="S92">
        <v>9</v>
      </c>
      <c r="T92">
        <v>45</v>
      </c>
      <c r="U92">
        <v>3</v>
      </c>
      <c r="V92">
        <v>2</v>
      </c>
      <c r="W92">
        <v>167</v>
      </c>
      <c r="X92">
        <v>163</v>
      </c>
      <c r="Y92">
        <v>121</v>
      </c>
      <c r="Z92">
        <v>120</v>
      </c>
      <c r="AA92" s="5">
        <f t="shared" si="2"/>
        <v>120.5</v>
      </c>
      <c r="AB92" s="5">
        <f t="shared" si="3"/>
        <v>1</v>
      </c>
      <c r="AC92">
        <v>104</v>
      </c>
      <c r="AG92">
        <v>71</v>
      </c>
      <c r="AH92">
        <v>90</v>
      </c>
      <c r="AI92">
        <v>81</v>
      </c>
      <c r="AJ92">
        <v>81</v>
      </c>
      <c r="AK92" s="2" t="s">
        <v>488</v>
      </c>
    </row>
    <row r="93" spans="1:43" x14ac:dyDescent="0.25">
      <c r="A93" t="s">
        <v>126</v>
      </c>
      <c r="B93">
        <v>0</v>
      </c>
      <c r="C93">
        <v>0</v>
      </c>
      <c r="D93">
        <v>0</v>
      </c>
      <c r="E93">
        <v>0</v>
      </c>
      <c r="F93">
        <v>0</v>
      </c>
      <c r="G93" t="s">
        <v>375</v>
      </c>
      <c r="H93">
        <v>440</v>
      </c>
      <c r="I93">
        <v>240</v>
      </c>
      <c r="J93">
        <v>200</v>
      </c>
      <c r="K93">
        <v>0</v>
      </c>
      <c r="L93">
        <v>0</v>
      </c>
      <c r="M93">
        <v>0</v>
      </c>
      <c r="N93">
        <v>0</v>
      </c>
      <c r="O93">
        <v>0</v>
      </c>
      <c r="P93">
        <v>3</v>
      </c>
      <c r="Q93">
        <v>1</v>
      </c>
      <c r="R93">
        <v>7</v>
      </c>
      <c r="S93">
        <v>11</v>
      </c>
      <c r="T93">
        <v>17</v>
      </c>
      <c r="U93">
        <v>2</v>
      </c>
      <c r="V93">
        <v>0.5</v>
      </c>
      <c r="W93">
        <v>52</v>
      </c>
      <c r="X93">
        <v>52</v>
      </c>
      <c r="Y93">
        <v>112</v>
      </c>
      <c r="Z93">
        <v>126</v>
      </c>
      <c r="AA93" s="5">
        <f t="shared" si="2"/>
        <v>119</v>
      </c>
      <c r="AB93" s="5">
        <f t="shared" si="3"/>
        <v>1</v>
      </c>
      <c r="AC93">
        <v>52</v>
      </c>
      <c r="AG93">
        <v>55</v>
      </c>
      <c r="AH93">
        <v>55</v>
      </c>
      <c r="AI93">
        <v>48</v>
      </c>
      <c r="AJ93">
        <v>58</v>
      </c>
      <c r="AK93" s="2" t="s">
        <v>489</v>
      </c>
      <c r="AN93" t="s">
        <v>730</v>
      </c>
    </row>
    <row r="94" spans="1:43" x14ac:dyDescent="0.25">
      <c r="A94" t="s">
        <v>127</v>
      </c>
      <c r="B94">
        <v>0</v>
      </c>
      <c r="C94">
        <v>0</v>
      </c>
      <c r="D94">
        <v>0</v>
      </c>
      <c r="E94">
        <v>0</v>
      </c>
      <c r="F94">
        <v>0</v>
      </c>
      <c r="G94" t="s">
        <v>375</v>
      </c>
      <c r="H94">
        <v>1700</v>
      </c>
      <c r="I94">
        <v>400</v>
      </c>
      <c r="J94">
        <v>1300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</v>
      </c>
      <c r="R94">
        <v>3</v>
      </c>
      <c r="S94">
        <v>4</v>
      </c>
      <c r="T94">
        <v>11</v>
      </c>
      <c r="U94">
        <v>1</v>
      </c>
      <c r="V94">
        <v>1</v>
      </c>
      <c r="W94">
        <v>60</v>
      </c>
      <c r="X94">
        <v>55</v>
      </c>
      <c r="Y94">
        <v>106</v>
      </c>
      <c r="Z94">
        <v>106</v>
      </c>
      <c r="AA94" s="5">
        <f t="shared" si="2"/>
        <v>106</v>
      </c>
      <c r="AB94" s="5">
        <f t="shared" si="3"/>
        <v>1</v>
      </c>
      <c r="AC94">
        <v>35</v>
      </c>
      <c r="AG94">
        <v>73</v>
      </c>
      <c r="AH94">
        <v>70</v>
      </c>
      <c r="AI94">
        <v>20</v>
      </c>
      <c r="AJ94">
        <v>40</v>
      </c>
      <c r="AK94" s="2" t="s">
        <v>490</v>
      </c>
      <c r="AN94" t="s">
        <v>730</v>
      </c>
    </row>
    <row r="95" spans="1:43" x14ac:dyDescent="0.25">
      <c r="A95" t="s">
        <v>128</v>
      </c>
      <c r="B95">
        <v>0</v>
      </c>
      <c r="C95">
        <v>0</v>
      </c>
      <c r="D95">
        <v>0</v>
      </c>
      <c r="E95">
        <v>0</v>
      </c>
      <c r="F95">
        <v>0</v>
      </c>
      <c r="G95" t="s">
        <v>375</v>
      </c>
      <c r="H95">
        <v>1800</v>
      </c>
      <c r="I95">
        <v>1000</v>
      </c>
      <c r="J95">
        <v>800</v>
      </c>
      <c r="K95">
        <v>0</v>
      </c>
      <c r="L95">
        <v>0</v>
      </c>
      <c r="M95">
        <v>0</v>
      </c>
      <c r="N95">
        <v>0</v>
      </c>
      <c r="O95">
        <v>3</v>
      </c>
      <c r="P95">
        <v>1</v>
      </c>
      <c r="Q95">
        <v>1</v>
      </c>
      <c r="R95">
        <v>6</v>
      </c>
      <c r="S95">
        <v>11</v>
      </c>
      <c r="T95">
        <v>22</v>
      </c>
      <c r="U95">
        <v>2</v>
      </c>
      <c r="V95">
        <v>1.5</v>
      </c>
      <c r="W95">
        <v>110</v>
      </c>
      <c r="X95">
        <v>110</v>
      </c>
      <c r="Y95">
        <v>107</v>
      </c>
      <c r="Z95">
        <v>110</v>
      </c>
      <c r="AA95" s="5">
        <f t="shared" si="2"/>
        <v>108.5</v>
      </c>
      <c r="AB95" s="5">
        <f t="shared" si="3"/>
        <v>0</v>
      </c>
      <c r="AF95">
        <v>14</v>
      </c>
      <c r="AG95">
        <v>56</v>
      </c>
      <c r="AH95">
        <v>115</v>
      </c>
      <c r="AI95">
        <v>25</v>
      </c>
      <c r="AJ95">
        <v>60</v>
      </c>
      <c r="AK95" s="2" t="s">
        <v>491</v>
      </c>
    </row>
    <row r="96" spans="1:43" x14ac:dyDescent="0.25">
      <c r="A96" t="s">
        <v>129</v>
      </c>
      <c r="B96">
        <v>0</v>
      </c>
      <c r="C96">
        <v>0</v>
      </c>
      <c r="D96">
        <v>0</v>
      </c>
      <c r="E96">
        <v>0</v>
      </c>
      <c r="F96">
        <v>0</v>
      </c>
      <c r="G96" t="s">
        <v>375</v>
      </c>
      <c r="H96">
        <v>420</v>
      </c>
      <c r="I96">
        <v>210</v>
      </c>
      <c r="J96">
        <v>210</v>
      </c>
      <c r="K96">
        <v>0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3</v>
      </c>
      <c r="S96">
        <v>4</v>
      </c>
      <c r="T96">
        <v>11</v>
      </c>
      <c r="U96">
        <v>1</v>
      </c>
      <c r="V96">
        <v>0.2</v>
      </c>
      <c r="W96">
        <v>45</v>
      </c>
      <c r="X96">
        <v>45</v>
      </c>
      <c r="Y96">
        <v>105</v>
      </c>
      <c r="Z96">
        <v>120</v>
      </c>
      <c r="AA96" s="5">
        <f t="shared" si="2"/>
        <v>112.5</v>
      </c>
      <c r="AB96" s="5">
        <f t="shared" si="3"/>
        <v>1</v>
      </c>
      <c r="AC96">
        <v>38</v>
      </c>
      <c r="AG96">
        <v>50</v>
      </c>
      <c r="AH96">
        <v>80</v>
      </c>
      <c r="AI96">
        <v>39</v>
      </c>
      <c r="AJ96">
        <v>55</v>
      </c>
      <c r="AK96" s="2" t="s">
        <v>492</v>
      </c>
      <c r="AL96" t="s">
        <v>729</v>
      </c>
      <c r="AM96" t="s">
        <v>729</v>
      </c>
    </row>
    <row r="97" spans="1:43" x14ac:dyDescent="0.25">
      <c r="A97" t="s">
        <v>130</v>
      </c>
      <c r="B97">
        <v>0</v>
      </c>
      <c r="C97">
        <v>0</v>
      </c>
      <c r="D97">
        <v>0</v>
      </c>
      <c r="E97">
        <v>0</v>
      </c>
      <c r="F97">
        <v>0</v>
      </c>
      <c r="G97" t="s">
        <v>375</v>
      </c>
      <c r="H97">
        <v>2006</v>
      </c>
      <c r="I97">
        <v>1000</v>
      </c>
      <c r="J97">
        <v>1006</v>
      </c>
      <c r="K97">
        <v>0</v>
      </c>
      <c r="L97">
        <v>0</v>
      </c>
      <c r="M97">
        <v>0</v>
      </c>
      <c r="N97">
        <v>3</v>
      </c>
      <c r="O97">
        <v>0</v>
      </c>
      <c r="P97">
        <v>1</v>
      </c>
      <c r="Q97">
        <v>0</v>
      </c>
      <c r="R97">
        <v>4</v>
      </c>
      <c r="S97">
        <v>8</v>
      </c>
      <c r="T97">
        <v>27</v>
      </c>
      <c r="U97">
        <v>2</v>
      </c>
      <c r="V97">
        <v>1.5</v>
      </c>
      <c r="W97">
        <v>112</v>
      </c>
      <c r="X97">
        <v>112</v>
      </c>
      <c r="Z97">
        <v>120</v>
      </c>
      <c r="AA97" s="5">
        <f t="shared" si="2"/>
        <v>120</v>
      </c>
      <c r="AB97" s="5">
        <f t="shared" si="3"/>
        <v>1</v>
      </c>
      <c r="AC97">
        <v>104</v>
      </c>
      <c r="AD97">
        <v>5.8</v>
      </c>
      <c r="AG97">
        <v>57</v>
      </c>
      <c r="AH97">
        <v>100</v>
      </c>
      <c r="AI97">
        <v>65</v>
      </c>
      <c r="AJ97">
        <v>71</v>
      </c>
      <c r="AK97" s="2" t="s">
        <v>493</v>
      </c>
      <c r="AQ97" t="s">
        <v>398</v>
      </c>
    </row>
    <row r="98" spans="1:43" x14ac:dyDescent="0.25">
      <c r="A98" t="s">
        <v>131</v>
      </c>
      <c r="B98">
        <v>0</v>
      </c>
      <c r="C98">
        <v>0</v>
      </c>
      <c r="D98">
        <v>0</v>
      </c>
      <c r="E98">
        <v>0</v>
      </c>
      <c r="F98">
        <v>0</v>
      </c>
      <c r="G98" t="s">
        <v>376</v>
      </c>
      <c r="H98">
        <v>500</v>
      </c>
      <c r="I98">
        <v>240</v>
      </c>
      <c r="J98">
        <v>126</v>
      </c>
      <c r="K98">
        <v>0</v>
      </c>
      <c r="L98">
        <v>0</v>
      </c>
      <c r="M98">
        <v>0</v>
      </c>
      <c r="N98">
        <v>0</v>
      </c>
      <c r="O98">
        <v>1</v>
      </c>
      <c r="P98">
        <v>2</v>
      </c>
      <c r="Q98">
        <v>5</v>
      </c>
      <c r="R98">
        <v>6</v>
      </c>
      <c r="S98">
        <v>14</v>
      </c>
      <c r="T98">
        <v>25</v>
      </c>
      <c r="U98">
        <v>3</v>
      </c>
      <c r="V98">
        <v>0.2</v>
      </c>
      <c r="W98">
        <v>100</v>
      </c>
      <c r="X98">
        <v>100</v>
      </c>
      <c r="Z98">
        <v>128</v>
      </c>
      <c r="AA98" s="5">
        <f t="shared" si="2"/>
        <v>128</v>
      </c>
      <c r="AB98" s="5">
        <f t="shared" si="3"/>
        <v>1</v>
      </c>
      <c r="AC98">
        <v>100</v>
      </c>
      <c r="AG98">
        <v>57</v>
      </c>
      <c r="AH98">
        <v>20</v>
      </c>
      <c r="AI98">
        <v>39</v>
      </c>
      <c r="AJ98">
        <v>47</v>
      </c>
      <c r="AK98" s="2" t="s">
        <v>494</v>
      </c>
      <c r="AN98" t="s">
        <v>730</v>
      </c>
      <c r="AQ98" t="s">
        <v>398</v>
      </c>
    </row>
    <row r="99" spans="1:43" x14ac:dyDescent="0.25">
      <c r="A99" t="s">
        <v>132</v>
      </c>
      <c r="B99">
        <v>0</v>
      </c>
      <c r="C99">
        <v>0</v>
      </c>
      <c r="D99">
        <v>0</v>
      </c>
      <c r="E99">
        <v>0</v>
      </c>
      <c r="F99">
        <v>0</v>
      </c>
      <c r="G99" t="s">
        <v>376</v>
      </c>
      <c r="H99">
        <v>820</v>
      </c>
      <c r="I99">
        <v>220</v>
      </c>
      <c r="J99">
        <v>600</v>
      </c>
      <c r="K99">
        <v>0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5</v>
      </c>
      <c r="S99">
        <v>6</v>
      </c>
      <c r="T99">
        <v>12</v>
      </c>
      <c r="U99">
        <v>0</v>
      </c>
      <c r="W99">
        <v>80</v>
      </c>
      <c r="X99">
        <v>42</v>
      </c>
      <c r="Z99">
        <v>75</v>
      </c>
      <c r="AA99" s="5">
        <f t="shared" si="2"/>
        <v>75</v>
      </c>
      <c r="AB99" s="5">
        <f t="shared" si="3"/>
        <v>1</v>
      </c>
      <c r="AC99">
        <v>80</v>
      </c>
      <c r="AG99">
        <v>58</v>
      </c>
      <c r="AH99">
        <v>52</v>
      </c>
      <c r="AI99">
        <v>35</v>
      </c>
      <c r="AJ99">
        <v>35</v>
      </c>
      <c r="AK99" s="2" t="s">
        <v>495</v>
      </c>
      <c r="AQ99" t="s">
        <v>398</v>
      </c>
    </row>
    <row r="100" spans="1:43" x14ac:dyDescent="0.25">
      <c r="A100" t="s">
        <v>133</v>
      </c>
      <c r="B100">
        <v>0</v>
      </c>
      <c r="C100">
        <v>0</v>
      </c>
      <c r="D100">
        <v>0</v>
      </c>
      <c r="E100">
        <v>0</v>
      </c>
      <c r="F100">
        <v>0</v>
      </c>
      <c r="G100" t="s">
        <v>376</v>
      </c>
      <c r="H100">
        <v>1800</v>
      </c>
      <c r="I100">
        <v>600</v>
      </c>
      <c r="J100">
        <v>1200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9</v>
      </c>
      <c r="R100">
        <v>1</v>
      </c>
      <c r="S100">
        <v>10</v>
      </c>
      <c r="T100">
        <v>45</v>
      </c>
      <c r="U100">
        <v>2</v>
      </c>
      <c r="V100">
        <v>1</v>
      </c>
      <c r="W100">
        <v>253</v>
      </c>
      <c r="X100">
        <v>228</v>
      </c>
      <c r="Y100">
        <v>100</v>
      </c>
      <c r="Z100">
        <v>108</v>
      </c>
      <c r="AA100" s="5">
        <f t="shared" si="2"/>
        <v>104</v>
      </c>
      <c r="AB100" s="5">
        <f t="shared" si="3"/>
        <v>0</v>
      </c>
      <c r="AG100">
        <v>55</v>
      </c>
      <c r="AH100">
        <v>214</v>
      </c>
      <c r="AI100">
        <v>69</v>
      </c>
      <c r="AJ100">
        <v>69</v>
      </c>
      <c r="AK100" s="2" t="s">
        <v>496</v>
      </c>
    </row>
    <row r="101" spans="1:43" x14ac:dyDescent="0.25">
      <c r="A101" t="s">
        <v>134</v>
      </c>
      <c r="B101">
        <v>0</v>
      </c>
      <c r="C101">
        <v>0</v>
      </c>
      <c r="D101">
        <v>0</v>
      </c>
      <c r="E101">
        <v>0</v>
      </c>
      <c r="F101">
        <v>0</v>
      </c>
      <c r="G101" t="s">
        <v>376</v>
      </c>
      <c r="H101">
        <v>850</v>
      </c>
      <c r="I101">
        <v>350</v>
      </c>
      <c r="J101">
        <v>450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7</v>
      </c>
      <c r="Q101">
        <v>0</v>
      </c>
      <c r="R101">
        <v>4</v>
      </c>
      <c r="S101">
        <v>12</v>
      </c>
      <c r="T101">
        <v>20</v>
      </c>
      <c r="U101">
        <v>2</v>
      </c>
      <c r="V101">
        <v>0.2</v>
      </c>
      <c r="W101">
        <v>100</v>
      </c>
      <c r="X101">
        <v>100</v>
      </c>
      <c r="Y101">
        <v>80</v>
      </c>
      <c r="AA101" s="5">
        <f t="shared" si="2"/>
        <v>80</v>
      </c>
      <c r="AB101" s="5">
        <f t="shared" si="3"/>
        <v>1</v>
      </c>
      <c r="AC101">
        <v>100</v>
      </c>
      <c r="AG101">
        <v>36</v>
      </c>
      <c r="AH101">
        <v>90</v>
      </c>
      <c r="AI101">
        <v>38</v>
      </c>
      <c r="AJ101">
        <v>48</v>
      </c>
      <c r="AK101" s="2" t="s">
        <v>497</v>
      </c>
      <c r="AQ101" t="s">
        <v>398</v>
      </c>
    </row>
    <row r="102" spans="1:43" x14ac:dyDescent="0.25">
      <c r="A102" t="s">
        <v>135</v>
      </c>
      <c r="B102">
        <v>0</v>
      </c>
      <c r="C102">
        <v>0</v>
      </c>
      <c r="D102">
        <v>0</v>
      </c>
      <c r="E102">
        <v>0</v>
      </c>
      <c r="F102">
        <v>0</v>
      </c>
      <c r="G102" t="s">
        <v>376</v>
      </c>
      <c r="H102">
        <v>850</v>
      </c>
      <c r="I102">
        <v>465</v>
      </c>
      <c r="J102">
        <v>385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4</v>
      </c>
      <c r="R102">
        <v>2</v>
      </c>
      <c r="S102">
        <v>6</v>
      </c>
      <c r="T102">
        <v>26</v>
      </c>
      <c r="U102">
        <v>2</v>
      </c>
      <c r="V102">
        <v>1</v>
      </c>
      <c r="W102">
        <v>170</v>
      </c>
      <c r="X102">
        <v>86</v>
      </c>
      <c r="Y102">
        <v>95</v>
      </c>
      <c r="Z102">
        <v>115</v>
      </c>
      <c r="AA102" s="5">
        <f t="shared" si="2"/>
        <v>105</v>
      </c>
      <c r="AB102" s="5">
        <f t="shared" si="3"/>
        <v>0</v>
      </c>
      <c r="AG102">
        <v>42</v>
      </c>
      <c r="AH102">
        <v>210</v>
      </c>
      <c r="AI102">
        <v>49</v>
      </c>
      <c r="AJ102">
        <v>65</v>
      </c>
      <c r="AK102" s="2" t="s">
        <v>498</v>
      </c>
    </row>
    <row r="103" spans="1:43" x14ac:dyDescent="0.25">
      <c r="A103" t="s">
        <v>136</v>
      </c>
      <c r="B103">
        <v>1</v>
      </c>
      <c r="C103">
        <v>1</v>
      </c>
      <c r="D103">
        <v>0</v>
      </c>
      <c r="E103">
        <v>0</v>
      </c>
      <c r="F103">
        <v>0</v>
      </c>
      <c r="G103" t="s">
        <v>376</v>
      </c>
      <c r="H103">
        <v>1290</v>
      </c>
      <c r="I103">
        <v>552</v>
      </c>
      <c r="J103">
        <v>745</v>
      </c>
      <c r="K103">
        <v>0</v>
      </c>
      <c r="L103">
        <v>0</v>
      </c>
      <c r="M103">
        <v>0</v>
      </c>
      <c r="N103">
        <v>1</v>
      </c>
      <c r="O103">
        <v>3</v>
      </c>
      <c r="P103">
        <v>4</v>
      </c>
      <c r="Q103">
        <v>0</v>
      </c>
      <c r="R103">
        <v>2</v>
      </c>
      <c r="S103">
        <v>10</v>
      </c>
      <c r="T103">
        <v>55</v>
      </c>
      <c r="U103">
        <v>4</v>
      </c>
      <c r="V103">
        <v>1.2</v>
      </c>
      <c r="W103">
        <v>435</v>
      </c>
      <c r="X103">
        <v>400</v>
      </c>
      <c r="Y103">
        <v>97</v>
      </c>
      <c r="Z103">
        <v>120</v>
      </c>
      <c r="AA103" s="5">
        <f t="shared" si="2"/>
        <v>108.5</v>
      </c>
      <c r="AB103" s="5">
        <f t="shared" si="3"/>
        <v>1</v>
      </c>
      <c r="AC103">
        <v>150</v>
      </c>
      <c r="AG103">
        <v>56</v>
      </c>
      <c r="AH103">
        <v>140</v>
      </c>
      <c r="AI103">
        <v>78</v>
      </c>
      <c r="AJ103">
        <v>98</v>
      </c>
      <c r="AK103" s="2" t="s">
        <v>499</v>
      </c>
      <c r="AN103" t="s">
        <v>730</v>
      </c>
    </row>
    <row r="104" spans="1:43" x14ac:dyDescent="0.25">
      <c r="A104" t="s">
        <v>137</v>
      </c>
      <c r="B104">
        <v>1</v>
      </c>
      <c r="C104">
        <v>1</v>
      </c>
      <c r="D104">
        <v>0</v>
      </c>
      <c r="E104">
        <v>0</v>
      </c>
      <c r="F104">
        <v>0</v>
      </c>
      <c r="G104" t="s">
        <v>376</v>
      </c>
      <c r="H104">
        <v>1120</v>
      </c>
      <c r="I104">
        <v>500</v>
      </c>
      <c r="J104">
        <v>620</v>
      </c>
      <c r="K104">
        <v>0</v>
      </c>
      <c r="L104">
        <v>0</v>
      </c>
      <c r="M104">
        <v>1</v>
      </c>
      <c r="N104">
        <v>0</v>
      </c>
      <c r="O104">
        <v>4</v>
      </c>
      <c r="P104">
        <v>3</v>
      </c>
      <c r="Q104">
        <v>2</v>
      </c>
      <c r="R104">
        <v>2</v>
      </c>
      <c r="S104">
        <v>12</v>
      </c>
      <c r="T104">
        <v>60</v>
      </c>
      <c r="U104">
        <v>7</v>
      </c>
      <c r="V104">
        <v>1</v>
      </c>
      <c r="W104">
        <v>415</v>
      </c>
      <c r="X104">
        <v>380</v>
      </c>
      <c r="Y104">
        <v>122</v>
      </c>
      <c r="Z104">
        <v>130</v>
      </c>
      <c r="AA104" s="5">
        <f t="shared" si="2"/>
        <v>126</v>
      </c>
      <c r="AB104" s="5">
        <f t="shared" si="3"/>
        <v>1</v>
      </c>
      <c r="AC104">
        <v>200</v>
      </c>
      <c r="AG104">
        <v>71</v>
      </c>
      <c r="AH104">
        <v>140</v>
      </c>
      <c r="AI104">
        <v>78</v>
      </c>
      <c r="AJ104">
        <v>78</v>
      </c>
      <c r="AK104" s="2" t="s">
        <v>500</v>
      </c>
      <c r="AL104" t="s">
        <v>729</v>
      </c>
      <c r="AM104" t="s">
        <v>729</v>
      </c>
      <c r="AN104" t="s">
        <v>730</v>
      </c>
    </row>
    <row r="105" spans="1:43" x14ac:dyDescent="0.25">
      <c r="A105" t="s">
        <v>138</v>
      </c>
      <c r="B105">
        <v>0</v>
      </c>
      <c r="C105">
        <v>0</v>
      </c>
      <c r="D105">
        <v>0</v>
      </c>
      <c r="E105">
        <v>0</v>
      </c>
      <c r="F105">
        <v>0</v>
      </c>
      <c r="G105" t="s">
        <v>376</v>
      </c>
      <c r="H105">
        <v>1569</v>
      </c>
      <c r="I105">
        <v>485</v>
      </c>
      <c r="J105">
        <v>1060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2</v>
      </c>
      <c r="Q105">
        <v>1</v>
      </c>
      <c r="R105">
        <v>1</v>
      </c>
      <c r="S105">
        <v>5</v>
      </c>
      <c r="T105">
        <v>34</v>
      </c>
      <c r="U105">
        <v>2</v>
      </c>
      <c r="V105">
        <v>1.2</v>
      </c>
      <c r="W105">
        <v>200</v>
      </c>
      <c r="X105">
        <v>200</v>
      </c>
      <c r="Y105">
        <v>118</v>
      </c>
      <c r="Z105">
        <v>130</v>
      </c>
      <c r="AA105" s="5">
        <f t="shared" si="2"/>
        <v>124</v>
      </c>
      <c r="AB105" s="5">
        <f t="shared" si="3"/>
        <v>1</v>
      </c>
      <c r="AC105">
        <v>150</v>
      </c>
      <c r="AG105">
        <v>82</v>
      </c>
      <c r="AH105">
        <v>140</v>
      </c>
      <c r="AI105">
        <v>39</v>
      </c>
      <c r="AJ105">
        <v>49</v>
      </c>
      <c r="AK105" s="2" t="s">
        <v>501</v>
      </c>
      <c r="AN105" t="s">
        <v>730</v>
      </c>
    </row>
    <row r="106" spans="1:43" x14ac:dyDescent="0.25">
      <c r="A106" t="s">
        <v>139</v>
      </c>
      <c r="B106">
        <v>0</v>
      </c>
      <c r="C106">
        <v>0</v>
      </c>
      <c r="D106">
        <v>0</v>
      </c>
      <c r="E106">
        <v>0</v>
      </c>
      <c r="F106">
        <v>0</v>
      </c>
      <c r="G106" t="s">
        <v>376</v>
      </c>
      <c r="H106">
        <v>1100</v>
      </c>
      <c r="I106">
        <v>250</v>
      </c>
      <c r="J106">
        <v>850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1</v>
      </c>
      <c r="Q106">
        <v>1</v>
      </c>
      <c r="R106">
        <v>7</v>
      </c>
      <c r="S106">
        <v>10</v>
      </c>
      <c r="T106">
        <v>21</v>
      </c>
      <c r="U106">
        <v>5</v>
      </c>
      <c r="V106">
        <v>0.1</v>
      </c>
      <c r="W106">
        <v>100</v>
      </c>
      <c r="X106">
        <v>0</v>
      </c>
      <c r="Y106">
        <v>100</v>
      </c>
      <c r="Z106">
        <v>100</v>
      </c>
      <c r="AA106" s="5">
        <f t="shared" si="2"/>
        <v>100</v>
      </c>
      <c r="AB106" s="5">
        <f t="shared" si="3"/>
        <v>0</v>
      </c>
      <c r="AG106">
        <v>54</v>
      </c>
      <c r="AH106">
        <v>100</v>
      </c>
      <c r="AI106">
        <v>30</v>
      </c>
      <c r="AJ106">
        <v>37</v>
      </c>
      <c r="AK106" s="2" t="s">
        <v>502</v>
      </c>
      <c r="AN106" t="s">
        <v>730</v>
      </c>
    </row>
    <row r="107" spans="1:43" x14ac:dyDescent="0.25">
      <c r="A107" t="s">
        <v>140</v>
      </c>
      <c r="B107">
        <v>0</v>
      </c>
      <c r="C107">
        <v>0</v>
      </c>
      <c r="D107">
        <v>0</v>
      </c>
      <c r="E107">
        <v>0</v>
      </c>
      <c r="F107">
        <v>0</v>
      </c>
      <c r="G107" t="s">
        <v>376</v>
      </c>
      <c r="H107">
        <v>1132</v>
      </c>
      <c r="I107">
        <v>375</v>
      </c>
      <c r="J107">
        <v>757</v>
      </c>
      <c r="K107">
        <v>0</v>
      </c>
      <c r="L107">
        <v>0</v>
      </c>
      <c r="M107">
        <v>0</v>
      </c>
      <c r="N107">
        <v>1</v>
      </c>
      <c r="O107">
        <v>3</v>
      </c>
      <c r="P107">
        <v>2</v>
      </c>
      <c r="Q107">
        <v>0</v>
      </c>
      <c r="R107">
        <v>2</v>
      </c>
      <c r="S107">
        <v>8</v>
      </c>
      <c r="T107">
        <v>58</v>
      </c>
      <c r="U107">
        <v>3</v>
      </c>
      <c r="V107">
        <v>0.3</v>
      </c>
      <c r="W107">
        <v>102</v>
      </c>
      <c r="X107">
        <v>96</v>
      </c>
      <c r="Y107">
        <v>120</v>
      </c>
      <c r="Z107">
        <v>135</v>
      </c>
      <c r="AA107" s="5">
        <f t="shared" si="2"/>
        <v>127.5</v>
      </c>
      <c r="AB107" s="5">
        <f t="shared" si="3"/>
        <v>1</v>
      </c>
      <c r="AC107">
        <v>56</v>
      </c>
      <c r="AD107">
        <v>56.5</v>
      </c>
      <c r="AG107">
        <v>63</v>
      </c>
      <c r="AH107">
        <v>132</v>
      </c>
      <c r="AI107">
        <v>54</v>
      </c>
      <c r="AJ107">
        <v>64</v>
      </c>
      <c r="AK107" s="2" t="s">
        <v>503</v>
      </c>
    </row>
    <row r="108" spans="1:43" x14ac:dyDescent="0.25">
      <c r="A108" t="s">
        <v>141</v>
      </c>
      <c r="B108">
        <v>0</v>
      </c>
      <c r="C108">
        <v>0</v>
      </c>
      <c r="D108">
        <v>0</v>
      </c>
      <c r="E108">
        <v>0</v>
      </c>
      <c r="F108">
        <v>0</v>
      </c>
      <c r="G108" t="s">
        <v>376</v>
      </c>
      <c r="H108">
        <v>1935</v>
      </c>
      <c r="I108">
        <v>638</v>
      </c>
      <c r="J108">
        <v>1297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1</v>
      </c>
      <c r="Q108">
        <v>5</v>
      </c>
      <c r="R108">
        <v>2</v>
      </c>
      <c r="S108">
        <v>9</v>
      </c>
      <c r="T108">
        <v>32</v>
      </c>
      <c r="U108">
        <v>2</v>
      </c>
      <c r="V108">
        <v>1</v>
      </c>
      <c r="W108">
        <v>240</v>
      </c>
      <c r="X108">
        <v>150</v>
      </c>
      <c r="Y108">
        <v>120</v>
      </c>
      <c r="Z108">
        <v>120</v>
      </c>
      <c r="AA108" s="5">
        <f t="shared" si="2"/>
        <v>120</v>
      </c>
      <c r="AB108" s="5">
        <f t="shared" si="3"/>
        <v>0</v>
      </c>
      <c r="AG108">
        <v>60</v>
      </c>
      <c r="AH108">
        <v>204</v>
      </c>
      <c r="AI108">
        <v>49</v>
      </c>
      <c r="AJ108">
        <v>49</v>
      </c>
      <c r="AK108" s="2" t="s">
        <v>504</v>
      </c>
      <c r="AN108" t="s">
        <v>730</v>
      </c>
    </row>
    <row r="109" spans="1:43" x14ac:dyDescent="0.25">
      <c r="A109" t="s">
        <v>142</v>
      </c>
      <c r="B109">
        <v>0</v>
      </c>
      <c r="C109">
        <v>0</v>
      </c>
      <c r="D109">
        <v>0</v>
      </c>
      <c r="E109">
        <v>0</v>
      </c>
      <c r="F109">
        <v>0</v>
      </c>
      <c r="G109" t="s">
        <v>376</v>
      </c>
      <c r="H109">
        <v>1357</v>
      </c>
      <c r="I109">
        <v>600</v>
      </c>
      <c r="J109">
        <v>757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</v>
      </c>
      <c r="Q109">
        <v>2</v>
      </c>
      <c r="R109">
        <v>1</v>
      </c>
      <c r="S109">
        <v>4</v>
      </c>
      <c r="T109">
        <v>35</v>
      </c>
      <c r="U109">
        <v>3</v>
      </c>
      <c r="V109">
        <v>0.7</v>
      </c>
      <c r="W109">
        <v>169</v>
      </c>
      <c r="X109">
        <v>143</v>
      </c>
      <c r="Y109">
        <v>139</v>
      </c>
      <c r="Z109">
        <v>135</v>
      </c>
      <c r="AA109" s="5">
        <f t="shared" si="2"/>
        <v>137</v>
      </c>
      <c r="AB109" s="5">
        <f t="shared" si="3"/>
        <v>1</v>
      </c>
      <c r="AC109">
        <v>89</v>
      </c>
      <c r="AG109">
        <v>60</v>
      </c>
      <c r="AH109">
        <v>210</v>
      </c>
      <c r="AI109">
        <v>36</v>
      </c>
      <c r="AJ109">
        <v>54</v>
      </c>
      <c r="AK109" s="2" t="s">
        <v>505</v>
      </c>
      <c r="AL109" t="s">
        <v>729</v>
      </c>
      <c r="AM109" t="s">
        <v>729</v>
      </c>
      <c r="AN109" t="s">
        <v>730</v>
      </c>
    </row>
    <row r="110" spans="1:43" x14ac:dyDescent="0.25">
      <c r="A110" t="s">
        <v>143</v>
      </c>
      <c r="B110">
        <v>0</v>
      </c>
      <c r="C110">
        <v>0</v>
      </c>
      <c r="D110">
        <v>0</v>
      </c>
      <c r="E110">
        <v>0</v>
      </c>
      <c r="F110">
        <v>0</v>
      </c>
      <c r="G110" t="s">
        <v>376</v>
      </c>
      <c r="H110">
        <v>1140</v>
      </c>
      <c r="I110">
        <v>440</v>
      </c>
      <c r="J110">
        <v>700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2</v>
      </c>
      <c r="R110">
        <v>2</v>
      </c>
      <c r="S110">
        <v>4</v>
      </c>
      <c r="T110">
        <v>25</v>
      </c>
      <c r="U110">
        <v>2</v>
      </c>
      <c r="V110">
        <v>0.8</v>
      </c>
      <c r="W110">
        <v>112</v>
      </c>
      <c r="X110">
        <v>112</v>
      </c>
      <c r="Y110">
        <v>114</v>
      </c>
      <c r="Z110">
        <v>100</v>
      </c>
      <c r="AA110" s="5">
        <f t="shared" si="2"/>
        <v>107</v>
      </c>
      <c r="AB110" s="5">
        <f t="shared" si="3"/>
        <v>1</v>
      </c>
      <c r="AC110">
        <v>100</v>
      </c>
      <c r="AG110">
        <v>83</v>
      </c>
      <c r="AH110">
        <v>275</v>
      </c>
      <c r="AI110">
        <v>49</v>
      </c>
      <c r="AJ110">
        <v>49</v>
      </c>
      <c r="AK110" s="2" t="s">
        <v>506</v>
      </c>
      <c r="AN110" t="s">
        <v>730</v>
      </c>
    </row>
    <row r="111" spans="1:43" x14ac:dyDescent="0.25">
      <c r="A111" t="s">
        <v>144</v>
      </c>
      <c r="B111">
        <v>0</v>
      </c>
      <c r="C111">
        <v>0</v>
      </c>
      <c r="D111">
        <v>0</v>
      </c>
      <c r="E111">
        <v>0</v>
      </c>
      <c r="F111">
        <v>0</v>
      </c>
      <c r="G111" t="s">
        <v>376</v>
      </c>
      <c r="H111">
        <v>1500</v>
      </c>
      <c r="I111">
        <v>900</v>
      </c>
      <c r="J111">
        <v>600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1</v>
      </c>
      <c r="R111">
        <v>0</v>
      </c>
      <c r="S111">
        <v>2</v>
      </c>
      <c r="T111">
        <v>102</v>
      </c>
      <c r="U111">
        <v>0</v>
      </c>
      <c r="V111">
        <v>2.2999999999999998</v>
      </c>
      <c r="W111">
        <v>585</v>
      </c>
      <c r="X111">
        <v>0</v>
      </c>
      <c r="Y111">
        <v>83</v>
      </c>
      <c r="Z111">
        <v>100</v>
      </c>
      <c r="AA111" s="5">
        <f t="shared" si="2"/>
        <v>91.5</v>
      </c>
      <c r="AB111" s="5">
        <f t="shared" si="3"/>
        <v>0</v>
      </c>
      <c r="AG111">
        <v>19</v>
      </c>
      <c r="AH111">
        <v>273</v>
      </c>
      <c r="AI111">
        <v>68</v>
      </c>
      <c r="AJ111">
        <v>68</v>
      </c>
      <c r="AK111" s="2" t="s">
        <v>507</v>
      </c>
      <c r="AN111" t="s">
        <v>730</v>
      </c>
    </row>
    <row r="112" spans="1:43" x14ac:dyDescent="0.25">
      <c r="A112" t="s">
        <v>145</v>
      </c>
      <c r="B112">
        <v>1</v>
      </c>
      <c r="C112">
        <v>0</v>
      </c>
      <c r="D112">
        <v>1</v>
      </c>
      <c r="E112">
        <v>0</v>
      </c>
      <c r="F112">
        <v>0</v>
      </c>
      <c r="G112" t="s">
        <v>376</v>
      </c>
      <c r="H112">
        <v>1330</v>
      </c>
      <c r="I112">
        <v>230</v>
      </c>
      <c r="J112">
        <v>1100</v>
      </c>
      <c r="K112">
        <v>0</v>
      </c>
      <c r="L112">
        <v>0</v>
      </c>
      <c r="M112">
        <v>0</v>
      </c>
      <c r="N112">
        <v>0</v>
      </c>
      <c r="O112">
        <v>2</v>
      </c>
      <c r="P112">
        <v>3</v>
      </c>
      <c r="Q112">
        <v>0</v>
      </c>
      <c r="R112">
        <v>8</v>
      </c>
      <c r="S112">
        <v>13</v>
      </c>
      <c r="T112">
        <v>25</v>
      </c>
      <c r="U112">
        <v>5</v>
      </c>
      <c r="V112">
        <v>0.1</v>
      </c>
      <c r="W112">
        <v>130</v>
      </c>
      <c r="X112">
        <v>130</v>
      </c>
      <c r="Y112">
        <v>111</v>
      </c>
      <c r="Z112">
        <v>100</v>
      </c>
      <c r="AA112" s="5">
        <f t="shared" si="2"/>
        <v>105.5</v>
      </c>
      <c r="AB112" s="5">
        <f t="shared" si="3"/>
        <v>1</v>
      </c>
      <c r="AC112">
        <v>130</v>
      </c>
      <c r="AG112">
        <v>59</v>
      </c>
      <c r="AH112">
        <v>60</v>
      </c>
      <c r="AI112">
        <v>52</v>
      </c>
      <c r="AJ112">
        <v>59</v>
      </c>
      <c r="AK112" s="2" t="s">
        <v>508</v>
      </c>
      <c r="AN112" t="s">
        <v>730</v>
      </c>
    </row>
    <row r="113" spans="1:43" x14ac:dyDescent="0.25">
      <c r="A113" t="s">
        <v>146</v>
      </c>
      <c r="B113">
        <v>0</v>
      </c>
      <c r="C113">
        <v>0</v>
      </c>
      <c r="D113">
        <v>0</v>
      </c>
      <c r="E113">
        <v>0</v>
      </c>
      <c r="F113">
        <v>0</v>
      </c>
      <c r="G113" t="s">
        <v>376</v>
      </c>
      <c r="H113">
        <v>440</v>
      </c>
      <c r="I113">
        <v>200</v>
      </c>
      <c r="J113">
        <v>240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2</v>
      </c>
      <c r="R113">
        <v>2</v>
      </c>
      <c r="S113">
        <v>4</v>
      </c>
      <c r="T113">
        <v>12</v>
      </c>
      <c r="U113">
        <v>0</v>
      </c>
      <c r="V113">
        <v>0.1</v>
      </c>
      <c r="W113">
        <v>45</v>
      </c>
      <c r="X113">
        <v>45</v>
      </c>
      <c r="Y113">
        <v>100</v>
      </c>
      <c r="Z113">
        <v>90</v>
      </c>
      <c r="AA113" s="5">
        <f t="shared" si="2"/>
        <v>95</v>
      </c>
      <c r="AB113" s="5">
        <f t="shared" si="3"/>
        <v>1</v>
      </c>
      <c r="AC113">
        <v>45</v>
      </c>
      <c r="AG113">
        <v>70</v>
      </c>
      <c r="AH113">
        <v>120</v>
      </c>
      <c r="AI113">
        <v>22</v>
      </c>
      <c r="AJ113">
        <v>34</v>
      </c>
      <c r="AK113" s="2" t="s">
        <v>509</v>
      </c>
      <c r="AN113" t="s">
        <v>730</v>
      </c>
    </row>
    <row r="114" spans="1:43" x14ac:dyDescent="0.25">
      <c r="A114" t="s">
        <v>147</v>
      </c>
      <c r="B114">
        <v>0</v>
      </c>
      <c r="C114">
        <v>0</v>
      </c>
      <c r="D114">
        <v>0</v>
      </c>
      <c r="E114">
        <v>0</v>
      </c>
      <c r="F114">
        <v>0</v>
      </c>
      <c r="G114" t="s">
        <v>376</v>
      </c>
      <c r="H114">
        <v>1105</v>
      </c>
      <c r="I114">
        <v>350</v>
      </c>
      <c r="J114">
        <v>755</v>
      </c>
      <c r="K114">
        <v>0</v>
      </c>
      <c r="L114">
        <v>0</v>
      </c>
      <c r="M114">
        <v>0</v>
      </c>
      <c r="N114">
        <v>1</v>
      </c>
      <c r="O114">
        <v>2</v>
      </c>
      <c r="P114">
        <v>3</v>
      </c>
      <c r="Q114">
        <v>1</v>
      </c>
      <c r="R114">
        <v>6</v>
      </c>
      <c r="S114">
        <v>13</v>
      </c>
      <c r="T114">
        <v>19</v>
      </c>
      <c r="U114">
        <v>0</v>
      </c>
      <c r="V114">
        <v>0.1</v>
      </c>
      <c r="W114">
        <v>100</v>
      </c>
      <c r="X114">
        <v>100</v>
      </c>
      <c r="Z114">
        <v>102</v>
      </c>
      <c r="AA114" s="5">
        <f t="shared" si="2"/>
        <v>102</v>
      </c>
      <c r="AB114" s="5">
        <f t="shared" si="3"/>
        <v>1</v>
      </c>
      <c r="AC114">
        <v>100</v>
      </c>
      <c r="AG114">
        <v>63</v>
      </c>
      <c r="AH114">
        <v>42</v>
      </c>
      <c r="AI114">
        <v>37</v>
      </c>
      <c r="AJ114">
        <v>45</v>
      </c>
      <c r="AK114" s="2" t="s">
        <v>510</v>
      </c>
      <c r="AQ114" t="s">
        <v>398</v>
      </c>
    </row>
    <row r="115" spans="1:43" x14ac:dyDescent="0.25">
      <c r="A115" t="s">
        <v>148</v>
      </c>
      <c r="B115">
        <v>0</v>
      </c>
      <c r="C115">
        <v>0</v>
      </c>
      <c r="D115">
        <v>0</v>
      </c>
      <c r="E115">
        <v>0</v>
      </c>
      <c r="F115">
        <v>0</v>
      </c>
      <c r="G115" t="s">
        <v>376</v>
      </c>
      <c r="H115">
        <v>700</v>
      </c>
      <c r="I115">
        <v>130</v>
      </c>
      <c r="J115">
        <v>570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</v>
      </c>
      <c r="S115">
        <v>5</v>
      </c>
      <c r="T115">
        <v>6</v>
      </c>
      <c r="U115">
        <v>0</v>
      </c>
      <c r="V115">
        <v>0.2</v>
      </c>
      <c r="W115">
        <v>10</v>
      </c>
      <c r="X115">
        <v>10</v>
      </c>
      <c r="Z115">
        <v>92</v>
      </c>
      <c r="AA115" s="5">
        <f t="shared" si="2"/>
        <v>92</v>
      </c>
      <c r="AB115" s="5">
        <f t="shared" si="3"/>
        <v>1</v>
      </c>
      <c r="AC115">
        <v>10</v>
      </c>
      <c r="AG115">
        <v>19</v>
      </c>
      <c r="AH115">
        <v>60</v>
      </c>
      <c r="AI115">
        <v>15</v>
      </c>
      <c r="AJ115">
        <v>20</v>
      </c>
      <c r="AK115" s="2" t="s">
        <v>511</v>
      </c>
      <c r="AN115" t="s">
        <v>730</v>
      </c>
      <c r="AQ115" t="s">
        <v>398</v>
      </c>
    </row>
    <row r="116" spans="1:43" x14ac:dyDescent="0.25">
      <c r="A116" t="s">
        <v>149</v>
      </c>
      <c r="B116">
        <v>0</v>
      </c>
      <c r="C116">
        <v>0</v>
      </c>
      <c r="D116">
        <v>0</v>
      </c>
      <c r="E116">
        <v>0</v>
      </c>
      <c r="F116">
        <v>0</v>
      </c>
      <c r="G116" t="s">
        <v>376</v>
      </c>
      <c r="H116">
        <v>1335</v>
      </c>
      <c r="I116">
        <v>500</v>
      </c>
      <c r="J116">
        <v>835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1</v>
      </c>
      <c r="Q116">
        <v>2</v>
      </c>
      <c r="R116">
        <v>3</v>
      </c>
      <c r="S116">
        <v>6</v>
      </c>
      <c r="T116">
        <v>17</v>
      </c>
      <c r="U116">
        <v>1</v>
      </c>
      <c r="V116">
        <v>1.4</v>
      </c>
      <c r="W116">
        <v>186</v>
      </c>
      <c r="X116">
        <v>186</v>
      </c>
      <c r="Y116">
        <v>110</v>
      </c>
      <c r="Z116">
        <v>110</v>
      </c>
      <c r="AA116" s="5">
        <f t="shared" si="2"/>
        <v>110</v>
      </c>
      <c r="AB116" s="5">
        <f t="shared" si="3"/>
        <v>1</v>
      </c>
      <c r="AC116">
        <v>40</v>
      </c>
      <c r="AG116">
        <v>45</v>
      </c>
      <c r="AH116">
        <v>100</v>
      </c>
      <c r="AI116">
        <v>45</v>
      </c>
      <c r="AJ116">
        <v>45</v>
      </c>
      <c r="AK116" s="2" t="s">
        <v>512</v>
      </c>
      <c r="AL116" t="s">
        <v>729</v>
      </c>
      <c r="AN116" t="s">
        <v>730</v>
      </c>
    </row>
    <row r="117" spans="1:43" x14ac:dyDescent="0.25">
      <c r="A117" t="s">
        <v>150</v>
      </c>
      <c r="B117">
        <v>0</v>
      </c>
      <c r="C117">
        <v>0</v>
      </c>
      <c r="D117">
        <v>0</v>
      </c>
      <c r="E117">
        <v>0</v>
      </c>
      <c r="F117">
        <v>0</v>
      </c>
      <c r="G117" t="s">
        <v>376</v>
      </c>
      <c r="H117">
        <v>1338</v>
      </c>
      <c r="I117">
        <v>427</v>
      </c>
      <c r="J117">
        <v>911</v>
      </c>
      <c r="K117">
        <v>0</v>
      </c>
      <c r="L117">
        <v>0</v>
      </c>
      <c r="M117">
        <v>0</v>
      </c>
      <c r="N117">
        <v>0</v>
      </c>
      <c r="O117">
        <v>3</v>
      </c>
      <c r="P117">
        <v>4</v>
      </c>
      <c r="Q117">
        <v>2</v>
      </c>
      <c r="R117">
        <v>1</v>
      </c>
      <c r="S117">
        <v>10</v>
      </c>
      <c r="T117">
        <v>53</v>
      </c>
      <c r="U117">
        <v>3</v>
      </c>
      <c r="V117">
        <v>0.9</v>
      </c>
      <c r="W117">
        <v>248</v>
      </c>
      <c r="X117">
        <v>248</v>
      </c>
      <c r="Y117">
        <v>133</v>
      </c>
      <c r="Z117">
        <v>130</v>
      </c>
      <c r="AA117" s="5">
        <f t="shared" si="2"/>
        <v>131.5</v>
      </c>
      <c r="AB117" s="5">
        <f t="shared" si="3"/>
        <v>1</v>
      </c>
      <c r="AC117">
        <v>160</v>
      </c>
      <c r="AG117">
        <v>61</v>
      </c>
      <c r="AH117">
        <v>135</v>
      </c>
      <c r="AI117">
        <v>65</v>
      </c>
      <c r="AJ117">
        <v>85</v>
      </c>
      <c r="AK117" s="2" t="s">
        <v>513</v>
      </c>
      <c r="AN117" t="s">
        <v>730</v>
      </c>
    </row>
    <row r="118" spans="1:43" x14ac:dyDescent="0.25">
      <c r="A118" t="s">
        <v>151</v>
      </c>
      <c r="B118">
        <v>0</v>
      </c>
      <c r="C118">
        <v>0</v>
      </c>
      <c r="D118">
        <v>0</v>
      </c>
      <c r="E118">
        <v>0</v>
      </c>
      <c r="F118">
        <v>0</v>
      </c>
      <c r="G118" t="s">
        <v>376</v>
      </c>
      <c r="H118">
        <v>1308</v>
      </c>
      <c r="I118">
        <v>300</v>
      </c>
      <c r="J118">
        <v>1009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6</v>
      </c>
      <c r="S118">
        <v>6</v>
      </c>
      <c r="T118">
        <v>14</v>
      </c>
      <c r="U118">
        <v>3</v>
      </c>
      <c r="V118">
        <v>1</v>
      </c>
      <c r="W118">
        <v>80</v>
      </c>
      <c r="X118">
        <v>80</v>
      </c>
      <c r="Z118">
        <v>128</v>
      </c>
      <c r="AA118" s="5">
        <f t="shared" si="2"/>
        <v>128</v>
      </c>
      <c r="AB118" s="5">
        <f t="shared" si="3"/>
        <v>0</v>
      </c>
      <c r="AI118">
        <v>49</v>
      </c>
      <c r="AJ118">
        <v>57</v>
      </c>
      <c r="AK118" s="2" t="s">
        <v>514</v>
      </c>
      <c r="AO118" t="s">
        <v>731</v>
      </c>
      <c r="AQ118" t="s">
        <v>398</v>
      </c>
    </row>
    <row r="119" spans="1:43" x14ac:dyDescent="0.25">
      <c r="A119" t="s">
        <v>152</v>
      </c>
      <c r="B119">
        <v>0</v>
      </c>
      <c r="C119">
        <v>0</v>
      </c>
      <c r="D119">
        <v>0</v>
      </c>
      <c r="E119">
        <v>0</v>
      </c>
      <c r="F119">
        <v>0</v>
      </c>
      <c r="G119" t="s">
        <v>376</v>
      </c>
      <c r="H119">
        <v>1650</v>
      </c>
      <c r="I119">
        <v>500</v>
      </c>
      <c r="J119">
        <v>1150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1</v>
      </c>
      <c r="Q119">
        <v>2</v>
      </c>
      <c r="R119">
        <v>1</v>
      </c>
      <c r="S119">
        <v>4</v>
      </c>
      <c r="T119">
        <v>28</v>
      </c>
      <c r="U119">
        <v>1</v>
      </c>
      <c r="V119">
        <v>0.5</v>
      </c>
      <c r="W119">
        <v>160</v>
      </c>
      <c r="X119">
        <v>160</v>
      </c>
      <c r="Y119">
        <v>110</v>
      </c>
      <c r="Z119">
        <v>126</v>
      </c>
      <c r="AA119" s="5">
        <f t="shared" si="2"/>
        <v>118</v>
      </c>
      <c r="AB119" s="5">
        <f t="shared" si="3"/>
        <v>1</v>
      </c>
      <c r="AC119">
        <v>80</v>
      </c>
      <c r="AG119">
        <v>80</v>
      </c>
      <c r="AH119">
        <v>60</v>
      </c>
      <c r="AJ119">
        <v>45</v>
      </c>
      <c r="AK119" s="2" t="s">
        <v>515</v>
      </c>
      <c r="AL119" t="s">
        <v>729</v>
      </c>
    </row>
    <row r="120" spans="1:43" x14ac:dyDescent="0.25">
      <c r="A120" t="s">
        <v>153</v>
      </c>
      <c r="B120">
        <v>0</v>
      </c>
      <c r="C120">
        <v>0</v>
      </c>
      <c r="D120">
        <v>0</v>
      </c>
      <c r="E120">
        <v>0</v>
      </c>
      <c r="F120">
        <v>0</v>
      </c>
      <c r="G120" t="s">
        <v>376</v>
      </c>
      <c r="H120">
        <v>1125</v>
      </c>
      <c r="I120">
        <v>450</v>
      </c>
      <c r="J120">
        <v>675</v>
      </c>
      <c r="K120">
        <v>0</v>
      </c>
      <c r="L120">
        <v>0</v>
      </c>
      <c r="M120">
        <v>0</v>
      </c>
      <c r="N120">
        <v>0</v>
      </c>
      <c r="O120">
        <v>5</v>
      </c>
      <c r="P120">
        <v>0</v>
      </c>
      <c r="Q120">
        <v>0</v>
      </c>
      <c r="R120">
        <v>3</v>
      </c>
      <c r="S120">
        <v>8</v>
      </c>
      <c r="T120">
        <v>42</v>
      </c>
      <c r="U120">
        <v>3</v>
      </c>
      <c r="V120">
        <v>1</v>
      </c>
      <c r="W120">
        <v>70</v>
      </c>
      <c r="X120">
        <v>70</v>
      </c>
      <c r="Y120">
        <v>94</v>
      </c>
      <c r="Z120">
        <v>111</v>
      </c>
      <c r="AA120" s="5">
        <f t="shared" si="2"/>
        <v>102.5</v>
      </c>
      <c r="AB120" s="5">
        <f t="shared" si="3"/>
        <v>1</v>
      </c>
      <c r="AC120">
        <v>70</v>
      </c>
      <c r="AG120">
        <v>57</v>
      </c>
      <c r="AH120">
        <v>160</v>
      </c>
      <c r="AI120">
        <v>58</v>
      </c>
      <c r="AJ120">
        <v>78</v>
      </c>
      <c r="AK120" s="2" t="s">
        <v>516</v>
      </c>
    </row>
    <row r="121" spans="1:43" x14ac:dyDescent="0.25">
      <c r="A121" t="s">
        <v>154</v>
      </c>
      <c r="B121">
        <v>0</v>
      </c>
      <c r="C121">
        <v>0</v>
      </c>
      <c r="D121">
        <v>0</v>
      </c>
      <c r="E121">
        <v>0</v>
      </c>
      <c r="F121">
        <v>0</v>
      </c>
      <c r="G121" t="s">
        <v>376</v>
      </c>
      <c r="H121">
        <v>1860</v>
      </c>
      <c r="I121">
        <v>500</v>
      </c>
      <c r="J121">
        <v>1360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5</v>
      </c>
      <c r="R121">
        <v>7</v>
      </c>
      <c r="S121">
        <v>12</v>
      </c>
      <c r="T121">
        <v>17</v>
      </c>
      <c r="U121">
        <v>3</v>
      </c>
      <c r="V121">
        <v>1</v>
      </c>
      <c r="W121">
        <v>150</v>
      </c>
      <c r="X121">
        <v>150</v>
      </c>
      <c r="Y121">
        <v>164</v>
      </c>
      <c r="Z121">
        <v>165</v>
      </c>
      <c r="AA121" s="5">
        <f t="shared" si="2"/>
        <v>164.5</v>
      </c>
      <c r="AB121" s="5">
        <f t="shared" si="3"/>
        <v>1</v>
      </c>
      <c r="AC121">
        <v>40</v>
      </c>
      <c r="AG121">
        <v>62</v>
      </c>
      <c r="AH121">
        <v>150</v>
      </c>
      <c r="AI121">
        <v>49</v>
      </c>
      <c r="AJ121">
        <v>49</v>
      </c>
      <c r="AK121" s="2" t="s">
        <v>517</v>
      </c>
    </row>
    <row r="122" spans="1:43" x14ac:dyDescent="0.25">
      <c r="A122" t="s">
        <v>155</v>
      </c>
      <c r="B122">
        <v>0</v>
      </c>
      <c r="C122">
        <v>0</v>
      </c>
      <c r="D122">
        <v>0</v>
      </c>
      <c r="E122">
        <v>0</v>
      </c>
      <c r="F122">
        <v>0</v>
      </c>
      <c r="G122" t="s">
        <v>376</v>
      </c>
      <c r="H122">
        <v>1230</v>
      </c>
      <c r="I122">
        <v>210</v>
      </c>
      <c r="J122">
        <v>1020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5</v>
      </c>
      <c r="S122">
        <v>6</v>
      </c>
      <c r="T122">
        <v>12</v>
      </c>
      <c r="U122">
        <v>2</v>
      </c>
      <c r="V122">
        <v>0</v>
      </c>
      <c r="W122">
        <v>40</v>
      </c>
      <c r="X122">
        <v>40</v>
      </c>
      <c r="Z122">
        <v>106</v>
      </c>
      <c r="AA122" s="5">
        <f t="shared" si="2"/>
        <v>106</v>
      </c>
      <c r="AB122" s="5">
        <f t="shared" si="3"/>
        <v>1</v>
      </c>
      <c r="AC122">
        <v>40</v>
      </c>
      <c r="AG122">
        <v>72</v>
      </c>
      <c r="AI122">
        <v>30</v>
      </c>
      <c r="AJ122">
        <v>35</v>
      </c>
      <c r="AK122" s="2" t="s">
        <v>518</v>
      </c>
      <c r="AN122" t="s">
        <v>730</v>
      </c>
      <c r="AO122" t="s">
        <v>731</v>
      </c>
      <c r="AQ122" t="s">
        <v>398</v>
      </c>
    </row>
    <row r="123" spans="1:43" x14ac:dyDescent="0.25">
      <c r="A123" t="s">
        <v>156</v>
      </c>
      <c r="B123">
        <v>0</v>
      </c>
      <c r="C123">
        <v>0</v>
      </c>
      <c r="D123">
        <v>0</v>
      </c>
      <c r="E123">
        <v>0</v>
      </c>
      <c r="F123">
        <v>0</v>
      </c>
      <c r="G123" t="s">
        <v>376</v>
      </c>
      <c r="H123">
        <v>1200</v>
      </c>
      <c r="I123">
        <v>225</v>
      </c>
      <c r="J123">
        <v>975</v>
      </c>
      <c r="K123">
        <v>0</v>
      </c>
      <c r="L123">
        <v>0</v>
      </c>
      <c r="M123">
        <v>0</v>
      </c>
      <c r="N123">
        <v>0</v>
      </c>
      <c r="O123">
        <v>2</v>
      </c>
      <c r="P123">
        <v>1</v>
      </c>
      <c r="Q123">
        <v>0</v>
      </c>
      <c r="R123">
        <v>4</v>
      </c>
      <c r="S123">
        <v>7</v>
      </c>
      <c r="T123">
        <v>11</v>
      </c>
      <c r="U123">
        <v>2</v>
      </c>
      <c r="V123">
        <v>0.1</v>
      </c>
      <c r="W123">
        <v>60</v>
      </c>
      <c r="X123">
        <v>60</v>
      </c>
      <c r="Y123">
        <v>89</v>
      </c>
      <c r="Z123">
        <v>80</v>
      </c>
      <c r="AA123" s="5">
        <f t="shared" si="2"/>
        <v>84.5</v>
      </c>
      <c r="AB123" s="5">
        <f t="shared" si="3"/>
        <v>1</v>
      </c>
      <c r="AC123">
        <v>60</v>
      </c>
      <c r="AG123">
        <v>51</v>
      </c>
      <c r="AH123">
        <v>60</v>
      </c>
      <c r="AI123">
        <v>32</v>
      </c>
      <c r="AJ123">
        <v>42</v>
      </c>
      <c r="AK123" s="2" t="s">
        <v>519</v>
      </c>
      <c r="AN123" t="s">
        <v>730</v>
      </c>
    </row>
    <row r="124" spans="1:43" x14ac:dyDescent="0.25">
      <c r="A124" t="s">
        <v>157</v>
      </c>
      <c r="B124">
        <v>0</v>
      </c>
      <c r="C124">
        <v>0</v>
      </c>
      <c r="D124">
        <v>0</v>
      </c>
      <c r="E124">
        <v>0</v>
      </c>
      <c r="F124">
        <v>0</v>
      </c>
      <c r="G124" t="s">
        <v>376</v>
      </c>
      <c r="H124">
        <v>900</v>
      </c>
      <c r="I124">
        <v>320</v>
      </c>
      <c r="J124">
        <v>580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</v>
      </c>
      <c r="Q124">
        <v>1</v>
      </c>
      <c r="R124">
        <v>2</v>
      </c>
      <c r="S124">
        <v>5</v>
      </c>
      <c r="T124">
        <v>15</v>
      </c>
      <c r="U124">
        <v>1</v>
      </c>
      <c r="V124">
        <v>0.2</v>
      </c>
      <c r="W124">
        <v>16</v>
      </c>
      <c r="X124">
        <v>16</v>
      </c>
      <c r="Y124">
        <v>47</v>
      </c>
      <c r="Z124">
        <v>42</v>
      </c>
      <c r="AA124" s="5">
        <f t="shared" si="2"/>
        <v>44.5</v>
      </c>
      <c r="AB124" s="5">
        <f t="shared" si="3"/>
        <v>1</v>
      </c>
      <c r="AC124">
        <v>16</v>
      </c>
      <c r="AG124">
        <v>34</v>
      </c>
      <c r="AH124">
        <v>150</v>
      </c>
      <c r="AI124">
        <v>50</v>
      </c>
      <c r="AJ124">
        <v>50</v>
      </c>
      <c r="AK124" s="2" t="s">
        <v>520</v>
      </c>
      <c r="AN124" t="s">
        <v>730</v>
      </c>
    </row>
    <row r="125" spans="1:43" x14ac:dyDescent="0.25">
      <c r="A125" t="s">
        <v>158</v>
      </c>
      <c r="B125">
        <v>0</v>
      </c>
      <c r="C125">
        <v>0</v>
      </c>
      <c r="D125">
        <v>0</v>
      </c>
      <c r="E125">
        <v>0</v>
      </c>
      <c r="F125">
        <v>0</v>
      </c>
      <c r="G125" t="s">
        <v>376</v>
      </c>
      <c r="H125">
        <v>850</v>
      </c>
      <c r="I125">
        <v>250</v>
      </c>
      <c r="J125">
        <v>600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1</v>
      </c>
      <c r="Q125">
        <v>2</v>
      </c>
      <c r="R125">
        <v>4</v>
      </c>
      <c r="S125">
        <v>8</v>
      </c>
      <c r="T125">
        <v>16</v>
      </c>
      <c r="U125">
        <v>2</v>
      </c>
      <c r="V125">
        <v>0.3</v>
      </c>
      <c r="W125">
        <v>50</v>
      </c>
      <c r="X125">
        <v>50</v>
      </c>
      <c r="Y125">
        <v>80</v>
      </c>
      <c r="AA125" s="5">
        <f t="shared" si="2"/>
        <v>80</v>
      </c>
      <c r="AB125" s="5">
        <f t="shared" si="3"/>
        <v>1</v>
      </c>
      <c r="AC125">
        <v>50</v>
      </c>
      <c r="AG125">
        <v>58</v>
      </c>
      <c r="AI125">
        <v>35</v>
      </c>
      <c r="AJ125">
        <v>45</v>
      </c>
      <c r="AK125" s="2" t="s">
        <v>521</v>
      </c>
      <c r="AN125" t="s">
        <v>730</v>
      </c>
      <c r="AO125" t="s">
        <v>731</v>
      </c>
      <c r="AQ125" t="s">
        <v>398</v>
      </c>
    </row>
    <row r="126" spans="1:43" x14ac:dyDescent="0.25">
      <c r="A126" t="s">
        <v>159</v>
      </c>
      <c r="B126">
        <v>0</v>
      </c>
      <c r="C126">
        <v>0</v>
      </c>
      <c r="D126">
        <v>0</v>
      </c>
      <c r="E126">
        <v>0</v>
      </c>
      <c r="F126">
        <v>0</v>
      </c>
      <c r="G126" t="s">
        <v>376</v>
      </c>
      <c r="H126">
        <v>1345</v>
      </c>
      <c r="I126">
        <v>225</v>
      </c>
      <c r="J126">
        <v>1120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3</v>
      </c>
      <c r="Q126">
        <v>0</v>
      </c>
      <c r="R126">
        <v>2</v>
      </c>
      <c r="S126">
        <v>5</v>
      </c>
      <c r="T126">
        <v>23</v>
      </c>
      <c r="U126">
        <v>3</v>
      </c>
      <c r="V126">
        <v>0.2</v>
      </c>
      <c r="W126">
        <v>80</v>
      </c>
      <c r="X126">
        <v>80</v>
      </c>
      <c r="Y126">
        <v>63</v>
      </c>
      <c r="Z126">
        <v>101</v>
      </c>
      <c r="AA126" s="5">
        <f t="shared" si="2"/>
        <v>82</v>
      </c>
      <c r="AB126" s="5">
        <f t="shared" si="3"/>
        <v>1</v>
      </c>
      <c r="AC126">
        <v>80</v>
      </c>
      <c r="AG126">
        <v>65</v>
      </c>
      <c r="AH126">
        <v>175</v>
      </c>
      <c r="AK126" s="2" t="s">
        <v>522</v>
      </c>
      <c r="AL126" t="s">
        <v>729</v>
      </c>
      <c r="AM126" t="s">
        <v>729</v>
      </c>
      <c r="AN126" t="s">
        <v>730</v>
      </c>
    </row>
    <row r="127" spans="1:43" x14ac:dyDescent="0.25">
      <c r="A127" t="s">
        <v>160</v>
      </c>
      <c r="B127">
        <v>1</v>
      </c>
      <c r="C127">
        <v>0</v>
      </c>
      <c r="D127">
        <v>1</v>
      </c>
      <c r="E127">
        <v>0</v>
      </c>
      <c r="F127">
        <v>0</v>
      </c>
      <c r="G127" t="s">
        <v>377</v>
      </c>
      <c r="H127">
        <v>1530</v>
      </c>
      <c r="I127">
        <v>350</v>
      </c>
      <c r="J127">
        <v>1180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3</v>
      </c>
      <c r="Q127">
        <v>14</v>
      </c>
      <c r="R127">
        <v>4</v>
      </c>
      <c r="S127">
        <v>22</v>
      </c>
      <c r="T127">
        <v>48</v>
      </c>
      <c r="U127">
        <v>5</v>
      </c>
      <c r="V127">
        <v>0.5</v>
      </c>
      <c r="W127">
        <v>250</v>
      </c>
      <c r="X127">
        <v>250</v>
      </c>
      <c r="Y127">
        <v>135</v>
      </c>
      <c r="Z127">
        <v>135</v>
      </c>
      <c r="AA127" s="5">
        <f t="shared" si="2"/>
        <v>135</v>
      </c>
      <c r="AB127" s="5">
        <f t="shared" si="3"/>
        <v>1</v>
      </c>
      <c r="AC127">
        <v>250</v>
      </c>
      <c r="AG127">
        <v>56</v>
      </c>
      <c r="AH127">
        <v>60</v>
      </c>
      <c r="AI127">
        <v>55</v>
      </c>
      <c r="AJ127">
        <v>60</v>
      </c>
      <c r="AK127" s="2" t="s">
        <v>523</v>
      </c>
    </row>
    <row r="128" spans="1:43" x14ac:dyDescent="0.25">
      <c r="A128" t="s">
        <v>161</v>
      </c>
      <c r="B128">
        <v>0</v>
      </c>
      <c r="C128">
        <v>0</v>
      </c>
      <c r="D128">
        <v>0</v>
      </c>
      <c r="E128">
        <v>0</v>
      </c>
      <c r="F128">
        <v>0</v>
      </c>
      <c r="G128" t="s">
        <v>377</v>
      </c>
      <c r="H128">
        <v>1620</v>
      </c>
      <c r="I128">
        <v>290</v>
      </c>
      <c r="J128">
        <v>1330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2</v>
      </c>
      <c r="Q128">
        <v>0</v>
      </c>
      <c r="R128">
        <v>3</v>
      </c>
      <c r="S128">
        <v>6</v>
      </c>
      <c r="T128">
        <v>15</v>
      </c>
      <c r="U128">
        <v>2</v>
      </c>
      <c r="V128">
        <v>0.2</v>
      </c>
      <c r="W128">
        <v>35</v>
      </c>
      <c r="X128">
        <v>35</v>
      </c>
      <c r="Y128">
        <v>100</v>
      </c>
      <c r="Z128">
        <v>110</v>
      </c>
      <c r="AA128" s="5">
        <f t="shared" si="2"/>
        <v>105</v>
      </c>
      <c r="AB128" s="5">
        <f t="shared" si="3"/>
        <v>1</v>
      </c>
      <c r="AC128">
        <v>35</v>
      </c>
      <c r="AG128">
        <v>38</v>
      </c>
      <c r="AH128">
        <v>55</v>
      </c>
      <c r="AI128">
        <v>45</v>
      </c>
      <c r="AJ128">
        <v>45</v>
      </c>
      <c r="AK128" s="2" t="s">
        <v>524</v>
      </c>
    </row>
    <row r="129" spans="1:43" x14ac:dyDescent="0.25">
      <c r="A129" t="s">
        <v>162</v>
      </c>
      <c r="B129">
        <v>1</v>
      </c>
      <c r="C129">
        <v>0</v>
      </c>
      <c r="D129">
        <v>0</v>
      </c>
      <c r="E129">
        <v>1</v>
      </c>
      <c r="F129">
        <v>0</v>
      </c>
      <c r="G129" t="s">
        <v>377</v>
      </c>
      <c r="H129">
        <v>1225</v>
      </c>
      <c r="I129">
        <v>309</v>
      </c>
      <c r="J129">
        <v>919</v>
      </c>
      <c r="K129">
        <v>0</v>
      </c>
      <c r="L129">
        <v>0</v>
      </c>
      <c r="M129">
        <v>0</v>
      </c>
      <c r="N129">
        <v>0</v>
      </c>
      <c r="O129">
        <v>2</v>
      </c>
      <c r="P129">
        <v>1</v>
      </c>
      <c r="Q129">
        <v>0</v>
      </c>
      <c r="R129">
        <v>5</v>
      </c>
      <c r="S129">
        <v>8</v>
      </c>
      <c r="T129">
        <v>16</v>
      </c>
      <c r="U129">
        <v>0</v>
      </c>
      <c r="V129">
        <v>0.2</v>
      </c>
      <c r="W129">
        <v>45</v>
      </c>
      <c r="X129">
        <v>45</v>
      </c>
      <c r="Y129">
        <v>115</v>
      </c>
      <c r="Z129">
        <v>112</v>
      </c>
      <c r="AA129" s="5">
        <f t="shared" si="2"/>
        <v>113.5</v>
      </c>
      <c r="AB129" s="5">
        <f t="shared" si="3"/>
        <v>1</v>
      </c>
      <c r="AC129">
        <v>45</v>
      </c>
      <c r="AG129">
        <v>65</v>
      </c>
      <c r="AH129">
        <v>60</v>
      </c>
      <c r="AI129">
        <v>34</v>
      </c>
      <c r="AJ129">
        <v>47</v>
      </c>
      <c r="AK129" s="2" t="s">
        <v>525</v>
      </c>
      <c r="AN129" t="s">
        <v>730</v>
      </c>
    </row>
    <row r="130" spans="1:43" x14ac:dyDescent="0.25">
      <c r="A130" t="s">
        <v>163</v>
      </c>
      <c r="B130">
        <v>0</v>
      </c>
      <c r="C130">
        <v>0</v>
      </c>
      <c r="D130">
        <v>0</v>
      </c>
      <c r="E130">
        <v>0</v>
      </c>
      <c r="F130">
        <v>0</v>
      </c>
      <c r="G130" t="s">
        <v>377</v>
      </c>
      <c r="H130">
        <v>1510</v>
      </c>
      <c r="I130">
        <v>230</v>
      </c>
      <c r="J130">
        <v>1280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</v>
      </c>
      <c r="Q130">
        <v>2</v>
      </c>
      <c r="R130">
        <v>2</v>
      </c>
      <c r="S130">
        <v>6</v>
      </c>
      <c r="T130">
        <v>17</v>
      </c>
      <c r="U130">
        <v>0</v>
      </c>
      <c r="V130">
        <v>0.3</v>
      </c>
      <c r="W130">
        <v>30</v>
      </c>
      <c r="X130">
        <v>30</v>
      </c>
      <c r="Y130">
        <v>57</v>
      </c>
      <c r="Z130">
        <v>60</v>
      </c>
      <c r="AA130" s="5">
        <f t="shared" ref="AA130:AA193" si="4">AVERAGE(Y130,Z130)</f>
        <v>58.5</v>
      </c>
      <c r="AB130" s="5">
        <f t="shared" ref="AB130:AB193" si="5">IF(AC130&gt;0,1,0)</f>
        <v>1</v>
      </c>
      <c r="AC130">
        <v>30</v>
      </c>
      <c r="AG130">
        <v>70</v>
      </c>
      <c r="AH130">
        <v>78</v>
      </c>
      <c r="AI130">
        <v>44</v>
      </c>
      <c r="AJ130">
        <v>44</v>
      </c>
      <c r="AK130" s="2" t="s">
        <v>526</v>
      </c>
      <c r="AN130" t="s">
        <v>730</v>
      </c>
    </row>
    <row r="131" spans="1:43" x14ac:dyDescent="0.25">
      <c r="A131" t="s">
        <v>164</v>
      </c>
      <c r="B131">
        <v>0</v>
      </c>
      <c r="C131">
        <v>0</v>
      </c>
      <c r="D131">
        <v>0</v>
      </c>
      <c r="E131">
        <v>0</v>
      </c>
      <c r="F131">
        <v>0</v>
      </c>
      <c r="G131" t="s">
        <v>377</v>
      </c>
      <c r="H131">
        <v>1150</v>
      </c>
      <c r="I131">
        <v>425</v>
      </c>
      <c r="J131">
        <v>725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</v>
      </c>
      <c r="R131">
        <v>1</v>
      </c>
      <c r="S131">
        <v>3</v>
      </c>
      <c r="T131">
        <v>14</v>
      </c>
      <c r="U131">
        <v>1</v>
      </c>
      <c r="V131">
        <v>1</v>
      </c>
      <c r="W131">
        <v>40</v>
      </c>
      <c r="X131">
        <v>35</v>
      </c>
      <c r="Y131">
        <v>57</v>
      </c>
      <c r="Z131">
        <v>56</v>
      </c>
      <c r="AA131" s="5">
        <f t="shared" si="4"/>
        <v>56.5</v>
      </c>
      <c r="AB131" s="5">
        <f t="shared" si="5"/>
        <v>1</v>
      </c>
      <c r="AC131">
        <v>35</v>
      </c>
      <c r="AG131">
        <v>39</v>
      </c>
      <c r="AH131">
        <v>48</v>
      </c>
      <c r="AI131">
        <v>23</v>
      </c>
      <c r="AJ131">
        <v>37</v>
      </c>
      <c r="AK131" s="2" t="s">
        <v>527</v>
      </c>
    </row>
    <row r="132" spans="1:43" x14ac:dyDescent="0.25">
      <c r="A132" t="s">
        <v>165</v>
      </c>
      <c r="B132">
        <v>0</v>
      </c>
      <c r="C132">
        <v>0</v>
      </c>
      <c r="D132">
        <v>0</v>
      </c>
      <c r="E132">
        <v>0</v>
      </c>
      <c r="F132">
        <v>0</v>
      </c>
      <c r="G132" t="s">
        <v>377</v>
      </c>
      <c r="H132">
        <v>928</v>
      </c>
      <c r="I132">
        <v>60</v>
      </c>
      <c r="J132">
        <v>868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3</v>
      </c>
      <c r="S132">
        <v>3</v>
      </c>
      <c r="T132">
        <v>3</v>
      </c>
      <c r="U132">
        <v>0</v>
      </c>
      <c r="V132">
        <v>1</v>
      </c>
      <c r="W132">
        <v>15</v>
      </c>
      <c r="X132">
        <v>20</v>
      </c>
      <c r="Y132">
        <v>105</v>
      </c>
      <c r="Z132">
        <v>102</v>
      </c>
      <c r="AA132" s="5">
        <f t="shared" si="4"/>
        <v>103.5</v>
      </c>
      <c r="AB132" s="5">
        <f t="shared" si="5"/>
        <v>1</v>
      </c>
      <c r="AC132">
        <v>15</v>
      </c>
      <c r="AG132">
        <v>13</v>
      </c>
      <c r="AH132">
        <v>45</v>
      </c>
      <c r="AI132">
        <v>17</v>
      </c>
      <c r="AJ132">
        <v>17</v>
      </c>
      <c r="AK132" s="2" t="s">
        <v>528</v>
      </c>
      <c r="AN132" t="s">
        <v>730</v>
      </c>
    </row>
    <row r="133" spans="1:43" x14ac:dyDescent="0.25">
      <c r="A133" t="s">
        <v>166</v>
      </c>
      <c r="B133">
        <v>0</v>
      </c>
      <c r="C133">
        <v>0</v>
      </c>
      <c r="D133">
        <v>0</v>
      </c>
      <c r="E133">
        <v>0</v>
      </c>
      <c r="F133">
        <v>0</v>
      </c>
      <c r="G133" t="s">
        <v>377</v>
      </c>
      <c r="H133">
        <v>1972</v>
      </c>
      <c r="I133">
        <v>500</v>
      </c>
      <c r="J133">
        <v>1472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2</v>
      </c>
      <c r="R133">
        <v>2</v>
      </c>
      <c r="S133">
        <v>7</v>
      </c>
      <c r="T133">
        <v>35</v>
      </c>
      <c r="U133">
        <v>2</v>
      </c>
      <c r="V133">
        <v>0.8</v>
      </c>
      <c r="W133">
        <v>202</v>
      </c>
      <c r="X133">
        <v>202</v>
      </c>
      <c r="Y133">
        <v>120</v>
      </c>
      <c r="Z133">
        <v>125</v>
      </c>
      <c r="AA133" s="5">
        <f t="shared" si="4"/>
        <v>122.5</v>
      </c>
      <c r="AB133" s="5">
        <f t="shared" si="5"/>
        <v>1</v>
      </c>
      <c r="AC133">
        <v>121</v>
      </c>
      <c r="AG133">
        <v>35</v>
      </c>
      <c r="AH133">
        <v>85</v>
      </c>
      <c r="AI133">
        <v>49</v>
      </c>
      <c r="AJ133">
        <v>58</v>
      </c>
      <c r="AK133" s="2" t="s">
        <v>529</v>
      </c>
      <c r="AN133" t="s">
        <v>730</v>
      </c>
    </row>
    <row r="134" spans="1:43" x14ac:dyDescent="0.25">
      <c r="A134" t="s">
        <v>167</v>
      </c>
      <c r="B134">
        <v>0</v>
      </c>
      <c r="C134">
        <v>0</v>
      </c>
      <c r="D134">
        <v>0</v>
      </c>
      <c r="E134">
        <v>0</v>
      </c>
      <c r="F134">
        <v>0</v>
      </c>
      <c r="G134" t="s">
        <v>377</v>
      </c>
      <c r="H134">
        <v>1075</v>
      </c>
      <c r="I134">
        <v>175</v>
      </c>
      <c r="J134">
        <v>900</v>
      </c>
      <c r="K134">
        <v>0</v>
      </c>
      <c r="L134">
        <v>0</v>
      </c>
      <c r="M134">
        <v>0</v>
      </c>
      <c r="N134">
        <v>0</v>
      </c>
      <c r="O134">
        <v>2</v>
      </c>
      <c r="P134">
        <v>1</v>
      </c>
      <c r="Q134">
        <v>0</v>
      </c>
      <c r="R134">
        <v>5</v>
      </c>
      <c r="S134">
        <v>8</v>
      </c>
      <c r="T134">
        <v>14</v>
      </c>
      <c r="U134">
        <v>1</v>
      </c>
      <c r="V134">
        <v>1</v>
      </c>
      <c r="W134">
        <v>35</v>
      </c>
      <c r="X134">
        <v>35</v>
      </c>
      <c r="Y134">
        <v>110</v>
      </c>
      <c r="Z134">
        <v>115</v>
      </c>
      <c r="AA134" s="5">
        <f t="shared" si="4"/>
        <v>112.5</v>
      </c>
      <c r="AB134" s="5">
        <f t="shared" si="5"/>
        <v>1</v>
      </c>
      <c r="AC134">
        <v>35</v>
      </c>
      <c r="AG134">
        <v>61</v>
      </c>
      <c r="AH134">
        <v>55</v>
      </c>
      <c r="AI134">
        <v>35.340000000000003</v>
      </c>
      <c r="AJ134">
        <v>35.340000000000003</v>
      </c>
      <c r="AK134" s="2" t="s">
        <v>530</v>
      </c>
    </row>
    <row r="135" spans="1:43" x14ac:dyDescent="0.25">
      <c r="A135" t="s">
        <v>168</v>
      </c>
      <c r="B135">
        <v>0</v>
      </c>
      <c r="C135">
        <v>0</v>
      </c>
      <c r="D135">
        <v>0</v>
      </c>
      <c r="E135">
        <v>0</v>
      </c>
      <c r="F135">
        <v>0</v>
      </c>
      <c r="G135" t="s">
        <v>377</v>
      </c>
      <c r="H135">
        <v>1688</v>
      </c>
      <c r="I135">
        <v>825</v>
      </c>
      <c r="J135">
        <v>800</v>
      </c>
      <c r="K135">
        <v>1</v>
      </c>
      <c r="L135">
        <v>0</v>
      </c>
      <c r="M135">
        <v>1</v>
      </c>
      <c r="N135">
        <v>0</v>
      </c>
      <c r="O135">
        <v>0</v>
      </c>
      <c r="P135">
        <v>1</v>
      </c>
      <c r="Q135">
        <v>4</v>
      </c>
      <c r="R135">
        <v>1</v>
      </c>
      <c r="S135">
        <v>8</v>
      </c>
      <c r="T135">
        <v>62</v>
      </c>
      <c r="U135">
        <v>2</v>
      </c>
      <c r="V135">
        <v>2</v>
      </c>
      <c r="W135">
        <v>393</v>
      </c>
      <c r="X135">
        <v>231</v>
      </c>
      <c r="Y135">
        <v>135</v>
      </c>
      <c r="Z135">
        <v>127</v>
      </c>
      <c r="AA135" s="5">
        <f t="shared" si="4"/>
        <v>131</v>
      </c>
      <c r="AB135" s="5">
        <f t="shared" si="5"/>
        <v>0</v>
      </c>
      <c r="AG135">
        <v>71</v>
      </c>
      <c r="AH135">
        <v>120</v>
      </c>
      <c r="AI135">
        <v>84</v>
      </c>
      <c r="AJ135">
        <v>84</v>
      </c>
      <c r="AK135" s="2" t="s">
        <v>531</v>
      </c>
    </row>
    <row r="136" spans="1:43" x14ac:dyDescent="0.25">
      <c r="A136" t="s">
        <v>169</v>
      </c>
      <c r="B136">
        <v>0</v>
      </c>
      <c r="C136">
        <v>0</v>
      </c>
      <c r="D136">
        <v>0</v>
      </c>
      <c r="E136">
        <v>0</v>
      </c>
      <c r="F136">
        <v>0</v>
      </c>
      <c r="G136" t="s">
        <v>377</v>
      </c>
      <c r="H136">
        <v>540</v>
      </c>
      <c r="I136">
        <v>240</v>
      </c>
      <c r="J136">
        <v>300</v>
      </c>
      <c r="K136">
        <v>0</v>
      </c>
      <c r="L136">
        <v>0</v>
      </c>
      <c r="M136">
        <v>0</v>
      </c>
      <c r="N136">
        <v>0</v>
      </c>
      <c r="O136">
        <v>5</v>
      </c>
      <c r="P136">
        <v>0</v>
      </c>
      <c r="Q136">
        <v>3</v>
      </c>
      <c r="R136">
        <v>2</v>
      </c>
      <c r="S136">
        <v>10</v>
      </c>
      <c r="T136">
        <v>19</v>
      </c>
      <c r="U136">
        <v>4</v>
      </c>
      <c r="V136">
        <v>1</v>
      </c>
      <c r="W136">
        <v>55</v>
      </c>
      <c r="X136">
        <v>55</v>
      </c>
      <c r="Y136">
        <v>115</v>
      </c>
      <c r="Z136">
        <v>120</v>
      </c>
      <c r="AA136" s="5">
        <f t="shared" si="4"/>
        <v>117.5</v>
      </c>
      <c r="AB136" s="5">
        <f t="shared" si="5"/>
        <v>1</v>
      </c>
      <c r="AC136">
        <v>50</v>
      </c>
      <c r="AG136">
        <v>43</v>
      </c>
      <c r="AH136">
        <v>50</v>
      </c>
      <c r="AI136">
        <v>34</v>
      </c>
      <c r="AJ136">
        <v>46</v>
      </c>
      <c r="AK136" s="2" t="s">
        <v>532</v>
      </c>
      <c r="AN136" t="s">
        <v>730</v>
      </c>
    </row>
    <row r="137" spans="1:43" x14ac:dyDescent="0.25">
      <c r="A137" t="s">
        <v>170</v>
      </c>
      <c r="B137">
        <v>0</v>
      </c>
      <c r="C137">
        <v>0</v>
      </c>
      <c r="D137">
        <v>0</v>
      </c>
      <c r="E137">
        <v>0</v>
      </c>
      <c r="F137">
        <v>0</v>
      </c>
      <c r="G137" t="s">
        <v>377</v>
      </c>
      <c r="H137">
        <v>790</v>
      </c>
      <c r="I137">
        <v>300</v>
      </c>
      <c r="J137">
        <v>500</v>
      </c>
      <c r="K137">
        <v>0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2</v>
      </c>
      <c r="R137">
        <v>3</v>
      </c>
      <c r="S137">
        <v>6</v>
      </c>
      <c r="T137">
        <v>15</v>
      </c>
      <c r="U137">
        <v>4</v>
      </c>
      <c r="W137">
        <v>60</v>
      </c>
      <c r="X137">
        <v>60</v>
      </c>
      <c r="Y137">
        <v>97</v>
      </c>
      <c r="Z137">
        <v>113</v>
      </c>
      <c r="AA137" s="5">
        <f t="shared" si="4"/>
        <v>105</v>
      </c>
      <c r="AB137" s="5">
        <f t="shared" si="5"/>
        <v>1</v>
      </c>
      <c r="AC137">
        <v>60</v>
      </c>
      <c r="AG137">
        <v>58</v>
      </c>
      <c r="AH137">
        <v>45</v>
      </c>
      <c r="AI137">
        <v>36</v>
      </c>
      <c r="AJ137">
        <v>48</v>
      </c>
      <c r="AK137" s="2" t="s">
        <v>533</v>
      </c>
      <c r="AN137" t="s">
        <v>730</v>
      </c>
    </row>
    <row r="138" spans="1:43" x14ac:dyDescent="0.25">
      <c r="A138" t="s">
        <v>171</v>
      </c>
      <c r="B138">
        <v>0</v>
      </c>
      <c r="C138">
        <v>0</v>
      </c>
      <c r="D138">
        <v>0</v>
      </c>
      <c r="E138">
        <v>0</v>
      </c>
      <c r="F138">
        <v>0</v>
      </c>
      <c r="G138" t="s">
        <v>377</v>
      </c>
      <c r="H138">
        <v>1320</v>
      </c>
      <c r="I138">
        <v>700</v>
      </c>
      <c r="J138">
        <v>620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2</v>
      </c>
      <c r="Q138">
        <v>1</v>
      </c>
      <c r="R138">
        <v>2</v>
      </c>
      <c r="S138">
        <v>7</v>
      </c>
      <c r="T138">
        <v>22</v>
      </c>
      <c r="U138">
        <v>3</v>
      </c>
      <c r="V138">
        <v>1</v>
      </c>
      <c r="W138">
        <v>175</v>
      </c>
      <c r="X138">
        <v>175</v>
      </c>
      <c r="Y138">
        <v>100</v>
      </c>
      <c r="Z138">
        <v>125</v>
      </c>
      <c r="AA138" s="5">
        <f t="shared" si="4"/>
        <v>112.5</v>
      </c>
      <c r="AB138" s="5">
        <f t="shared" si="5"/>
        <v>1</v>
      </c>
      <c r="AC138">
        <v>144</v>
      </c>
      <c r="AG138">
        <v>45</v>
      </c>
      <c r="AH138">
        <v>100</v>
      </c>
      <c r="AI138">
        <v>59</v>
      </c>
      <c r="AJ138">
        <v>59</v>
      </c>
      <c r="AK138" s="2" t="s">
        <v>534</v>
      </c>
      <c r="AN138" t="s">
        <v>730</v>
      </c>
    </row>
    <row r="139" spans="1:43" x14ac:dyDescent="0.25">
      <c r="A139" t="s">
        <v>172</v>
      </c>
      <c r="B139">
        <v>0</v>
      </c>
      <c r="C139">
        <v>0</v>
      </c>
      <c r="D139">
        <v>0</v>
      </c>
      <c r="E139">
        <v>0</v>
      </c>
      <c r="F139">
        <v>0</v>
      </c>
      <c r="G139" t="s">
        <v>377</v>
      </c>
      <c r="H139">
        <v>1060</v>
      </c>
      <c r="I139">
        <v>360</v>
      </c>
      <c r="J139">
        <v>700</v>
      </c>
      <c r="K139">
        <v>0</v>
      </c>
      <c r="L139">
        <v>0</v>
      </c>
      <c r="M139">
        <v>0</v>
      </c>
      <c r="N139">
        <v>0</v>
      </c>
      <c r="O139">
        <v>3</v>
      </c>
      <c r="P139">
        <v>1</v>
      </c>
      <c r="Q139">
        <v>4</v>
      </c>
      <c r="R139">
        <v>2</v>
      </c>
      <c r="S139">
        <v>10</v>
      </c>
      <c r="T139">
        <v>50</v>
      </c>
      <c r="U139">
        <v>1</v>
      </c>
      <c r="V139">
        <v>0.8</v>
      </c>
      <c r="W139">
        <v>125</v>
      </c>
      <c r="X139">
        <v>125</v>
      </c>
      <c r="Y139">
        <v>114</v>
      </c>
      <c r="Z139">
        <v>122</v>
      </c>
      <c r="AA139" s="5">
        <f t="shared" si="4"/>
        <v>118</v>
      </c>
      <c r="AB139" s="5">
        <f t="shared" si="5"/>
        <v>1</v>
      </c>
      <c r="AC139">
        <v>100</v>
      </c>
      <c r="AG139">
        <v>54</v>
      </c>
      <c r="AH139">
        <v>45</v>
      </c>
      <c r="AI139">
        <v>54</v>
      </c>
      <c r="AJ139">
        <v>60</v>
      </c>
      <c r="AK139" s="2" t="s">
        <v>535</v>
      </c>
      <c r="AN139" t="s">
        <v>730</v>
      </c>
    </row>
    <row r="140" spans="1:43" x14ac:dyDescent="0.25">
      <c r="A140" t="s">
        <v>173</v>
      </c>
      <c r="B140">
        <v>0</v>
      </c>
      <c r="C140">
        <v>0</v>
      </c>
      <c r="D140">
        <v>0</v>
      </c>
      <c r="E140">
        <v>0</v>
      </c>
      <c r="F140">
        <v>0</v>
      </c>
      <c r="G140" t="s">
        <v>377</v>
      </c>
      <c r="H140">
        <v>1113</v>
      </c>
      <c r="I140">
        <v>300</v>
      </c>
      <c r="J140">
        <v>813</v>
      </c>
      <c r="K140">
        <v>0</v>
      </c>
      <c r="L140">
        <v>0</v>
      </c>
      <c r="M140">
        <v>0</v>
      </c>
      <c r="N140">
        <v>0</v>
      </c>
      <c r="O140">
        <v>4</v>
      </c>
      <c r="P140">
        <v>0</v>
      </c>
      <c r="Q140">
        <v>0</v>
      </c>
      <c r="R140">
        <v>4</v>
      </c>
      <c r="S140">
        <v>8</v>
      </c>
      <c r="T140">
        <v>26</v>
      </c>
      <c r="U140">
        <v>4</v>
      </c>
      <c r="V140">
        <v>0.9</v>
      </c>
      <c r="W140">
        <v>100</v>
      </c>
      <c r="X140">
        <v>100</v>
      </c>
      <c r="Y140">
        <v>130</v>
      </c>
      <c r="Z140">
        <v>140</v>
      </c>
      <c r="AA140" s="5">
        <f t="shared" si="4"/>
        <v>135</v>
      </c>
      <c r="AB140" s="5">
        <f t="shared" si="5"/>
        <v>1</v>
      </c>
      <c r="AC140">
        <v>100</v>
      </c>
      <c r="AG140">
        <v>47</v>
      </c>
      <c r="AH140">
        <v>50</v>
      </c>
      <c r="AI140">
        <v>55</v>
      </c>
      <c r="AJ140">
        <v>55</v>
      </c>
      <c r="AK140" s="2" t="s">
        <v>536</v>
      </c>
    </row>
    <row r="141" spans="1:43" x14ac:dyDescent="0.25">
      <c r="A141" t="s">
        <v>174</v>
      </c>
      <c r="B141">
        <v>0</v>
      </c>
      <c r="C141">
        <v>0</v>
      </c>
      <c r="D141">
        <v>0</v>
      </c>
      <c r="E141">
        <v>0</v>
      </c>
      <c r="F141">
        <v>0</v>
      </c>
      <c r="G141" t="s">
        <v>378</v>
      </c>
      <c r="H141">
        <v>2566</v>
      </c>
      <c r="I141">
        <v>310</v>
      </c>
      <c r="J141">
        <v>2316</v>
      </c>
      <c r="K141">
        <v>0</v>
      </c>
      <c r="L141">
        <v>0</v>
      </c>
      <c r="M141">
        <v>0</v>
      </c>
      <c r="N141">
        <v>0</v>
      </c>
      <c r="O141">
        <v>2</v>
      </c>
      <c r="P141">
        <v>2</v>
      </c>
      <c r="Q141">
        <v>0</v>
      </c>
      <c r="R141">
        <v>3</v>
      </c>
      <c r="S141">
        <v>7</v>
      </c>
      <c r="T141">
        <v>17</v>
      </c>
      <c r="U141">
        <v>0</v>
      </c>
      <c r="V141">
        <v>0.1</v>
      </c>
      <c r="W141">
        <v>30</v>
      </c>
      <c r="X141">
        <v>30</v>
      </c>
      <c r="Z141">
        <v>100</v>
      </c>
      <c r="AA141" s="5">
        <f t="shared" si="4"/>
        <v>100</v>
      </c>
      <c r="AB141" s="5">
        <f t="shared" si="5"/>
        <v>1</v>
      </c>
      <c r="AC141">
        <v>17</v>
      </c>
      <c r="AG141">
        <v>37</v>
      </c>
      <c r="AH141">
        <v>26</v>
      </c>
      <c r="AI141">
        <v>49</v>
      </c>
      <c r="AJ141">
        <v>49</v>
      </c>
      <c r="AK141" s="2" t="s">
        <v>537</v>
      </c>
      <c r="AQ141" t="s">
        <v>398</v>
      </c>
    </row>
    <row r="142" spans="1:43" x14ac:dyDescent="0.25">
      <c r="A142" t="s">
        <v>175</v>
      </c>
      <c r="B142">
        <v>0</v>
      </c>
      <c r="C142">
        <v>0</v>
      </c>
      <c r="D142">
        <v>0</v>
      </c>
      <c r="E142">
        <v>0</v>
      </c>
      <c r="F142">
        <v>0</v>
      </c>
      <c r="G142" t="s">
        <v>378</v>
      </c>
      <c r="H142">
        <v>1100</v>
      </c>
      <c r="I142">
        <v>300</v>
      </c>
      <c r="J142">
        <v>800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</v>
      </c>
      <c r="Q142">
        <v>1</v>
      </c>
      <c r="R142">
        <v>2</v>
      </c>
      <c r="S142">
        <v>5</v>
      </c>
      <c r="T142">
        <v>14</v>
      </c>
      <c r="U142">
        <v>2</v>
      </c>
      <c r="V142">
        <v>0.3</v>
      </c>
      <c r="W142">
        <v>30</v>
      </c>
      <c r="X142">
        <v>30</v>
      </c>
      <c r="Y142">
        <v>69</v>
      </c>
      <c r="Z142">
        <v>85</v>
      </c>
      <c r="AA142" s="5">
        <f t="shared" si="4"/>
        <v>77</v>
      </c>
      <c r="AB142" s="5">
        <f t="shared" si="5"/>
        <v>1</v>
      </c>
      <c r="AC142">
        <v>30</v>
      </c>
      <c r="AD142">
        <v>0.4</v>
      </c>
      <c r="AE142">
        <v>0.1</v>
      </c>
      <c r="AF142">
        <v>0.1</v>
      </c>
      <c r="AG142">
        <v>33</v>
      </c>
      <c r="AH142">
        <v>20</v>
      </c>
      <c r="AI142">
        <v>37</v>
      </c>
      <c r="AJ142">
        <v>47</v>
      </c>
      <c r="AK142" s="2" t="s">
        <v>538</v>
      </c>
      <c r="AN142" t="s">
        <v>730</v>
      </c>
    </row>
    <row r="143" spans="1:43" x14ac:dyDescent="0.25">
      <c r="A143" t="s">
        <v>176</v>
      </c>
      <c r="B143">
        <v>1</v>
      </c>
      <c r="C143">
        <v>1</v>
      </c>
      <c r="D143">
        <v>0</v>
      </c>
      <c r="E143">
        <v>1</v>
      </c>
      <c r="F143">
        <v>1</v>
      </c>
      <c r="G143" t="s">
        <v>379</v>
      </c>
      <c r="H143">
        <v>11166</v>
      </c>
      <c r="I143">
        <v>4350</v>
      </c>
      <c r="J143">
        <v>7500</v>
      </c>
      <c r="K143">
        <v>1</v>
      </c>
      <c r="L143">
        <v>1</v>
      </c>
      <c r="M143">
        <v>2</v>
      </c>
      <c r="N143">
        <v>5</v>
      </c>
      <c r="O143">
        <v>3</v>
      </c>
      <c r="P143">
        <v>7</v>
      </c>
      <c r="Q143">
        <v>5</v>
      </c>
      <c r="R143">
        <v>12</v>
      </c>
      <c r="S143">
        <v>36</v>
      </c>
      <c r="T143">
        <v>317</v>
      </c>
      <c r="U143">
        <v>8</v>
      </c>
      <c r="V143">
        <v>6</v>
      </c>
      <c r="W143">
        <v>5800</v>
      </c>
      <c r="X143">
        <v>400</v>
      </c>
      <c r="Y143">
        <v>144</v>
      </c>
      <c r="Z143">
        <v>144</v>
      </c>
      <c r="AA143" s="5">
        <f t="shared" si="4"/>
        <v>144</v>
      </c>
      <c r="AB143" s="5">
        <f t="shared" si="5"/>
        <v>0</v>
      </c>
      <c r="AG143">
        <v>46</v>
      </c>
      <c r="AH143">
        <v>400</v>
      </c>
      <c r="AI143">
        <v>127</v>
      </c>
      <c r="AJ143">
        <v>127</v>
      </c>
      <c r="AK143" s="2" t="s">
        <v>539</v>
      </c>
      <c r="AL143" t="s">
        <v>729</v>
      </c>
      <c r="AM143" t="s">
        <v>729</v>
      </c>
    </row>
    <row r="144" spans="1:43" x14ac:dyDescent="0.25">
      <c r="A144" t="s">
        <v>177</v>
      </c>
      <c r="B144">
        <v>0</v>
      </c>
      <c r="C144">
        <v>0</v>
      </c>
      <c r="D144">
        <v>0</v>
      </c>
      <c r="E144">
        <v>0</v>
      </c>
      <c r="F144">
        <v>0</v>
      </c>
      <c r="G144" t="s">
        <v>379</v>
      </c>
      <c r="H144">
        <v>6676</v>
      </c>
      <c r="I144">
        <v>1440</v>
      </c>
      <c r="J144">
        <v>5236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2</v>
      </c>
      <c r="R144">
        <v>1</v>
      </c>
      <c r="S144">
        <v>4</v>
      </c>
      <c r="T144">
        <v>27</v>
      </c>
      <c r="U144">
        <v>0</v>
      </c>
      <c r="V144">
        <v>0.7</v>
      </c>
      <c r="W144">
        <v>1000</v>
      </c>
      <c r="X144">
        <v>0</v>
      </c>
      <c r="Z144">
        <v>119</v>
      </c>
      <c r="AA144" s="5">
        <f t="shared" si="4"/>
        <v>119</v>
      </c>
      <c r="AB144" s="5">
        <f t="shared" si="5"/>
        <v>0</v>
      </c>
      <c r="AG144">
        <v>21</v>
      </c>
      <c r="AH144">
        <v>250</v>
      </c>
      <c r="AI144">
        <v>42</v>
      </c>
      <c r="AJ144">
        <v>42</v>
      </c>
      <c r="AK144" s="2" t="s">
        <v>540</v>
      </c>
      <c r="AN144" t="s">
        <v>730</v>
      </c>
      <c r="AQ144" t="s">
        <v>398</v>
      </c>
    </row>
    <row r="145" spans="1:43" x14ac:dyDescent="0.25">
      <c r="A145" t="s">
        <v>178</v>
      </c>
      <c r="B145">
        <v>1</v>
      </c>
      <c r="C145">
        <v>0</v>
      </c>
      <c r="D145">
        <v>0</v>
      </c>
      <c r="E145">
        <v>1</v>
      </c>
      <c r="F145">
        <v>0</v>
      </c>
      <c r="G145" t="s">
        <v>379</v>
      </c>
      <c r="H145">
        <v>8700</v>
      </c>
      <c r="I145">
        <v>2600</v>
      </c>
      <c r="J145">
        <v>6100</v>
      </c>
      <c r="K145">
        <v>0</v>
      </c>
      <c r="L145">
        <v>0</v>
      </c>
      <c r="M145">
        <v>0</v>
      </c>
      <c r="N145">
        <v>0</v>
      </c>
      <c r="O145">
        <v>1</v>
      </c>
      <c r="P145">
        <v>6</v>
      </c>
      <c r="Q145">
        <v>1</v>
      </c>
      <c r="R145">
        <v>3</v>
      </c>
      <c r="S145">
        <v>11</v>
      </c>
      <c r="T145">
        <v>105</v>
      </c>
      <c r="U145">
        <v>2</v>
      </c>
      <c r="V145">
        <v>1.5</v>
      </c>
      <c r="W145">
        <v>2000</v>
      </c>
      <c r="X145">
        <v>100</v>
      </c>
      <c r="Y145">
        <v>122</v>
      </c>
      <c r="Z145">
        <v>133</v>
      </c>
      <c r="AA145" s="5">
        <f t="shared" si="4"/>
        <v>127.5</v>
      </c>
      <c r="AB145" s="5">
        <f t="shared" si="5"/>
        <v>0</v>
      </c>
      <c r="AG145">
        <v>64</v>
      </c>
      <c r="AH145">
        <v>350</v>
      </c>
      <c r="AI145">
        <v>63</v>
      </c>
      <c r="AJ145">
        <v>63</v>
      </c>
      <c r="AK145" s="2" t="s">
        <v>541</v>
      </c>
    </row>
    <row r="146" spans="1:43" x14ac:dyDescent="0.25">
      <c r="A146" t="s">
        <v>179</v>
      </c>
      <c r="B146">
        <v>0</v>
      </c>
      <c r="C146">
        <v>0</v>
      </c>
      <c r="D146">
        <v>0</v>
      </c>
      <c r="E146">
        <v>0</v>
      </c>
      <c r="F146">
        <v>0</v>
      </c>
      <c r="G146" t="s">
        <v>379</v>
      </c>
      <c r="H146">
        <v>8150</v>
      </c>
      <c r="I146">
        <v>2380</v>
      </c>
      <c r="J146">
        <v>5770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5</v>
      </c>
      <c r="Q146">
        <v>2</v>
      </c>
      <c r="R146">
        <v>1</v>
      </c>
      <c r="S146">
        <v>8</v>
      </c>
      <c r="T146">
        <v>74</v>
      </c>
      <c r="U146">
        <v>1</v>
      </c>
      <c r="V146">
        <v>1.5</v>
      </c>
      <c r="W146">
        <v>2400</v>
      </c>
      <c r="X146">
        <v>25</v>
      </c>
      <c r="Y146">
        <v>116</v>
      </c>
      <c r="Z146">
        <v>116</v>
      </c>
      <c r="AA146" s="5">
        <f t="shared" si="4"/>
        <v>116</v>
      </c>
      <c r="AB146" s="5">
        <f t="shared" si="5"/>
        <v>0</v>
      </c>
      <c r="AG146">
        <v>46</v>
      </c>
      <c r="AH146">
        <v>225</v>
      </c>
      <c r="AI146">
        <v>49</v>
      </c>
      <c r="AJ146">
        <v>49</v>
      </c>
      <c r="AK146" s="2" t="s">
        <v>542</v>
      </c>
    </row>
    <row r="147" spans="1:43" x14ac:dyDescent="0.25">
      <c r="A147" t="s">
        <v>180</v>
      </c>
      <c r="B147">
        <v>0</v>
      </c>
      <c r="C147">
        <v>0</v>
      </c>
      <c r="D147">
        <v>0</v>
      </c>
      <c r="E147">
        <v>0</v>
      </c>
      <c r="F147">
        <v>0</v>
      </c>
      <c r="G147" t="s">
        <v>379</v>
      </c>
      <c r="H147">
        <v>7330</v>
      </c>
      <c r="I147">
        <v>1580</v>
      </c>
      <c r="J147">
        <v>5750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5</v>
      </c>
      <c r="R147">
        <v>1</v>
      </c>
      <c r="S147">
        <v>6</v>
      </c>
      <c r="T147">
        <v>110</v>
      </c>
      <c r="U147">
        <v>6</v>
      </c>
      <c r="V147">
        <v>3</v>
      </c>
      <c r="W147">
        <v>1600</v>
      </c>
      <c r="X147">
        <v>150</v>
      </c>
      <c r="Y147">
        <v>94</v>
      </c>
      <c r="Z147">
        <v>100</v>
      </c>
      <c r="AA147" s="5">
        <f t="shared" si="4"/>
        <v>97</v>
      </c>
      <c r="AB147" s="5">
        <f t="shared" si="5"/>
        <v>1</v>
      </c>
      <c r="AC147">
        <v>100</v>
      </c>
      <c r="AE147">
        <v>9.9</v>
      </c>
      <c r="AF147">
        <v>3.7</v>
      </c>
      <c r="AG147">
        <v>78</v>
      </c>
      <c r="AH147">
        <v>180</v>
      </c>
      <c r="AI147">
        <v>48</v>
      </c>
      <c r="AJ147">
        <v>48</v>
      </c>
      <c r="AK147" s="2" t="s">
        <v>543</v>
      </c>
    </row>
    <row r="148" spans="1:43" x14ac:dyDescent="0.25">
      <c r="A148" t="s">
        <v>181</v>
      </c>
      <c r="B148">
        <v>0</v>
      </c>
      <c r="C148">
        <v>0</v>
      </c>
      <c r="D148">
        <v>0</v>
      </c>
      <c r="E148">
        <v>0</v>
      </c>
      <c r="F148">
        <v>0</v>
      </c>
      <c r="G148" t="s">
        <v>379</v>
      </c>
      <c r="H148">
        <v>8200</v>
      </c>
      <c r="I148">
        <v>1800</v>
      </c>
      <c r="J148">
        <v>6400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5</v>
      </c>
      <c r="R148">
        <v>3</v>
      </c>
      <c r="S148">
        <v>8</v>
      </c>
      <c r="T148">
        <v>69</v>
      </c>
      <c r="U148">
        <v>2</v>
      </c>
      <c r="V148">
        <v>2.5</v>
      </c>
      <c r="W148">
        <v>1800</v>
      </c>
      <c r="X148">
        <v>0</v>
      </c>
      <c r="Y148">
        <v>84</v>
      </c>
      <c r="Z148">
        <v>80</v>
      </c>
      <c r="AA148" s="5">
        <f t="shared" si="4"/>
        <v>82</v>
      </c>
      <c r="AB148" s="5">
        <f t="shared" si="5"/>
        <v>0</v>
      </c>
      <c r="AG148">
        <v>81</v>
      </c>
      <c r="AH148">
        <v>325</v>
      </c>
      <c r="AI148">
        <v>46</v>
      </c>
      <c r="AJ148">
        <v>46</v>
      </c>
      <c r="AK148" s="2" t="s">
        <v>544</v>
      </c>
      <c r="AN148" t="s">
        <v>730</v>
      </c>
    </row>
    <row r="149" spans="1:43" x14ac:dyDescent="0.25">
      <c r="A149" t="s">
        <v>182</v>
      </c>
      <c r="B149">
        <v>0</v>
      </c>
      <c r="C149">
        <v>0</v>
      </c>
      <c r="D149">
        <v>0</v>
      </c>
      <c r="E149">
        <v>0</v>
      </c>
      <c r="F149">
        <v>0</v>
      </c>
      <c r="G149" t="s">
        <v>379</v>
      </c>
      <c r="H149">
        <v>8520</v>
      </c>
      <c r="I149">
        <v>2020</v>
      </c>
      <c r="J149">
        <v>6500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1</v>
      </c>
      <c r="R149">
        <v>1</v>
      </c>
      <c r="S149">
        <v>2</v>
      </c>
      <c r="T149">
        <v>22</v>
      </c>
      <c r="U149">
        <v>0</v>
      </c>
      <c r="V149">
        <v>1.3</v>
      </c>
      <c r="W149">
        <v>255</v>
      </c>
      <c r="X149">
        <v>0</v>
      </c>
      <c r="Z149">
        <v>120</v>
      </c>
      <c r="AA149" s="5">
        <f t="shared" si="4"/>
        <v>120</v>
      </c>
      <c r="AB149" s="5">
        <f t="shared" si="5"/>
        <v>0</v>
      </c>
      <c r="AG149">
        <v>83</v>
      </c>
      <c r="AH149">
        <v>160</v>
      </c>
      <c r="AI149">
        <v>39</v>
      </c>
      <c r="AJ149">
        <v>39</v>
      </c>
      <c r="AK149" s="2" t="s">
        <v>545</v>
      </c>
      <c r="AN149" t="s">
        <v>730</v>
      </c>
      <c r="AQ149" t="s">
        <v>398</v>
      </c>
    </row>
    <row r="150" spans="1:43" x14ac:dyDescent="0.25">
      <c r="A150" t="s">
        <v>183</v>
      </c>
      <c r="B150">
        <v>0</v>
      </c>
      <c r="C150">
        <v>0</v>
      </c>
      <c r="D150">
        <v>0</v>
      </c>
      <c r="E150">
        <v>0</v>
      </c>
      <c r="F150">
        <v>0</v>
      </c>
      <c r="G150" t="s">
        <v>379</v>
      </c>
      <c r="H150">
        <v>7600</v>
      </c>
      <c r="I150">
        <v>2600</v>
      </c>
      <c r="J150">
        <v>5000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2</v>
      </c>
      <c r="R150">
        <v>2</v>
      </c>
      <c r="S150">
        <v>4</v>
      </c>
      <c r="T150">
        <v>37</v>
      </c>
      <c r="U150">
        <v>0</v>
      </c>
      <c r="V150">
        <v>1.2</v>
      </c>
      <c r="W150">
        <v>950</v>
      </c>
      <c r="X150">
        <v>20</v>
      </c>
      <c r="Z150">
        <v>127</v>
      </c>
      <c r="AA150" s="5">
        <f t="shared" si="4"/>
        <v>127</v>
      </c>
      <c r="AB150" s="5">
        <f t="shared" si="5"/>
        <v>1</v>
      </c>
      <c r="AC150">
        <v>10</v>
      </c>
      <c r="AG150">
        <v>58</v>
      </c>
      <c r="AH150">
        <v>300</v>
      </c>
      <c r="AI150">
        <v>50</v>
      </c>
      <c r="AJ150">
        <v>50</v>
      </c>
      <c r="AK150" s="2" t="s">
        <v>546</v>
      </c>
      <c r="AN150" t="s">
        <v>730</v>
      </c>
      <c r="AQ150" t="s">
        <v>398</v>
      </c>
    </row>
    <row r="151" spans="1:43" x14ac:dyDescent="0.25">
      <c r="A151" t="s">
        <v>184</v>
      </c>
      <c r="B151">
        <v>0</v>
      </c>
      <c r="C151">
        <v>0</v>
      </c>
      <c r="D151">
        <v>0</v>
      </c>
      <c r="E151">
        <v>0</v>
      </c>
      <c r="F151">
        <v>0</v>
      </c>
      <c r="G151" t="s">
        <v>379</v>
      </c>
      <c r="H151">
        <v>9416</v>
      </c>
      <c r="I151">
        <v>2400</v>
      </c>
      <c r="J151">
        <v>7016</v>
      </c>
      <c r="K151">
        <v>0</v>
      </c>
      <c r="L151">
        <v>0</v>
      </c>
      <c r="M151">
        <v>0</v>
      </c>
      <c r="N151">
        <v>2</v>
      </c>
      <c r="O151">
        <v>0</v>
      </c>
      <c r="P151">
        <v>1</v>
      </c>
      <c r="Q151">
        <v>3</v>
      </c>
      <c r="R151">
        <v>1</v>
      </c>
      <c r="S151">
        <v>7</v>
      </c>
      <c r="T151">
        <v>70</v>
      </c>
      <c r="U151">
        <v>2</v>
      </c>
      <c r="V151">
        <v>2.5</v>
      </c>
      <c r="W151">
        <v>1635</v>
      </c>
      <c r="X151">
        <v>496</v>
      </c>
      <c r="Y151">
        <v>142</v>
      </c>
      <c r="Z151">
        <v>136</v>
      </c>
      <c r="AA151" s="5">
        <f t="shared" si="4"/>
        <v>139</v>
      </c>
      <c r="AB151" s="5">
        <f t="shared" si="5"/>
        <v>0</v>
      </c>
      <c r="AG151">
        <v>59</v>
      </c>
      <c r="AH151">
        <v>250</v>
      </c>
      <c r="AI151">
        <v>67</v>
      </c>
      <c r="AJ151">
        <v>67</v>
      </c>
      <c r="AK151" s="2" t="s">
        <v>547</v>
      </c>
    </row>
    <row r="152" spans="1:43" x14ac:dyDescent="0.25">
      <c r="A152" t="s">
        <v>185</v>
      </c>
      <c r="B152">
        <v>0</v>
      </c>
      <c r="C152">
        <v>0</v>
      </c>
      <c r="D152">
        <v>0</v>
      </c>
      <c r="E152">
        <v>0</v>
      </c>
      <c r="F152">
        <v>0</v>
      </c>
      <c r="G152" t="s">
        <v>379</v>
      </c>
      <c r="H152">
        <v>8200</v>
      </c>
      <c r="I152">
        <v>1400</v>
      </c>
      <c r="J152">
        <v>6800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2</v>
      </c>
      <c r="R152">
        <v>1</v>
      </c>
      <c r="S152">
        <v>4</v>
      </c>
      <c r="T152">
        <v>36</v>
      </c>
      <c r="U152">
        <v>1</v>
      </c>
      <c r="V152">
        <v>1.8</v>
      </c>
      <c r="W152">
        <v>640</v>
      </c>
      <c r="X152">
        <v>0</v>
      </c>
      <c r="Y152">
        <v>86</v>
      </c>
      <c r="Z152">
        <v>85</v>
      </c>
      <c r="AA152" s="5">
        <f t="shared" si="4"/>
        <v>85.5</v>
      </c>
      <c r="AB152" s="5">
        <f t="shared" si="5"/>
        <v>0</v>
      </c>
      <c r="AG152">
        <v>83</v>
      </c>
      <c r="AH152">
        <v>250</v>
      </c>
      <c r="AI152">
        <v>47</v>
      </c>
      <c r="AJ152">
        <v>47</v>
      </c>
      <c r="AK152" s="2" t="s">
        <v>548</v>
      </c>
    </row>
    <row r="153" spans="1:43" x14ac:dyDescent="0.25">
      <c r="A153" t="s">
        <v>186</v>
      </c>
      <c r="B153">
        <v>0</v>
      </c>
      <c r="C153">
        <v>0</v>
      </c>
      <c r="D153">
        <v>0</v>
      </c>
      <c r="E153">
        <v>0</v>
      </c>
      <c r="F153">
        <v>0</v>
      </c>
      <c r="G153" t="s">
        <v>379</v>
      </c>
      <c r="H153">
        <v>7200</v>
      </c>
      <c r="I153">
        <v>1010</v>
      </c>
      <c r="J153">
        <v>6190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2</v>
      </c>
      <c r="S153">
        <v>3</v>
      </c>
      <c r="T153">
        <v>43</v>
      </c>
      <c r="U153">
        <v>1</v>
      </c>
      <c r="V153">
        <v>3</v>
      </c>
      <c r="W153">
        <v>330</v>
      </c>
      <c r="X153">
        <v>0</v>
      </c>
      <c r="Y153">
        <v>40</v>
      </c>
      <c r="Z153">
        <v>150</v>
      </c>
      <c r="AA153" s="5">
        <f t="shared" si="4"/>
        <v>95</v>
      </c>
      <c r="AB153" s="5">
        <f t="shared" si="5"/>
        <v>0</v>
      </c>
      <c r="AG153">
        <v>54</v>
      </c>
      <c r="AH153">
        <v>250</v>
      </c>
      <c r="AI153">
        <v>39</v>
      </c>
      <c r="AJ153">
        <v>39</v>
      </c>
      <c r="AK153" s="2" t="s">
        <v>549</v>
      </c>
      <c r="AN153" t="s">
        <v>730</v>
      </c>
    </row>
    <row r="154" spans="1:43" x14ac:dyDescent="0.25">
      <c r="A154" t="s">
        <v>187</v>
      </c>
      <c r="B154">
        <v>0</v>
      </c>
      <c r="C154">
        <v>0</v>
      </c>
      <c r="D154">
        <v>0</v>
      </c>
      <c r="E154">
        <v>0</v>
      </c>
      <c r="F154">
        <v>1</v>
      </c>
      <c r="G154" t="s">
        <v>379</v>
      </c>
      <c r="H154">
        <v>6817</v>
      </c>
      <c r="I154">
        <v>2353</v>
      </c>
      <c r="J154">
        <v>4464</v>
      </c>
      <c r="K154">
        <v>0</v>
      </c>
      <c r="L154">
        <v>0</v>
      </c>
      <c r="M154">
        <v>0</v>
      </c>
      <c r="N154">
        <v>3</v>
      </c>
      <c r="O154">
        <v>2</v>
      </c>
      <c r="P154">
        <v>6</v>
      </c>
      <c r="Q154">
        <v>0</v>
      </c>
      <c r="R154">
        <v>3</v>
      </c>
      <c r="S154">
        <v>14</v>
      </c>
      <c r="T154">
        <v>105</v>
      </c>
      <c r="U154">
        <v>4</v>
      </c>
      <c r="V154">
        <v>3.3</v>
      </c>
      <c r="W154">
        <v>3000</v>
      </c>
      <c r="X154">
        <v>600</v>
      </c>
      <c r="Y154">
        <v>123</v>
      </c>
      <c r="Z154">
        <v>123</v>
      </c>
      <c r="AA154" s="5">
        <f t="shared" si="4"/>
        <v>123</v>
      </c>
      <c r="AB154" s="5">
        <f t="shared" si="5"/>
        <v>1</v>
      </c>
      <c r="AC154">
        <v>600</v>
      </c>
      <c r="AG154">
        <v>72</v>
      </c>
      <c r="AH154">
        <v>333</v>
      </c>
      <c r="AI154">
        <v>81</v>
      </c>
      <c r="AJ154">
        <v>81</v>
      </c>
      <c r="AK154" s="2" t="s">
        <v>550</v>
      </c>
    </row>
    <row r="155" spans="1:43" x14ac:dyDescent="0.25">
      <c r="A155" t="s">
        <v>188</v>
      </c>
      <c r="B155">
        <v>0</v>
      </c>
      <c r="C155">
        <v>0</v>
      </c>
      <c r="D155">
        <v>0</v>
      </c>
      <c r="E155">
        <v>0</v>
      </c>
      <c r="F155">
        <v>0</v>
      </c>
      <c r="G155" t="s">
        <v>380</v>
      </c>
      <c r="H155">
        <v>8540</v>
      </c>
      <c r="I155">
        <v>1840</v>
      </c>
      <c r="J155">
        <v>6700</v>
      </c>
      <c r="K155">
        <v>0</v>
      </c>
      <c r="L155">
        <v>0</v>
      </c>
      <c r="M155">
        <v>0</v>
      </c>
      <c r="N155">
        <v>1</v>
      </c>
      <c r="O155">
        <v>2</v>
      </c>
      <c r="P155">
        <v>0</v>
      </c>
      <c r="Q155">
        <v>3</v>
      </c>
      <c r="R155">
        <v>1</v>
      </c>
      <c r="S155">
        <v>7</v>
      </c>
      <c r="T155">
        <v>30</v>
      </c>
      <c r="U155">
        <v>3</v>
      </c>
      <c r="V155">
        <v>2.5</v>
      </c>
      <c r="W155">
        <v>655</v>
      </c>
      <c r="X155">
        <v>492</v>
      </c>
      <c r="Y155">
        <v>100</v>
      </c>
      <c r="Z155">
        <v>122</v>
      </c>
      <c r="AA155" s="5">
        <f t="shared" si="4"/>
        <v>111</v>
      </c>
      <c r="AB155" s="5">
        <f t="shared" si="5"/>
        <v>0</v>
      </c>
      <c r="AG155">
        <v>53</v>
      </c>
      <c r="AH155">
        <v>300</v>
      </c>
      <c r="AI155">
        <v>89</v>
      </c>
      <c r="AJ155">
        <v>99</v>
      </c>
      <c r="AK155" s="2" t="s">
        <v>551</v>
      </c>
      <c r="AN155" t="s">
        <v>730</v>
      </c>
    </row>
    <row r="156" spans="1:43" x14ac:dyDescent="0.25">
      <c r="A156" t="s">
        <v>189</v>
      </c>
      <c r="B156">
        <v>0</v>
      </c>
      <c r="C156">
        <v>0</v>
      </c>
      <c r="D156">
        <v>0</v>
      </c>
      <c r="E156">
        <v>0</v>
      </c>
      <c r="F156">
        <v>0</v>
      </c>
      <c r="G156" t="s">
        <v>380</v>
      </c>
      <c r="H156">
        <v>7000</v>
      </c>
      <c r="I156">
        <v>700</v>
      </c>
      <c r="J156">
        <v>6300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</v>
      </c>
      <c r="R156">
        <v>1</v>
      </c>
      <c r="S156">
        <v>2</v>
      </c>
      <c r="T156">
        <v>10</v>
      </c>
      <c r="U156">
        <v>0</v>
      </c>
      <c r="V156">
        <v>1</v>
      </c>
      <c r="W156">
        <v>60</v>
      </c>
      <c r="X156">
        <v>2</v>
      </c>
      <c r="Y156">
        <v>19</v>
      </c>
      <c r="Z156">
        <v>30</v>
      </c>
      <c r="AA156" s="5">
        <f t="shared" si="4"/>
        <v>24.5</v>
      </c>
      <c r="AB156" s="5">
        <f t="shared" si="5"/>
        <v>0</v>
      </c>
      <c r="AG156">
        <v>23</v>
      </c>
      <c r="AH156">
        <v>24</v>
      </c>
      <c r="AI156">
        <v>20</v>
      </c>
      <c r="AJ156">
        <v>20</v>
      </c>
      <c r="AK156" s="2" t="s">
        <v>552</v>
      </c>
      <c r="AN156" t="s">
        <v>730</v>
      </c>
    </row>
    <row r="157" spans="1:43" x14ac:dyDescent="0.25">
      <c r="A157" t="s">
        <v>190</v>
      </c>
      <c r="B157">
        <v>0</v>
      </c>
      <c r="C157">
        <v>0</v>
      </c>
      <c r="D157">
        <v>0</v>
      </c>
      <c r="E157">
        <v>0</v>
      </c>
      <c r="F157">
        <v>0</v>
      </c>
      <c r="G157" t="s">
        <v>380</v>
      </c>
      <c r="H157">
        <v>11289</v>
      </c>
      <c r="I157">
        <v>860</v>
      </c>
      <c r="J157">
        <v>8510</v>
      </c>
      <c r="K157">
        <v>0</v>
      </c>
      <c r="L157">
        <v>0</v>
      </c>
      <c r="M157">
        <v>0</v>
      </c>
      <c r="N157">
        <v>0</v>
      </c>
      <c r="O157">
        <v>2</v>
      </c>
      <c r="P157">
        <v>1</v>
      </c>
      <c r="Q157">
        <v>0</v>
      </c>
      <c r="R157">
        <v>0</v>
      </c>
      <c r="S157">
        <v>3</v>
      </c>
      <c r="T157">
        <v>24</v>
      </c>
      <c r="U157">
        <v>1</v>
      </c>
      <c r="V157">
        <v>0.3</v>
      </c>
      <c r="W157">
        <v>195</v>
      </c>
      <c r="X157">
        <v>50</v>
      </c>
      <c r="Y157">
        <v>144</v>
      </c>
      <c r="Z157">
        <v>150</v>
      </c>
      <c r="AA157" s="5">
        <f t="shared" si="4"/>
        <v>147</v>
      </c>
      <c r="AB157" s="5">
        <f t="shared" si="5"/>
        <v>0</v>
      </c>
      <c r="AG157">
        <v>56</v>
      </c>
      <c r="AH157">
        <v>161</v>
      </c>
      <c r="AI157">
        <v>70</v>
      </c>
      <c r="AJ157">
        <v>70</v>
      </c>
      <c r="AK157" s="2" t="s">
        <v>553</v>
      </c>
      <c r="AN157" t="s">
        <v>730</v>
      </c>
    </row>
    <row r="158" spans="1:43" x14ac:dyDescent="0.25">
      <c r="A158" t="s">
        <v>191</v>
      </c>
      <c r="B158">
        <v>0</v>
      </c>
      <c r="C158">
        <v>0</v>
      </c>
      <c r="D158">
        <v>0</v>
      </c>
      <c r="E158">
        <v>0</v>
      </c>
      <c r="F158">
        <v>0</v>
      </c>
      <c r="G158" t="s">
        <v>380</v>
      </c>
      <c r="H158">
        <v>9700</v>
      </c>
      <c r="I158">
        <v>1800</v>
      </c>
      <c r="J158">
        <v>8260</v>
      </c>
      <c r="K158">
        <v>0</v>
      </c>
      <c r="L158">
        <v>0</v>
      </c>
      <c r="M158">
        <v>2</v>
      </c>
      <c r="N158">
        <v>0</v>
      </c>
      <c r="O158">
        <v>2</v>
      </c>
      <c r="P158">
        <v>2</v>
      </c>
      <c r="Q158">
        <v>0</v>
      </c>
      <c r="R158">
        <v>2</v>
      </c>
      <c r="S158">
        <v>8</v>
      </c>
      <c r="T158">
        <v>65</v>
      </c>
      <c r="U158">
        <v>5</v>
      </c>
      <c r="V158">
        <v>2.5</v>
      </c>
      <c r="W158">
        <v>1200</v>
      </c>
      <c r="X158">
        <v>330</v>
      </c>
      <c r="Y158">
        <v>152</v>
      </c>
      <c r="Z158">
        <v>150</v>
      </c>
      <c r="AA158" s="5">
        <f t="shared" si="4"/>
        <v>151</v>
      </c>
      <c r="AB158" s="5">
        <f t="shared" si="5"/>
        <v>0</v>
      </c>
      <c r="AG158">
        <v>55</v>
      </c>
      <c r="AH158">
        <v>350</v>
      </c>
      <c r="AI158">
        <v>135</v>
      </c>
      <c r="AJ158">
        <v>135</v>
      </c>
      <c r="AK158" s="2" t="s">
        <v>554</v>
      </c>
    </row>
    <row r="159" spans="1:43" x14ac:dyDescent="0.25">
      <c r="A159" t="s">
        <v>192</v>
      </c>
      <c r="B159">
        <v>1</v>
      </c>
      <c r="C159">
        <v>0</v>
      </c>
      <c r="D159">
        <v>0</v>
      </c>
      <c r="E159">
        <v>1</v>
      </c>
      <c r="F159">
        <v>0</v>
      </c>
      <c r="G159" t="s">
        <v>381</v>
      </c>
      <c r="H159">
        <v>2350</v>
      </c>
      <c r="I159">
        <v>1750</v>
      </c>
      <c r="J159">
        <v>600</v>
      </c>
      <c r="K159">
        <v>0</v>
      </c>
      <c r="L159">
        <v>0</v>
      </c>
      <c r="M159">
        <v>0</v>
      </c>
      <c r="N159">
        <v>2</v>
      </c>
      <c r="O159">
        <v>1</v>
      </c>
      <c r="P159">
        <v>3</v>
      </c>
      <c r="Q159">
        <v>2</v>
      </c>
      <c r="R159">
        <v>1</v>
      </c>
      <c r="S159">
        <v>9</v>
      </c>
      <c r="T159">
        <v>68</v>
      </c>
      <c r="U159">
        <v>3</v>
      </c>
      <c r="V159">
        <v>3</v>
      </c>
      <c r="W159">
        <v>311</v>
      </c>
      <c r="X159">
        <v>240</v>
      </c>
      <c r="Y159">
        <v>115</v>
      </c>
      <c r="Z159">
        <v>130</v>
      </c>
      <c r="AA159" s="5">
        <f t="shared" si="4"/>
        <v>122.5</v>
      </c>
      <c r="AB159" s="5">
        <f t="shared" si="5"/>
        <v>0</v>
      </c>
      <c r="AG159">
        <v>54</v>
      </c>
      <c r="AH159">
        <v>120</v>
      </c>
      <c r="AI159">
        <v>79</v>
      </c>
      <c r="AJ159">
        <v>89</v>
      </c>
      <c r="AK159" s="2" t="s">
        <v>555</v>
      </c>
      <c r="AN159" t="s">
        <v>730</v>
      </c>
    </row>
    <row r="160" spans="1:43" x14ac:dyDescent="0.25">
      <c r="A160" t="s">
        <v>193</v>
      </c>
      <c r="B160">
        <v>1</v>
      </c>
      <c r="C160">
        <v>0</v>
      </c>
      <c r="D160">
        <v>0</v>
      </c>
      <c r="E160">
        <v>1</v>
      </c>
      <c r="F160">
        <v>0</v>
      </c>
      <c r="G160" t="s">
        <v>381</v>
      </c>
      <c r="H160">
        <v>2350</v>
      </c>
      <c r="I160">
        <v>1100</v>
      </c>
      <c r="J160">
        <v>1250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1</v>
      </c>
      <c r="R160">
        <v>3</v>
      </c>
      <c r="S160">
        <v>5</v>
      </c>
      <c r="T160">
        <v>45</v>
      </c>
      <c r="U160">
        <v>0</v>
      </c>
      <c r="V160">
        <v>1.6</v>
      </c>
      <c r="W160">
        <v>143</v>
      </c>
      <c r="X160">
        <v>120</v>
      </c>
      <c r="Y160">
        <v>110</v>
      </c>
      <c r="Z160">
        <v>107</v>
      </c>
      <c r="AA160" s="5">
        <f t="shared" si="4"/>
        <v>108.5</v>
      </c>
      <c r="AB160" s="5">
        <f t="shared" si="5"/>
        <v>0</v>
      </c>
      <c r="AG160">
        <v>84</v>
      </c>
      <c r="AH160">
        <v>125</v>
      </c>
      <c r="AI160">
        <v>45</v>
      </c>
      <c r="AJ160">
        <v>59</v>
      </c>
      <c r="AK160" s="2" t="s">
        <v>556</v>
      </c>
    </row>
    <row r="161" spans="1:43" x14ac:dyDescent="0.25">
      <c r="A161" t="s">
        <v>194</v>
      </c>
      <c r="B161">
        <v>0</v>
      </c>
      <c r="C161">
        <v>0</v>
      </c>
      <c r="D161">
        <v>0</v>
      </c>
      <c r="E161">
        <v>0</v>
      </c>
      <c r="F161">
        <v>1</v>
      </c>
      <c r="G161" t="s">
        <v>381</v>
      </c>
      <c r="H161">
        <v>3100</v>
      </c>
      <c r="I161">
        <v>1500</v>
      </c>
      <c r="J161">
        <v>1600</v>
      </c>
      <c r="K161">
        <v>0</v>
      </c>
      <c r="L161">
        <v>0</v>
      </c>
      <c r="M161">
        <v>0</v>
      </c>
      <c r="N161">
        <v>4</v>
      </c>
      <c r="O161">
        <v>1</v>
      </c>
      <c r="P161">
        <v>1</v>
      </c>
      <c r="Q161">
        <v>0</v>
      </c>
      <c r="R161">
        <v>3</v>
      </c>
      <c r="S161">
        <v>9</v>
      </c>
      <c r="T161">
        <v>63</v>
      </c>
      <c r="U161">
        <v>2</v>
      </c>
      <c r="V161">
        <v>2</v>
      </c>
      <c r="W161">
        <v>464</v>
      </c>
      <c r="X161">
        <v>427</v>
      </c>
      <c r="Y161">
        <v>180</v>
      </c>
      <c r="Z161">
        <v>180</v>
      </c>
      <c r="AA161" s="5">
        <f t="shared" si="4"/>
        <v>180</v>
      </c>
      <c r="AB161" s="5">
        <f t="shared" si="5"/>
        <v>1</v>
      </c>
      <c r="AC161">
        <v>45</v>
      </c>
      <c r="AG161">
        <v>46</v>
      </c>
      <c r="AH161">
        <v>200</v>
      </c>
      <c r="AI161">
        <v>85</v>
      </c>
      <c r="AJ161">
        <v>99</v>
      </c>
      <c r="AK161" s="2" t="s">
        <v>557</v>
      </c>
    </row>
    <row r="162" spans="1:43" x14ac:dyDescent="0.25">
      <c r="A162" t="s">
        <v>195</v>
      </c>
      <c r="B162">
        <v>0</v>
      </c>
      <c r="C162">
        <v>0</v>
      </c>
      <c r="D162">
        <v>0</v>
      </c>
      <c r="E162">
        <v>0</v>
      </c>
      <c r="F162">
        <v>0</v>
      </c>
      <c r="G162" t="s">
        <v>381</v>
      </c>
      <c r="H162">
        <v>4080</v>
      </c>
      <c r="I162">
        <v>2180</v>
      </c>
      <c r="J162">
        <v>1900</v>
      </c>
      <c r="K162">
        <v>1</v>
      </c>
      <c r="L162">
        <v>0</v>
      </c>
      <c r="M162">
        <v>0</v>
      </c>
      <c r="N162">
        <v>1</v>
      </c>
      <c r="O162">
        <v>2</v>
      </c>
      <c r="P162">
        <v>3</v>
      </c>
      <c r="Q162">
        <v>1</v>
      </c>
      <c r="R162">
        <v>3</v>
      </c>
      <c r="S162">
        <v>11</v>
      </c>
      <c r="T162">
        <v>97</v>
      </c>
      <c r="U162">
        <v>3</v>
      </c>
      <c r="V162">
        <v>2.2999999999999998</v>
      </c>
      <c r="W162">
        <v>285</v>
      </c>
      <c r="X162">
        <v>192</v>
      </c>
      <c r="Y162">
        <v>124</v>
      </c>
      <c r="Z162">
        <v>143</v>
      </c>
      <c r="AA162" s="5">
        <f t="shared" si="4"/>
        <v>133.5</v>
      </c>
      <c r="AB162" s="5">
        <f t="shared" si="5"/>
        <v>0</v>
      </c>
      <c r="AG162">
        <v>81</v>
      </c>
      <c r="AH162">
        <v>160</v>
      </c>
      <c r="AI162">
        <v>79</v>
      </c>
      <c r="AJ162">
        <v>79</v>
      </c>
      <c r="AK162" s="2" t="s">
        <v>558</v>
      </c>
    </row>
    <row r="163" spans="1:43" x14ac:dyDescent="0.25">
      <c r="A163" t="s">
        <v>196</v>
      </c>
      <c r="B163">
        <v>0</v>
      </c>
      <c r="C163">
        <v>0</v>
      </c>
      <c r="D163">
        <v>0</v>
      </c>
      <c r="E163">
        <v>0</v>
      </c>
      <c r="F163">
        <v>0</v>
      </c>
      <c r="G163" t="s">
        <v>381</v>
      </c>
      <c r="H163">
        <v>2000</v>
      </c>
      <c r="I163">
        <v>1200</v>
      </c>
      <c r="J163">
        <v>600</v>
      </c>
      <c r="K163">
        <v>0</v>
      </c>
      <c r="L163">
        <v>0</v>
      </c>
      <c r="M163">
        <v>0</v>
      </c>
      <c r="N163">
        <v>1</v>
      </c>
      <c r="O163">
        <v>1</v>
      </c>
      <c r="P163">
        <v>2</v>
      </c>
      <c r="Q163">
        <v>1</v>
      </c>
      <c r="R163">
        <v>2</v>
      </c>
      <c r="S163">
        <v>7</v>
      </c>
      <c r="T163">
        <v>57</v>
      </c>
      <c r="U163">
        <v>4</v>
      </c>
      <c r="V163">
        <v>1</v>
      </c>
      <c r="W163">
        <v>200</v>
      </c>
      <c r="X163">
        <v>192</v>
      </c>
      <c r="Y163">
        <v>107</v>
      </c>
      <c r="Z163">
        <v>128</v>
      </c>
      <c r="AA163" s="5">
        <f t="shared" si="4"/>
        <v>117.5</v>
      </c>
      <c r="AB163" s="5">
        <f t="shared" si="5"/>
        <v>0</v>
      </c>
      <c r="AG163">
        <v>82</v>
      </c>
      <c r="AH163">
        <v>150</v>
      </c>
      <c r="AI163">
        <v>83</v>
      </c>
      <c r="AJ163">
        <v>83</v>
      </c>
      <c r="AK163" s="2" t="s">
        <v>559</v>
      </c>
      <c r="AL163" t="s">
        <v>729</v>
      </c>
      <c r="AM163" t="s">
        <v>729</v>
      </c>
    </row>
    <row r="164" spans="1:43" x14ac:dyDescent="0.25">
      <c r="A164" t="s">
        <v>197</v>
      </c>
      <c r="B164">
        <v>1</v>
      </c>
      <c r="C164">
        <v>0</v>
      </c>
      <c r="D164">
        <v>0</v>
      </c>
      <c r="E164">
        <v>1</v>
      </c>
      <c r="F164">
        <v>0</v>
      </c>
      <c r="G164" t="s">
        <v>381</v>
      </c>
      <c r="H164">
        <v>2066</v>
      </c>
      <c r="I164">
        <v>1016</v>
      </c>
      <c r="J164">
        <v>1050</v>
      </c>
      <c r="K164">
        <v>0</v>
      </c>
      <c r="L164">
        <v>0</v>
      </c>
      <c r="M164">
        <v>0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5</v>
      </c>
      <c r="T164">
        <v>25</v>
      </c>
      <c r="U164">
        <v>3</v>
      </c>
      <c r="V164">
        <v>1.2</v>
      </c>
      <c r="W164">
        <v>100</v>
      </c>
      <c r="X164">
        <v>100</v>
      </c>
      <c r="Y164">
        <v>105</v>
      </c>
      <c r="Z164">
        <v>100</v>
      </c>
      <c r="AA164" s="5">
        <f t="shared" si="4"/>
        <v>102.5</v>
      </c>
      <c r="AB164" s="5">
        <f t="shared" si="5"/>
        <v>1</v>
      </c>
      <c r="AC164">
        <v>100</v>
      </c>
      <c r="AG164">
        <v>16</v>
      </c>
      <c r="AH164">
        <v>105</v>
      </c>
      <c r="AI164">
        <v>55</v>
      </c>
      <c r="AJ164">
        <v>69</v>
      </c>
      <c r="AK164" s="2" t="s">
        <v>560</v>
      </c>
    </row>
    <row r="165" spans="1:43" x14ac:dyDescent="0.25">
      <c r="A165" t="s">
        <v>198</v>
      </c>
      <c r="B165">
        <v>1</v>
      </c>
      <c r="C165">
        <v>0</v>
      </c>
      <c r="D165">
        <v>0</v>
      </c>
      <c r="E165">
        <v>1</v>
      </c>
      <c r="F165">
        <v>0</v>
      </c>
      <c r="G165" t="s">
        <v>381</v>
      </c>
      <c r="H165">
        <v>1943</v>
      </c>
      <c r="I165">
        <v>969</v>
      </c>
      <c r="J165">
        <v>974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1</v>
      </c>
      <c r="R165">
        <v>2</v>
      </c>
      <c r="S165">
        <v>4</v>
      </c>
      <c r="T165">
        <v>28</v>
      </c>
      <c r="U165">
        <v>1</v>
      </c>
      <c r="V165">
        <v>1.1000000000000001</v>
      </c>
      <c r="W165">
        <v>107</v>
      </c>
      <c r="X165">
        <v>54</v>
      </c>
      <c r="Y165">
        <v>104</v>
      </c>
      <c r="Z165">
        <v>105</v>
      </c>
      <c r="AA165" s="5">
        <f t="shared" si="4"/>
        <v>104.5</v>
      </c>
      <c r="AB165" s="5">
        <f t="shared" si="5"/>
        <v>0</v>
      </c>
      <c r="AG165">
        <v>63</v>
      </c>
      <c r="AH165">
        <v>100</v>
      </c>
      <c r="AI165">
        <v>50</v>
      </c>
      <c r="AJ165">
        <v>50</v>
      </c>
      <c r="AK165" s="2" t="s">
        <v>561</v>
      </c>
    </row>
    <row r="166" spans="1:43" x14ac:dyDescent="0.25">
      <c r="A166" t="s">
        <v>199</v>
      </c>
      <c r="B166">
        <v>0</v>
      </c>
      <c r="C166">
        <v>0</v>
      </c>
      <c r="D166">
        <v>0</v>
      </c>
      <c r="E166">
        <v>0</v>
      </c>
      <c r="F166">
        <v>0</v>
      </c>
      <c r="G166" t="s">
        <v>381</v>
      </c>
      <c r="H166">
        <v>2300</v>
      </c>
      <c r="I166">
        <v>1400</v>
      </c>
      <c r="J166">
        <v>900</v>
      </c>
      <c r="K166">
        <v>0</v>
      </c>
      <c r="L166">
        <v>0</v>
      </c>
      <c r="M166">
        <v>0</v>
      </c>
      <c r="N166">
        <v>1</v>
      </c>
      <c r="O166">
        <v>2</v>
      </c>
      <c r="P166">
        <v>2</v>
      </c>
      <c r="Q166">
        <v>0</v>
      </c>
      <c r="R166">
        <v>1</v>
      </c>
      <c r="S166">
        <v>6</v>
      </c>
      <c r="T166">
        <v>55</v>
      </c>
      <c r="U166">
        <v>4</v>
      </c>
      <c r="V166">
        <v>1.5</v>
      </c>
      <c r="W166">
        <v>227</v>
      </c>
      <c r="X166">
        <v>176</v>
      </c>
      <c r="Y166">
        <v>106</v>
      </c>
      <c r="AA166" s="5">
        <f t="shared" si="4"/>
        <v>106</v>
      </c>
      <c r="AB166" s="5">
        <f t="shared" si="5"/>
        <v>1</v>
      </c>
      <c r="AC166">
        <v>60</v>
      </c>
      <c r="AG166">
        <v>82</v>
      </c>
      <c r="AH166">
        <v>120</v>
      </c>
      <c r="AI166">
        <v>80</v>
      </c>
      <c r="AJ166">
        <v>92</v>
      </c>
      <c r="AK166" s="2" t="s">
        <v>562</v>
      </c>
      <c r="AN166" t="s">
        <v>730</v>
      </c>
      <c r="AQ166" t="s">
        <v>398</v>
      </c>
    </row>
    <row r="167" spans="1:43" x14ac:dyDescent="0.25">
      <c r="A167" t="s">
        <v>200</v>
      </c>
      <c r="B167">
        <v>0</v>
      </c>
      <c r="C167">
        <v>0</v>
      </c>
      <c r="D167">
        <v>0</v>
      </c>
      <c r="E167">
        <v>0</v>
      </c>
      <c r="F167">
        <v>0</v>
      </c>
      <c r="G167" t="s">
        <v>381</v>
      </c>
      <c r="H167">
        <v>850</v>
      </c>
      <c r="I167">
        <v>350</v>
      </c>
      <c r="J167">
        <v>500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3</v>
      </c>
      <c r="Q167">
        <v>0</v>
      </c>
      <c r="R167">
        <v>3</v>
      </c>
      <c r="S167">
        <v>6</v>
      </c>
      <c r="T167">
        <v>17</v>
      </c>
      <c r="U167">
        <v>2</v>
      </c>
      <c r="V167">
        <v>0.3</v>
      </c>
      <c r="W167">
        <v>48</v>
      </c>
      <c r="X167">
        <v>45</v>
      </c>
      <c r="Y167">
        <v>105</v>
      </c>
      <c r="Z167">
        <v>107</v>
      </c>
      <c r="AA167" s="5">
        <f t="shared" si="4"/>
        <v>106</v>
      </c>
      <c r="AB167" s="5">
        <f t="shared" si="5"/>
        <v>1</v>
      </c>
      <c r="AC167">
        <v>23</v>
      </c>
      <c r="AG167">
        <v>57</v>
      </c>
      <c r="AH167">
        <v>120</v>
      </c>
      <c r="AI167">
        <v>42</v>
      </c>
      <c r="AJ167">
        <v>58</v>
      </c>
      <c r="AK167" s="2" t="s">
        <v>563</v>
      </c>
      <c r="AN167" t="s">
        <v>730</v>
      </c>
    </row>
    <row r="168" spans="1:43" x14ac:dyDescent="0.25">
      <c r="A168" t="s">
        <v>201</v>
      </c>
      <c r="B168">
        <v>1</v>
      </c>
      <c r="C168">
        <v>1</v>
      </c>
      <c r="D168">
        <v>0</v>
      </c>
      <c r="E168">
        <v>0</v>
      </c>
      <c r="F168">
        <v>0</v>
      </c>
      <c r="G168" t="s">
        <v>381</v>
      </c>
      <c r="H168">
        <v>3050</v>
      </c>
      <c r="I168">
        <v>2100</v>
      </c>
      <c r="J168">
        <v>950</v>
      </c>
      <c r="K168">
        <v>1</v>
      </c>
      <c r="L168">
        <v>0</v>
      </c>
      <c r="M168">
        <v>0</v>
      </c>
      <c r="N168">
        <v>3</v>
      </c>
      <c r="O168">
        <v>1</v>
      </c>
      <c r="P168">
        <v>1</v>
      </c>
      <c r="Q168">
        <v>3</v>
      </c>
      <c r="R168">
        <v>2</v>
      </c>
      <c r="S168">
        <v>11</v>
      </c>
      <c r="T168">
        <v>61</v>
      </c>
      <c r="U168">
        <v>6</v>
      </c>
      <c r="V168">
        <v>2.5</v>
      </c>
      <c r="W168">
        <v>370</v>
      </c>
      <c r="X168">
        <v>322</v>
      </c>
      <c r="Y168">
        <v>149</v>
      </c>
      <c r="Z168">
        <v>144</v>
      </c>
      <c r="AA168" s="5">
        <f t="shared" si="4"/>
        <v>146.5</v>
      </c>
      <c r="AB168" s="5">
        <f t="shared" si="5"/>
        <v>0</v>
      </c>
      <c r="AG168">
        <v>53</v>
      </c>
      <c r="AH168">
        <v>160</v>
      </c>
      <c r="AI168">
        <v>98</v>
      </c>
      <c r="AJ168">
        <v>98</v>
      </c>
      <c r="AK168" s="2" t="s">
        <v>564</v>
      </c>
      <c r="AL168" t="s">
        <v>729</v>
      </c>
      <c r="AM168" t="s">
        <v>729</v>
      </c>
      <c r="AN168" t="s">
        <v>730</v>
      </c>
    </row>
    <row r="169" spans="1:43" x14ac:dyDescent="0.25">
      <c r="A169" t="s">
        <v>202</v>
      </c>
      <c r="B169">
        <v>1</v>
      </c>
      <c r="C169">
        <v>0</v>
      </c>
      <c r="D169">
        <v>1</v>
      </c>
      <c r="E169">
        <v>0</v>
      </c>
      <c r="F169">
        <v>0</v>
      </c>
      <c r="G169" t="s">
        <v>381</v>
      </c>
      <c r="H169">
        <v>2743</v>
      </c>
      <c r="I169">
        <v>1510</v>
      </c>
      <c r="J169">
        <v>1233</v>
      </c>
      <c r="K169">
        <v>0</v>
      </c>
      <c r="L169">
        <v>0</v>
      </c>
      <c r="M169">
        <v>0</v>
      </c>
      <c r="N169">
        <v>2</v>
      </c>
      <c r="O169">
        <v>1</v>
      </c>
      <c r="P169">
        <v>2</v>
      </c>
      <c r="Q169">
        <v>1</v>
      </c>
      <c r="R169">
        <v>4</v>
      </c>
      <c r="S169">
        <v>10</v>
      </c>
      <c r="T169">
        <v>66</v>
      </c>
      <c r="U169">
        <v>4</v>
      </c>
      <c r="V169">
        <v>0.8</v>
      </c>
      <c r="W169">
        <v>232</v>
      </c>
      <c r="X169">
        <v>215</v>
      </c>
      <c r="Y169">
        <v>130</v>
      </c>
      <c r="Z169">
        <v>136</v>
      </c>
      <c r="AA169" s="5">
        <f t="shared" si="4"/>
        <v>133</v>
      </c>
      <c r="AB169" s="5">
        <f t="shared" si="5"/>
        <v>0</v>
      </c>
      <c r="AG169">
        <v>71</v>
      </c>
      <c r="AH169">
        <v>100</v>
      </c>
      <c r="AI169">
        <v>83</v>
      </c>
      <c r="AJ169">
        <v>93</v>
      </c>
      <c r="AK169" s="2" t="s">
        <v>565</v>
      </c>
      <c r="AN169" t="s">
        <v>730</v>
      </c>
    </row>
    <row r="170" spans="1:43" x14ac:dyDescent="0.25">
      <c r="A170" t="s">
        <v>203</v>
      </c>
      <c r="B170">
        <v>0</v>
      </c>
      <c r="C170">
        <v>0</v>
      </c>
      <c r="D170">
        <v>0</v>
      </c>
      <c r="E170">
        <v>0</v>
      </c>
      <c r="F170">
        <v>0</v>
      </c>
      <c r="G170" t="s">
        <v>381</v>
      </c>
      <c r="H170">
        <v>1460</v>
      </c>
      <c r="I170">
        <v>770</v>
      </c>
      <c r="J170">
        <v>690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4</v>
      </c>
      <c r="Q170">
        <v>2</v>
      </c>
      <c r="R170">
        <v>5</v>
      </c>
      <c r="S170">
        <v>11</v>
      </c>
      <c r="T170">
        <v>28</v>
      </c>
      <c r="U170">
        <v>3</v>
      </c>
      <c r="V170">
        <v>1.5</v>
      </c>
      <c r="W170">
        <v>115</v>
      </c>
      <c r="X170">
        <v>115</v>
      </c>
      <c r="Y170">
        <v>109</v>
      </c>
      <c r="Z170">
        <v>112</v>
      </c>
      <c r="AA170" s="5">
        <f t="shared" si="4"/>
        <v>110.5</v>
      </c>
      <c r="AB170" s="5">
        <f t="shared" si="5"/>
        <v>1</v>
      </c>
      <c r="AC170">
        <v>93</v>
      </c>
      <c r="AG170">
        <v>56</v>
      </c>
      <c r="AH170">
        <v>100</v>
      </c>
      <c r="AI170">
        <v>58</v>
      </c>
      <c r="AJ170">
        <v>72</v>
      </c>
      <c r="AK170" s="2" t="s">
        <v>566</v>
      </c>
      <c r="AN170" t="s">
        <v>730</v>
      </c>
    </row>
    <row r="171" spans="1:43" x14ac:dyDescent="0.25">
      <c r="A171" t="s">
        <v>204</v>
      </c>
      <c r="B171">
        <v>0</v>
      </c>
      <c r="C171">
        <v>0</v>
      </c>
      <c r="D171">
        <v>0</v>
      </c>
      <c r="E171">
        <v>0</v>
      </c>
      <c r="F171">
        <v>0</v>
      </c>
      <c r="G171" t="s">
        <v>381</v>
      </c>
      <c r="H171">
        <v>2250</v>
      </c>
      <c r="I171">
        <v>1250</v>
      </c>
      <c r="J171">
        <v>1000</v>
      </c>
      <c r="K171">
        <v>0</v>
      </c>
      <c r="L171">
        <v>0</v>
      </c>
      <c r="M171">
        <v>1</v>
      </c>
      <c r="N171">
        <v>1</v>
      </c>
      <c r="O171">
        <v>0</v>
      </c>
      <c r="P171">
        <v>1</v>
      </c>
      <c r="Q171">
        <v>0</v>
      </c>
      <c r="R171">
        <v>3</v>
      </c>
      <c r="S171">
        <v>6</v>
      </c>
      <c r="T171">
        <v>57</v>
      </c>
      <c r="U171">
        <v>3</v>
      </c>
      <c r="V171">
        <v>0.7</v>
      </c>
      <c r="W171">
        <v>250</v>
      </c>
      <c r="X171">
        <v>200</v>
      </c>
      <c r="Z171">
        <v>140</v>
      </c>
      <c r="AA171" s="5">
        <f t="shared" si="4"/>
        <v>140</v>
      </c>
      <c r="AB171" s="5">
        <f t="shared" si="5"/>
        <v>0</v>
      </c>
      <c r="AG171">
        <v>54</v>
      </c>
      <c r="AH171">
        <v>100</v>
      </c>
      <c r="AI171">
        <v>74</v>
      </c>
      <c r="AJ171">
        <v>84</v>
      </c>
      <c r="AK171" s="2" t="s">
        <v>567</v>
      </c>
      <c r="AN171" t="s">
        <v>730</v>
      </c>
      <c r="AQ171" t="s">
        <v>398</v>
      </c>
    </row>
    <row r="172" spans="1:43" x14ac:dyDescent="0.25">
      <c r="A172" t="s">
        <v>205</v>
      </c>
      <c r="B172">
        <v>0</v>
      </c>
      <c r="C172">
        <v>0</v>
      </c>
      <c r="D172">
        <v>0</v>
      </c>
      <c r="E172">
        <v>0</v>
      </c>
      <c r="F172">
        <v>0</v>
      </c>
      <c r="G172" t="s">
        <v>381</v>
      </c>
      <c r="H172">
        <v>4004</v>
      </c>
      <c r="I172">
        <v>2020</v>
      </c>
      <c r="J172">
        <v>1984</v>
      </c>
      <c r="K172">
        <v>0</v>
      </c>
      <c r="L172">
        <v>0</v>
      </c>
      <c r="M172">
        <v>0</v>
      </c>
      <c r="N172">
        <v>2</v>
      </c>
      <c r="O172">
        <v>0</v>
      </c>
      <c r="P172">
        <v>2</v>
      </c>
      <c r="Q172">
        <v>3</v>
      </c>
      <c r="R172">
        <v>4</v>
      </c>
      <c r="S172">
        <v>11</v>
      </c>
      <c r="T172">
        <v>62</v>
      </c>
      <c r="U172">
        <v>4</v>
      </c>
      <c r="V172">
        <v>1.9</v>
      </c>
      <c r="W172">
        <v>265</v>
      </c>
      <c r="X172">
        <v>220</v>
      </c>
      <c r="Y172">
        <v>142</v>
      </c>
      <c r="Z172">
        <v>142</v>
      </c>
      <c r="AA172" s="5">
        <f t="shared" si="4"/>
        <v>142</v>
      </c>
      <c r="AB172" s="5">
        <f t="shared" si="5"/>
        <v>0</v>
      </c>
      <c r="AG172">
        <v>54</v>
      </c>
      <c r="AH172">
        <v>148</v>
      </c>
      <c r="AI172">
        <v>79</v>
      </c>
      <c r="AJ172">
        <v>93</v>
      </c>
      <c r="AK172" s="2" t="s">
        <v>568</v>
      </c>
      <c r="AN172" t="s">
        <v>730</v>
      </c>
    </row>
    <row r="173" spans="1:43" x14ac:dyDescent="0.25">
      <c r="A173" t="s">
        <v>206</v>
      </c>
      <c r="B173">
        <v>1</v>
      </c>
      <c r="C173">
        <v>0</v>
      </c>
      <c r="D173">
        <v>0</v>
      </c>
      <c r="E173">
        <v>1</v>
      </c>
      <c r="F173">
        <v>0</v>
      </c>
      <c r="G173" t="s">
        <v>381</v>
      </c>
      <c r="H173">
        <v>1800</v>
      </c>
      <c r="I173">
        <v>700</v>
      </c>
      <c r="J173">
        <v>1100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3</v>
      </c>
      <c r="S173">
        <v>4</v>
      </c>
      <c r="T173">
        <v>30</v>
      </c>
      <c r="U173">
        <v>1</v>
      </c>
      <c r="V173">
        <v>1</v>
      </c>
      <c r="W173">
        <v>85</v>
      </c>
      <c r="X173">
        <v>60</v>
      </c>
      <c r="Y173">
        <v>105</v>
      </c>
      <c r="Z173">
        <v>105</v>
      </c>
      <c r="AA173" s="5">
        <f t="shared" si="4"/>
        <v>105</v>
      </c>
      <c r="AB173" s="5">
        <f t="shared" si="5"/>
        <v>1</v>
      </c>
      <c r="AC173">
        <v>55</v>
      </c>
      <c r="AG173">
        <v>64</v>
      </c>
      <c r="AH173">
        <v>110</v>
      </c>
      <c r="AI173">
        <v>30</v>
      </c>
      <c r="AJ173">
        <v>45</v>
      </c>
      <c r="AK173" s="2" t="s">
        <v>569</v>
      </c>
      <c r="AN173" t="s">
        <v>730</v>
      </c>
    </row>
    <row r="174" spans="1:43" x14ac:dyDescent="0.25">
      <c r="A174" t="s">
        <v>207</v>
      </c>
      <c r="B174">
        <v>1</v>
      </c>
      <c r="C174">
        <v>0</v>
      </c>
      <c r="D174">
        <v>0</v>
      </c>
      <c r="E174">
        <v>1</v>
      </c>
      <c r="F174">
        <v>1</v>
      </c>
      <c r="G174" t="s">
        <v>381</v>
      </c>
      <c r="H174">
        <v>4062</v>
      </c>
      <c r="I174">
        <v>2112</v>
      </c>
      <c r="J174">
        <v>1950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3</v>
      </c>
      <c r="Q174">
        <v>0</v>
      </c>
      <c r="R174">
        <v>1</v>
      </c>
      <c r="S174">
        <v>5</v>
      </c>
      <c r="T174">
        <v>48</v>
      </c>
      <c r="U174">
        <v>0</v>
      </c>
      <c r="V174">
        <v>2.8</v>
      </c>
      <c r="W174">
        <v>225</v>
      </c>
      <c r="X174">
        <v>200</v>
      </c>
      <c r="Y174">
        <v>156</v>
      </c>
      <c r="Z174">
        <v>150</v>
      </c>
      <c r="AA174" s="5">
        <f t="shared" si="4"/>
        <v>153</v>
      </c>
      <c r="AB174" s="5">
        <f t="shared" si="5"/>
        <v>0</v>
      </c>
      <c r="AG174">
        <v>61</v>
      </c>
      <c r="AH174">
        <v>200</v>
      </c>
      <c r="AI174">
        <v>79</v>
      </c>
      <c r="AJ174">
        <v>89</v>
      </c>
      <c r="AK174" s="2" t="s">
        <v>570</v>
      </c>
      <c r="AN174" t="s">
        <v>730</v>
      </c>
    </row>
    <row r="175" spans="1:43" x14ac:dyDescent="0.25">
      <c r="A175" t="s">
        <v>208</v>
      </c>
      <c r="B175">
        <v>0</v>
      </c>
      <c r="C175">
        <v>0</v>
      </c>
      <c r="D175">
        <v>0</v>
      </c>
      <c r="E175">
        <v>0</v>
      </c>
      <c r="F175">
        <v>0</v>
      </c>
      <c r="G175" t="s">
        <v>382</v>
      </c>
      <c r="H175">
        <v>726</v>
      </c>
      <c r="I175">
        <v>274</v>
      </c>
      <c r="J175">
        <v>450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2</v>
      </c>
      <c r="R175">
        <v>3</v>
      </c>
      <c r="S175">
        <v>5</v>
      </c>
      <c r="T175">
        <v>12</v>
      </c>
      <c r="U175">
        <v>1</v>
      </c>
      <c r="V175">
        <v>0.3</v>
      </c>
      <c r="W175">
        <v>23</v>
      </c>
      <c r="X175">
        <v>23</v>
      </c>
      <c r="Y175">
        <v>80</v>
      </c>
      <c r="AA175" s="5">
        <f t="shared" si="4"/>
        <v>80</v>
      </c>
      <c r="AB175" s="5">
        <f t="shared" si="5"/>
        <v>1</v>
      </c>
      <c r="AC175">
        <v>14</v>
      </c>
      <c r="AG175">
        <v>58</v>
      </c>
      <c r="AH175">
        <v>45</v>
      </c>
      <c r="AI175">
        <v>26</v>
      </c>
      <c r="AJ175">
        <v>39</v>
      </c>
      <c r="AK175" s="2" t="s">
        <v>571</v>
      </c>
      <c r="AL175" t="s">
        <v>729</v>
      </c>
      <c r="AM175" t="s">
        <v>729</v>
      </c>
      <c r="AN175" t="s">
        <v>730</v>
      </c>
      <c r="AQ175" t="s">
        <v>398</v>
      </c>
    </row>
    <row r="176" spans="1:43" x14ac:dyDescent="0.25">
      <c r="A176" t="s">
        <v>209</v>
      </c>
      <c r="B176">
        <v>0</v>
      </c>
      <c r="C176">
        <v>0</v>
      </c>
      <c r="D176">
        <v>0</v>
      </c>
      <c r="E176">
        <v>0</v>
      </c>
      <c r="F176">
        <v>0</v>
      </c>
      <c r="G176" t="s">
        <v>382</v>
      </c>
      <c r="H176">
        <v>1480</v>
      </c>
      <c r="I176">
        <v>1040</v>
      </c>
      <c r="J176">
        <v>440</v>
      </c>
      <c r="K176">
        <v>1</v>
      </c>
      <c r="L176">
        <v>0</v>
      </c>
      <c r="M176">
        <v>0</v>
      </c>
      <c r="N176">
        <v>2</v>
      </c>
      <c r="O176">
        <v>2</v>
      </c>
      <c r="P176">
        <v>1</v>
      </c>
      <c r="Q176">
        <v>1</v>
      </c>
      <c r="R176">
        <v>3</v>
      </c>
      <c r="S176">
        <v>10</v>
      </c>
      <c r="T176">
        <v>46</v>
      </c>
      <c r="U176">
        <v>3</v>
      </c>
      <c r="V176">
        <v>2</v>
      </c>
      <c r="W176">
        <v>167</v>
      </c>
      <c r="X176">
        <v>167</v>
      </c>
      <c r="Y176">
        <v>90</v>
      </c>
      <c r="Z176">
        <v>100</v>
      </c>
      <c r="AA176" s="5">
        <f t="shared" si="4"/>
        <v>95</v>
      </c>
      <c r="AB176" s="5">
        <f t="shared" si="5"/>
        <v>1</v>
      </c>
      <c r="AC176">
        <v>167</v>
      </c>
      <c r="AG176">
        <v>54</v>
      </c>
      <c r="AH176">
        <v>65</v>
      </c>
      <c r="AI176">
        <v>79.989999999999995</v>
      </c>
      <c r="AJ176">
        <v>79.989999999999995</v>
      </c>
      <c r="AK176" s="2" t="s">
        <v>572</v>
      </c>
      <c r="AN176" t="s">
        <v>730</v>
      </c>
    </row>
    <row r="177" spans="1:43" x14ac:dyDescent="0.25">
      <c r="A177" t="s">
        <v>210</v>
      </c>
      <c r="B177">
        <v>1</v>
      </c>
      <c r="C177">
        <v>0</v>
      </c>
      <c r="D177">
        <v>0</v>
      </c>
      <c r="E177">
        <v>1</v>
      </c>
      <c r="F177">
        <v>0</v>
      </c>
      <c r="G177" t="s">
        <v>383</v>
      </c>
      <c r="H177">
        <v>10677</v>
      </c>
      <c r="I177">
        <v>2077</v>
      </c>
      <c r="J177">
        <v>8600</v>
      </c>
      <c r="K177">
        <v>0</v>
      </c>
      <c r="L177">
        <v>0</v>
      </c>
      <c r="M177">
        <v>0</v>
      </c>
      <c r="N177">
        <v>2</v>
      </c>
      <c r="O177">
        <v>0</v>
      </c>
      <c r="P177">
        <v>0</v>
      </c>
      <c r="Q177">
        <v>3</v>
      </c>
      <c r="R177">
        <v>2</v>
      </c>
      <c r="S177">
        <v>7</v>
      </c>
      <c r="T177">
        <v>81</v>
      </c>
      <c r="U177">
        <v>3</v>
      </c>
      <c r="V177">
        <v>3</v>
      </c>
      <c r="W177">
        <v>560</v>
      </c>
      <c r="X177">
        <v>230</v>
      </c>
      <c r="Y177">
        <v>101</v>
      </c>
      <c r="Z177">
        <v>101</v>
      </c>
      <c r="AA177" s="5">
        <f t="shared" si="4"/>
        <v>101</v>
      </c>
      <c r="AB177" s="5">
        <f t="shared" si="5"/>
        <v>1</v>
      </c>
      <c r="AC177">
        <v>50</v>
      </c>
      <c r="AG177">
        <v>53</v>
      </c>
      <c r="AH177">
        <v>210</v>
      </c>
      <c r="AI177">
        <v>77</v>
      </c>
      <c r="AJ177">
        <v>77</v>
      </c>
      <c r="AK177" s="2" t="s">
        <v>573</v>
      </c>
    </row>
    <row r="178" spans="1:43" x14ac:dyDescent="0.25">
      <c r="A178" t="s">
        <v>211</v>
      </c>
      <c r="B178">
        <v>0</v>
      </c>
      <c r="C178">
        <v>0</v>
      </c>
      <c r="D178">
        <v>0</v>
      </c>
      <c r="E178">
        <v>0</v>
      </c>
      <c r="F178">
        <v>0</v>
      </c>
      <c r="G178" t="s">
        <v>383</v>
      </c>
      <c r="H178">
        <v>10078</v>
      </c>
      <c r="I178">
        <v>400</v>
      </c>
      <c r="J178">
        <v>9820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33</v>
      </c>
      <c r="U178">
        <v>0</v>
      </c>
      <c r="V178">
        <v>2.5</v>
      </c>
      <c r="W178">
        <v>600</v>
      </c>
      <c r="X178">
        <v>0</v>
      </c>
      <c r="Y178">
        <v>130</v>
      </c>
      <c r="Z178">
        <v>140</v>
      </c>
      <c r="AA178" s="5">
        <f t="shared" si="4"/>
        <v>135</v>
      </c>
      <c r="AB178" s="5">
        <f t="shared" si="5"/>
        <v>0</v>
      </c>
      <c r="AG178">
        <v>34</v>
      </c>
      <c r="AH178">
        <v>240</v>
      </c>
      <c r="AI178">
        <v>20</v>
      </c>
      <c r="AJ178">
        <v>20</v>
      </c>
      <c r="AK178" s="2" t="s">
        <v>574</v>
      </c>
      <c r="AN178" t="s">
        <v>730</v>
      </c>
    </row>
    <row r="179" spans="1:43" x14ac:dyDescent="0.25">
      <c r="A179" t="s">
        <v>212</v>
      </c>
      <c r="B179">
        <v>1</v>
      </c>
      <c r="C179">
        <v>0</v>
      </c>
      <c r="D179">
        <v>0</v>
      </c>
      <c r="E179">
        <v>1</v>
      </c>
      <c r="F179">
        <v>0</v>
      </c>
      <c r="G179" t="s">
        <v>383</v>
      </c>
      <c r="H179">
        <v>10441</v>
      </c>
      <c r="I179">
        <v>1410</v>
      </c>
      <c r="J179">
        <v>9031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1</v>
      </c>
      <c r="Q179">
        <v>3</v>
      </c>
      <c r="R179">
        <v>1</v>
      </c>
      <c r="S179">
        <v>6</v>
      </c>
      <c r="T179">
        <v>45</v>
      </c>
      <c r="U179">
        <v>2</v>
      </c>
      <c r="V179">
        <v>0.6</v>
      </c>
      <c r="W179">
        <v>750</v>
      </c>
      <c r="X179">
        <v>35</v>
      </c>
      <c r="Y179">
        <v>89</v>
      </c>
      <c r="Z179">
        <v>117</v>
      </c>
      <c r="AA179" s="5">
        <f t="shared" si="4"/>
        <v>103</v>
      </c>
      <c r="AB179" s="5">
        <f t="shared" si="5"/>
        <v>0</v>
      </c>
      <c r="AG179">
        <v>62</v>
      </c>
      <c r="AH179">
        <v>163</v>
      </c>
      <c r="AI179">
        <v>49</v>
      </c>
      <c r="AJ179">
        <v>49</v>
      </c>
      <c r="AK179" s="2" t="s">
        <v>575</v>
      </c>
      <c r="AN179" t="s">
        <v>730</v>
      </c>
    </row>
    <row r="180" spans="1:43" x14ac:dyDescent="0.25">
      <c r="A180" t="s">
        <v>213</v>
      </c>
      <c r="B180">
        <v>0</v>
      </c>
      <c r="C180">
        <v>0</v>
      </c>
      <c r="D180">
        <v>0</v>
      </c>
      <c r="E180">
        <v>0</v>
      </c>
      <c r="F180">
        <v>0</v>
      </c>
      <c r="G180" t="s">
        <v>383</v>
      </c>
      <c r="H180">
        <v>10350</v>
      </c>
      <c r="I180">
        <v>1600</v>
      </c>
      <c r="J180">
        <v>8750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3</v>
      </c>
      <c r="Q180">
        <v>1</v>
      </c>
      <c r="R180">
        <v>2</v>
      </c>
      <c r="S180">
        <v>7</v>
      </c>
      <c r="T180">
        <v>63</v>
      </c>
      <c r="U180">
        <v>3</v>
      </c>
      <c r="V180">
        <v>2.5</v>
      </c>
      <c r="W180">
        <v>209</v>
      </c>
      <c r="X180">
        <v>0</v>
      </c>
      <c r="Y180">
        <v>110</v>
      </c>
      <c r="AA180" s="5">
        <f t="shared" si="4"/>
        <v>110</v>
      </c>
      <c r="AB180" s="5">
        <f t="shared" si="5"/>
        <v>0</v>
      </c>
      <c r="AG180">
        <v>60</v>
      </c>
      <c r="AH180">
        <v>214</v>
      </c>
      <c r="AI180">
        <v>79</v>
      </c>
      <c r="AJ180">
        <v>79</v>
      </c>
      <c r="AK180" s="2" t="s">
        <v>576</v>
      </c>
      <c r="AQ180" t="s">
        <v>398</v>
      </c>
    </row>
    <row r="181" spans="1:43" x14ac:dyDescent="0.25">
      <c r="A181" t="s">
        <v>214</v>
      </c>
      <c r="B181">
        <v>0</v>
      </c>
      <c r="C181">
        <v>0</v>
      </c>
      <c r="D181">
        <v>0</v>
      </c>
      <c r="E181">
        <v>0</v>
      </c>
      <c r="F181">
        <v>0</v>
      </c>
      <c r="G181" t="s">
        <v>383</v>
      </c>
      <c r="H181">
        <v>10378</v>
      </c>
      <c r="I181">
        <v>1700</v>
      </c>
      <c r="J181">
        <v>8678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4</v>
      </c>
      <c r="R181">
        <v>1</v>
      </c>
      <c r="S181">
        <v>5</v>
      </c>
      <c r="T181">
        <v>39</v>
      </c>
      <c r="U181">
        <v>1</v>
      </c>
      <c r="V181">
        <v>2</v>
      </c>
      <c r="W181">
        <v>200</v>
      </c>
      <c r="X181">
        <v>30</v>
      </c>
      <c r="Y181">
        <v>32</v>
      </c>
      <c r="Z181">
        <v>38</v>
      </c>
      <c r="AA181" s="5">
        <f t="shared" si="4"/>
        <v>35</v>
      </c>
      <c r="AB181" s="5">
        <f t="shared" si="5"/>
        <v>0</v>
      </c>
      <c r="AG181">
        <v>82</v>
      </c>
      <c r="AH181">
        <v>100</v>
      </c>
      <c r="AI181">
        <v>55</v>
      </c>
      <c r="AJ181">
        <v>55</v>
      </c>
      <c r="AK181" s="2" t="s">
        <v>577</v>
      </c>
      <c r="AN181" t="s">
        <v>730</v>
      </c>
    </row>
    <row r="182" spans="1:43" x14ac:dyDescent="0.25">
      <c r="A182" t="s">
        <v>215</v>
      </c>
      <c r="B182">
        <v>1</v>
      </c>
      <c r="C182">
        <v>0</v>
      </c>
      <c r="D182">
        <v>0</v>
      </c>
      <c r="E182">
        <v>1</v>
      </c>
      <c r="F182">
        <v>0</v>
      </c>
      <c r="G182" t="s">
        <v>383</v>
      </c>
      <c r="H182">
        <v>9255</v>
      </c>
      <c r="I182">
        <v>1055</v>
      </c>
      <c r="J182">
        <v>8200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2</v>
      </c>
      <c r="Q182">
        <v>0</v>
      </c>
      <c r="R182">
        <v>3</v>
      </c>
      <c r="S182">
        <v>6</v>
      </c>
      <c r="T182">
        <v>42</v>
      </c>
      <c r="U182">
        <v>4</v>
      </c>
      <c r="V182">
        <v>0.5</v>
      </c>
      <c r="W182">
        <v>200</v>
      </c>
      <c r="X182">
        <v>140</v>
      </c>
      <c r="Y182">
        <v>127</v>
      </c>
      <c r="Z182">
        <v>143</v>
      </c>
      <c r="AA182" s="5">
        <f t="shared" si="4"/>
        <v>135</v>
      </c>
      <c r="AB182" s="5">
        <f t="shared" si="5"/>
        <v>0</v>
      </c>
      <c r="AG182">
        <v>67</v>
      </c>
      <c r="AH182">
        <v>190</v>
      </c>
      <c r="AI182">
        <v>47</v>
      </c>
      <c r="AJ182">
        <v>47</v>
      </c>
      <c r="AK182" s="2" t="s">
        <v>578</v>
      </c>
      <c r="AN182" t="s">
        <v>730</v>
      </c>
    </row>
    <row r="183" spans="1:43" x14ac:dyDescent="0.25">
      <c r="A183" t="s">
        <v>216</v>
      </c>
      <c r="B183">
        <v>0</v>
      </c>
      <c r="C183">
        <v>0</v>
      </c>
      <c r="D183">
        <v>0</v>
      </c>
      <c r="E183">
        <v>0</v>
      </c>
      <c r="F183">
        <v>0</v>
      </c>
      <c r="G183" t="s">
        <v>383</v>
      </c>
      <c r="H183">
        <v>11500</v>
      </c>
      <c r="I183">
        <v>1900</v>
      </c>
      <c r="J183">
        <v>9600</v>
      </c>
      <c r="K183">
        <v>1</v>
      </c>
      <c r="L183">
        <v>0</v>
      </c>
      <c r="M183">
        <v>0</v>
      </c>
      <c r="N183">
        <v>0</v>
      </c>
      <c r="O183">
        <v>2</v>
      </c>
      <c r="P183">
        <v>6</v>
      </c>
      <c r="Q183">
        <v>0</v>
      </c>
      <c r="R183">
        <v>2</v>
      </c>
      <c r="S183">
        <v>11</v>
      </c>
      <c r="T183">
        <v>55</v>
      </c>
      <c r="U183">
        <v>3</v>
      </c>
      <c r="V183">
        <v>2</v>
      </c>
      <c r="W183">
        <v>750</v>
      </c>
      <c r="X183">
        <v>270</v>
      </c>
      <c r="Y183">
        <v>133</v>
      </c>
      <c r="Z183">
        <v>124</v>
      </c>
      <c r="AA183" s="5">
        <f t="shared" si="4"/>
        <v>128.5</v>
      </c>
      <c r="AB183" s="5">
        <f t="shared" si="5"/>
        <v>0</v>
      </c>
      <c r="AG183">
        <v>58</v>
      </c>
      <c r="AH183">
        <v>185</v>
      </c>
      <c r="AI183">
        <v>74</v>
      </c>
      <c r="AJ183">
        <v>74</v>
      </c>
      <c r="AK183" s="2" t="s">
        <v>579</v>
      </c>
      <c r="AN183" t="s">
        <v>730</v>
      </c>
    </row>
    <row r="184" spans="1:43" x14ac:dyDescent="0.25">
      <c r="A184" t="s">
        <v>217</v>
      </c>
      <c r="B184">
        <v>0</v>
      </c>
      <c r="C184">
        <v>0</v>
      </c>
      <c r="D184">
        <v>0</v>
      </c>
      <c r="E184">
        <v>0</v>
      </c>
      <c r="F184">
        <v>0</v>
      </c>
      <c r="G184" t="s">
        <v>383</v>
      </c>
      <c r="H184">
        <v>12075</v>
      </c>
      <c r="I184">
        <v>1725</v>
      </c>
      <c r="J184">
        <v>10350</v>
      </c>
      <c r="K184">
        <v>0</v>
      </c>
      <c r="L184">
        <v>0</v>
      </c>
      <c r="M184">
        <v>0</v>
      </c>
      <c r="N184">
        <v>0</v>
      </c>
      <c r="O184">
        <v>1</v>
      </c>
      <c r="P184">
        <v>2</v>
      </c>
      <c r="Q184">
        <v>2</v>
      </c>
      <c r="R184">
        <v>2</v>
      </c>
      <c r="S184">
        <v>7</v>
      </c>
      <c r="T184">
        <v>83</v>
      </c>
      <c r="U184">
        <v>1</v>
      </c>
      <c r="V184">
        <v>3</v>
      </c>
      <c r="W184">
        <v>660</v>
      </c>
      <c r="X184">
        <v>275</v>
      </c>
      <c r="Y184">
        <v>107</v>
      </c>
      <c r="Z184">
        <v>130</v>
      </c>
      <c r="AA184" s="5">
        <f t="shared" si="4"/>
        <v>118.5</v>
      </c>
      <c r="AB184" s="5">
        <f t="shared" si="5"/>
        <v>0</v>
      </c>
      <c r="AG184">
        <v>73</v>
      </c>
      <c r="AH184">
        <v>225</v>
      </c>
      <c r="AI184">
        <v>80</v>
      </c>
      <c r="AJ184">
        <v>80</v>
      </c>
      <c r="AK184" s="2" t="s">
        <v>580</v>
      </c>
    </row>
    <row r="185" spans="1:43" x14ac:dyDescent="0.25">
      <c r="A185" t="s">
        <v>218</v>
      </c>
      <c r="B185">
        <v>1</v>
      </c>
      <c r="C185">
        <v>1</v>
      </c>
      <c r="D185">
        <v>0</v>
      </c>
      <c r="E185">
        <v>1</v>
      </c>
      <c r="F185">
        <v>1</v>
      </c>
      <c r="G185" t="s">
        <v>383</v>
      </c>
      <c r="H185">
        <v>12481</v>
      </c>
      <c r="I185">
        <v>3281</v>
      </c>
      <c r="J185">
        <v>9200</v>
      </c>
      <c r="K185">
        <v>1</v>
      </c>
      <c r="L185">
        <v>0</v>
      </c>
      <c r="M185">
        <v>0</v>
      </c>
      <c r="N185">
        <v>1</v>
      </c>
      <c r="O185">
        <v>3</v>
      </c>
      <c r="P185">
        <v>4</v>
      </c>
      <c r="Q185">
        <v>1</v>
      </c>
      <c r="R185">
        <v>4</v>
      </c>
      <c r="S185">
        <v>14</v>
      </c>
      <c r="T185">
        <v>111</v>
      </c>
      <c r="U185">
        <v>1</v>
      </c>
      <c r="V185">
        <v>5</v>
      </c>
      <c r="W185">
        <v>1294</v>
      </c>
      <c r="X185">
        <v>647</v>
      </c>
      <c r="Y185">
        <v>137</v>
      </c>
      <c r="Z185">
        <v>136</v>
      </c>
      <c r="AA185" s="5">
        <f t="shared" si="4"/>
        <v>136.5</v>
      </c>
      <c r="AB185" s="5">
        <f t="shared" si="5"/>
        <v>0</v>
      </c>
      <c r="AF185">
        <v>13</v>
      </c>
      <c r="AG185">
        <v>64</v>
      </c>
      <c r="AH185">
        <v>300</v>
      </c>
      <c r="AI185">
        <v>110</v>
      </c>
      <c r="AJ185">
        <v>110</v>
      </c>
      <c r="AK185" s="2" t="s">
        <v>581</v>
      </c>
    </row>
    <row r="186" spans="1:43" x14ac:dyDescent="0.25">
      <c r="A186" t="s">
        <v>219</v>
      </c>
      <c r="B186">
        <v>0</v>
      </c>
      <c r="C186">
        <v>0</v>
      </c>
      <c r="D186">
        <v>0</v>
      </c>
      <c r="E186">
        <v>0</v>
      </c>
      <c r="F186">
        <v>0</v>
      </c>
      <c r="G186" t="s">
        <v>384</v>
      </c>
      <c r="H186">
        <v>3429</v>
      </c>
      <c r="I186">
        <v>1404</v>
      </c>
      <c r="J186">
        <v>2025</v>
      </c>
      <c r="K186">
        <v>1</v>
      </c>
      <c r="L186">
        <v>0</v>
      </c>
      <c r="M186">
        <v>0</v>
      </c>
      <c r="N186">
        <v>1</v>
      </c>
      <c r="O186">
        <v>1</v>
      </c>
      <c r="P186">
        <v>1</v>
      </c>
      <c r="Q186">
        <v>2</v>
      </c>
      <c r="R186">
        <v>2</v>
      </c>
      <c r="S186">
        <v>8</v>
      </c>
      <c r="T186">
        <v>50</v>
      </c>
      <c r="U186">
        <v>2</v>
      </c>
      <c r="V186">
        <v>2.2000000000000002</v>
      </c>
      <c r="W186">
        <v>175</v>
      </c>
      <c r="X186">
        <v>168</v>
      </c>
      <c r="Y186">
        <v>154</v>
      </c>
      <c r="Z186">
        <v>150</v>
      </c>
      <c r="AA186" s="5">
        <f t="shared" si="4"/>
        <v>152</v>
      </c>
      <c r="AB186" s="5">
        <f t="shared" si="5"/>
        <v>0</v>
      </c>
      <c r="AG186">
        <v>70</v>
      </c>
      <c r="AH186">
        <v>130</v>
      </c>
      <c r="AI186">
        <v>60</v>
      </c>
      <c r="AJ186">
        <v>72</v>
      </c>
      <c r="AK186" s="2" t="s">
        <v>582</v>
      </c>
    </row>
    <row r="187" spans="1:43" x14ac:dyDescent="0.25">
      <c r="A187" t="s">
        <v>220</v>
      </c>
      <c r="B187">
        <v>0</v>
      </c>
      <c r="C187">
        <v>0</v>
      </c>
      <c r="D187">
        <v>0</v>
      </c>
      <c r="E187">
        <v>0</v>
      </c>
      <c r="F187">
        <v>0</v>
      </c>
      <c r="G187" t="s">
        <v>384</v>
      </c>
      <c r="H187">
        <v>850</v>
      </c>
      <c r="I187">
        <v>250</v>
      </c>
      <c r="J187">
        <v>600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5</v>
      </c>
      <c r="S187">
        <v>5</v>
      </c>
      <c r="T187">
        <v>10</v>
      </c>
      <c r="U187">
        <v>0</v>
      </c>
      <c r="V187">
        <v>0.1</v>
      </c>
      <c r="W187">
        <v>20</v>
      </c>
      <c r="X187">
        <v>16</v>
      </c>
      <c r="Z187">
        <v>101</v>
      </c>
      <c r="AA187" s="5">
        <f t="shared" si="4"/>
        <v>101</v>
      </c>
      <c r="AB187" s="5">
        <f t="shared" si="5"/>
        <v>0</v>
      </c>
      <c r="AG187">
        <v>19</v>
      </c>
      <c r="AH187">
        <v>110</v>
      </c>
      <c r="AI187">
        <v>32</v>
      </c>
      <c r="AJ187">
        <v>32</v>
      </c>
      <c r="AK187" s="2" t="s">
        <v>583</v>
      </c>
      <c r="AN187" t="s">
        <v>730</v>
      </c>
      <c r="AQ187" t="s">
        <v>398</v>
      </c>
    </row>
    <row r="188" spans="1:43" x14ac:dyDescent="0.25">
      <c r="A188" t="s">
        <v>221</v>
      </c>
      <c r="B188">
        <v>0</v>
      </c>
      <c r="C188">
        <v>0</v>
      </c>
      <c r="D188">
        <v>0</v>
      </c>
      <c r="E188">
        <v>0</v>
      </c>
      <c r="F188">
        <v>0</v>
      </c>
      <c r="G188" t="s">
        <v>384</v>
      </c>
      <c r="H188">
        <v>2200</v>
      </c>
      <c r="I188">
        <v>1200</v>
      </c>
      <c r="J188">
        <v>1000</v>
      </c>
      <c r="K188">
        <v>0</v>
      </c>
      <c r="L188">
        <v>0</v>
      </c>
      <c r="M188">
        <v>0</v>
      </c>
      <c r="N188">
        <v>2</v>
      </c>
      <c r="O188">
        <v>1</v>
      </c>
      <c r="P188">
        <v>1</v>
      </c>
      <c r="Q188">
        <v>1</v>
      </c>
      <c r="R188">
        <v>1</v>
      </c>
      <c r="S188">
        <v>6</v>
      </c>
      <c r="T188">
        <v>34</v>
      </c>
      <c r="U188">
        <v>3</v>
      </c>
      <c r="V188">
        <v>2</v>
      </c>
      <c r="W188">
        <v>160</v>
      </c>
      <c r="X188">
        <v>148</v>
      </c>
      <c r="Y188">
        <v>129</v>
      </c>
      <c r="Z188">
        <v>129</v>
      </c>
      <c r="AA188" s="5">
        <f t="shared" si="4"/>
        <v>129</v>
      </c>
      <c r="AB188" s="5">
        <f t="shared" si="5"/>
        <v>1</v>
      </c>
      <c r="AC188">
        <v>154</v>
      </c>
      <c r="AG188">
        <v>55</v>
      </c>
      <c r="AH188">
        <v>60</v>
      </c>
      <c r="AI188">
        <v>65</v>
      </c>
      <c r="AJ188">
        <v>76</v>
      </c>
      <c r="AK188" s="2" t="s">
        <v>584</v>
      </c>
    </row>
    <row r="189" spans="1:43" x14ac:dyDescent="0.25">
      <c r="A189" t="s">
        <v>222</v>
      </c>
      <c r="B189">
        <v>0</v>
      </c>
      <c r="C189">
        <v>0</v>
      </c>
      <c r="D189">
        <v>0</v>
      </c>
      <c r="E189">
        <v>0</v>
      </c>
      <c r="F189">
        <v>0</v>
      </c>
      <c r="G189" t="s">
        <v>384</v>
      </c>
      <c r="H189">
        <v>3429</v>
      </c>
      <c r="I189">
        <v>500</v>
      </c>
      <c r="J189">
        <v>2025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2</v>
      </c>
      <c r="R189">
        <v>4</v>
      </c>
      <c r="S189">
        <v>6</v>
      </c>
      <c r="T189">
        <v>43</v>
      </c>
      <c r="U189">
        <v>1</v>
      </c>
      <c r="W189">
        <v>225</v>
      </c>
      <c r="X189">
        <v>150</v>
      </c>
      <c r="Z189">
        <v>79</v>
      </c>
      <c r="AA189" s="5">
        <f t="shared" si="4"/>
        <v>79</v>
      </c>
      <c r="AB189" s="5">
        <f t="shared" si="5"/>
        <v>1</v>
      </c>
      <c r="AC189">
        <v>100</v>
      </c>
      <c r="AG189">
        <v>12</v>
      </c>
      <c r="AI189">
        <v>35</v>
      </c>
      <c r="AJ189">
        <v>50</v>
      </c>
      <c r="AK189" s="2" t="s">
        <v>585</v>
      </c>
      <c r="AO189" t="s">
        <v>731</v>
      </c>
      <c r="AQ189" t="s">
        <v>398</v>
      </c>
    </row>
    <row r="190" spans="1:43" x14ac:dyDescent="0.25">
      <c r="A190" t="s">
        <v>223</v>
      </c>
      <c r="B190">
        <v>0</v>
      </c>
      <c r="C190">
        <v>0</v>
      </c>
      <c r="D190">
        <v>0</v>
      </c>
      <c r="E190">
        <v>0</v>
      </c>
      <c r="F190">
        <v>0</v>
      </c>
      <c r="G190" t="s">
        <v>384</v>
      </c>
      <c r="H190">
        <v>2000</v>
      </c>
      <c r="I190">
        <v>1000</v>
      </c>
      <c r="J190">
        <v>1000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1</v>
      </c>
      <c r="Q190">
        <v>2</v>
      </c>
      <c r="R190">
        <v>3</v>
      </c>
      <c r="S190">
        <v>7</v>
      </c>
      <c r="T190">
        <v>36</v>
      </c>
      <c r="U190">
        <v>5</v>
      </c>
      <c r="V190">
        <v>2</v>
      </c>
      <c r="W190">
        <v>133</v>
      </c>
      <c r="X190">
        <v>130</v>
      </c>
      <c r="Y190">
        <v>100</v>
      </c>
      <c r="Z190">
        <v>90</v>
      </c>
      <c r="AA190" s="5">
        <f t="shared" si="4"/>
        <v>95</v>
      </c>
      <c r="AB190" s="5">
        <f t="shared" si="5"/>
        <v>1</v>
      </c>
      <c r="AC190">
        <v>55</v>
      </c>
      <c r="AE190">
        <v>4.3</v>
      </c>
      <c r="AF190">
        <v>8.6999999999999993</v>
      </c>
      <c r="AG190">
        <v>80</v>
      </c>
      <c r="AH190">
        <v>108</v>
      </c>
      <c r="AI190">
        <v>38</v>
      </c>
      <c r="AJ190">
        <v>69</v>
      </c>
      <c r="AK190" s="2" t="s">
        <v>586</v>
      </c>
      <c r="AN190" t="s">
        <v>730</v>
      </c>
    </row>
    <row r="191" spans="1:43" x14ac:dyDescent="0.25">
      <c r="A191" t="s">
        <v>224</v>
      </c>
      <c r="B191">
        <v>0</v>
      </c>
      <c r="C191">
        <v>0</v>
      </c>
      <c r="D191">
        <v>0</v>
      </c>
      <c r="E191">
        <v>0</v>
      </c>
      <c r="F191">
        <v>0</v>
      </c>
      <c r="G191" t="s">
        <v>384</v>
      </c>
      <c r="H191">
        <v>950</v>
      </c>
      <c r="I191">
        <v>300</v>
      </c>
      <c r="J191">
        <v>650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2</v>
      </c>
      <c r="S191">
        <v>3</v>
      </c>
      <c r="T191">
        <v>7</v>
      </c>
      <c r="U191">
        <v>1</v>
      </c>
      <c r="V191">
        <v>0.2</v>
      </c>
      <c r="W191">
        <v>35</v>
      </c>
      <c r="X191">
        <v>26</v>
      </c>
      <c r="Z191">
        <v>108</v>
      </c>
      <c r="AA191" s="5">
        <f t="shared" si="4"/>
        <v>108</v>
      </c>
      <c r="AB191" s="5">
        <f t="shared" si="5"/>
        <v>1</v>
      </c>
      <c r="AC191">
        <v>26</v>
      </c>
      <c r="AG191">
        <v>55</v>
      </c>
      <c r="AH191">
        <v>125</v>
      </c>
      <c r="AI191">
        <v>20</v>
      </c>
      <c r="AJ191">
        <v>35</v>
      </c>
      <c r="AK191" s="2" t="s">
        <v>587</v>
      </c>
      <c r="AL191" t="s">
        <v>729</v>
      </c>
      <c r="AN191" t="s">
        <v>730</v>
      </c>
      <c r="AQ191" t="s">
        <v>398</v>
      </c>
    </row>
    <row r="192" spans="1:43" x14ac:dyDescent="0.25">
      <c r="A192" t="s">
        <v>225</v>
      </c>
      <c r="B192">
        <v>0</v>
      </c>
      <c r="C192">
        <v>0</v>
      </c>
      <c r="D192">
        <v>0</v>
      </c>
      <c r="E192">
        <v>0</v>
      </c>
      <c r="F192">
        <v>0</v>
      </c>
      <c r="G192" t="s">
        <v>384</v>
      </c>
      <c r="H192">
        <v>3600</v>
      </c>
      <c r="I192">
        <v>2537</v>
      </c>
      <c r="J192">
        <v>998</v>
      </c>
      <c r="K192">
        <v>1</v>
      </c>
      <c r="L192">
        <v>0</v>
      </c>
      <c r="M192">
        <v>0</v>
      </c>
      <c r="N192">
        <v>2</v>
      </c>
      <c r="O192">
        <v>2</v>
      </c>
      <c r="P192">
        <v>3</v>
      </c>
      <c r="Q192">
        <v>2</v>
      </c>
      <c r="R192">
        <v>4</v>
      </c>
      <c r="S192">
        <v>14</v>
      </c>
      <c r="T192">
        <v>110</v>
      </c>
      <c r="U192">
        <v>7</v>
      </c>
      <c r="V192">
        <v>4.5</v>
      </c>
      <c r="W192">
        <v>439</v>
      </c>
      <c r="X192">
        <v>338</v>
      </c>
      <c r="Y192">
        <v>142</v>
      </c>
      <c r="AA192" s="5">
        <f t="shared" si="4"/>
        <v>142</v>
      </c>
      <c r="AB192" s="5">
        <f t="shared" si="5"/>
        <v>1</v>
      </c>
      <c r="AC192">
        <v>15</v>
      </c>
      <c r="AD192">
        <v>41.3</v>
      </c>
      <c r="AE192">
        <v>0.2</v>
      </c>
      <c r="AF192">
        <v>29.8</v>
      </c>
      <c r="AG192">
        <v>55</v>
      </c>
      <c r="AH192">
        <v>150</v>
      </c>
      <c r="AI192">
        <v>80</v>
      </c>
      <c r="AJ192">
        <v>88</v>
      </c>
      <c r="AK192" s="2" t="s">
        <v>588</v>
      </c>
      <c r="AQ192" t="s">
        <v>398</v>
      </c>
    </row>
    <row r="193" spans="1:43" x14ac:dyDescent="0.25">
      <c r="A193" t="s">
        <v>226</v>
      </c>
      <c r="B193">
        <v>0</v>
      </c>
      <c r="C193">
        <v>0</v>
      </c>
      <c r="D193">
        <v>0</v>
      </c>
      <c r="E193">
        <v>0</v>
      </c>
      <c r="F193">
        <v>0</v>
      </c>
      <c r="G193" t="s">
        <v>384</v>
      </c>
      <c r="H193">
        <v>2100</v>
      </c>
      <c r="I193">
        <v>952</v>
      </c>
      <c r="J193">
        <v>1148</v>
      </c>
      <c r="K193">
        <v>0</v>
      </c>
      <c r="L193">
        <v>0</v>
      </c>
      <c r="M193">
        <v>0</v>
      </c>
      <c r="N193">
        <v>0</v>
      </c>
      <c r="O193">
        <v>1</v>
      </c>
      <c r="P193">
        <v>1</v>
      </c>
      <c r="Q193">
        <v>4</v>
      </c>
      <c r="R193">
        <v>2</v>
      </c>
      <c r="S193">
        <v>8</v>
      </c>
      <c r="T193">
        <v>56</v>
      </c>
      <c r="U193">
        <v>4</v>
      </c>
      <c r="V193">
        <v>1.5</v>
      </c>
      <c r="W193">
        <v>220</v>
      </c>
      <c r="X193">
        <v>184</v>
      </c>
      <c r="Y193">
        <v>110</v>
      </c>
      <c r="Z193">
        <v>113</v>
      </c>
      <c r="AA193" s="5">
        <f t="shared" si="4"/>
        <v>111.5</v>
      </c>
      <c r="AB193" s="5">
        <f t="shared" si="5"/>
        <v>1</v>
      </c>
      <c r="AC193">
        <v>175</v>
      </c>
      <c r="AG193">
        <v>62</v>
      </c>
      <c r="AH193">
        <v>122</v>
      </c>
      <c r="AI193">
        <v>49</v>
      </c>
      <c r="AJ193">
        <v>63.2</v>
      </c>
      <c r="AK193" s="2" t="s">
        <v>589</v>
      </c>
    </row>
    <row r="194" spans="1:43" x14ac:dyDescent="0.25">
      <c r="A194" t="s">
        <v>227</v>
      </c>
      <c r="B194">
        <v>0</v>
      </c>
      <c r="C194">
        <v>0</v>
      </c>
      <c r="D194">
        <v>0</v>
      </c>
      <c r="E194">
        <v>0</v>
      </c>
      <c r="F194">
        <v>0</v>
      </c>
      <c r="G194" t="s">
        <v>384</v>
      </c>
      <c r="H194">
        <v>1550</v>
      </c>
      <c r="I194">
        <v>400</v>
      </c>
      <c r="J194">
        <v>1150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1</v>
      </c>
      <c r="R194">
        <v>2</v>
      </c>
      <c r="S194">
        <v>4</v>
      </c>
      <c r="T194">
        <v>9</v>
      </c>
      <c r="U194">
        <v>0</v>
      </c>
      <c r="V194">
        <v>0.4</v>
      </c>
      <c r="W194">
        <v>37</v>
      </c>
      <c r="X194">
        <v>37</v>
      </c>
      <c r="Y194">
        <v>75</v>
      </c>
      <c r="Z194">
        <v>85</v>
      </c>
      <c r="AA194" s="5">
        <f t="shared" ref="AA194:AA257" si="6">AVERAGE(Y194,Z194)</f>
        <v>80</v>
      </c>
      <c r="AB194" s="5">
        <f t="shared" ref="AB194:AB257" si="7">IF(AC194&gt;0,1,0)</f>
        <v>1</v>
      </c>
      <c r="AC194">
        <v>37</v>
      </c>
      <c r="AG194">
        <v>60</v>
      </c>
      <c r="AH194">
        <v>50</v>
      </c>
      <c r="AI194">
        <v>27</v>
      </c>
      <c r="AJ194">
        <v>42</v>
      </c>
      <c r="AK194" s="2" t="s">
        <v>590</v>
      </c>
    </row>
    <row r="195" spans="1:43" x14ac:dyDescent="0.25">
      <c r="A195" t="s">
        <v>228</v>
      </c>
      <c r="B195">
        <v>0</v>
      </c>
      <c r="C195">
        <v>0</v>
      </c>
      <c r="D195">
        <v>0</v>
      </c>
      <c r="E195">
        <v>0</v>
      </c>
      <c r="F195">
        <v>0</v>
      </c>
      <c r="G195" t="s">
        <v>384</v>
      </c>
      <c r="H195">
        <v>2250</v>
      </c>
      <c r="I195">
        <v>750</v>
      </c>
      <c r="J195">
        <v>1500</v>
      </c>
      <c r="K195">
        <v>0</v>
      </c>
      <c r="L195">
        <v>0</v>
      </c>
      <c r="M195">
        <v>0</v>
      </c>
      <c r="N195">
        <v>3</v>
      </c>
      <c r="O195">
        <v>8</v>
      </c>
      <c r="P195">
        <v>0</v>
      </c>
      <c r="Q195">
        <v>0</v>
      </c>
      <c r="R195">
        <v>2</v>
      </c>
      <c r="S195">
        <v>13</v>
      </c>
      <c r="T195">
        <v>60</v>
      </c>
      <c r="U195">
        <v>5</v>
      </c>
      <c r="V195">
        <v>1</v>
      </c>
      <c r="W195">
        <v>290</v>
      </c>
      <c r="X195">
        <v>266</v>
      </c>
      <c r="Y195">
        <v>116</v>
      </c>
      <c r="Z195">
        <v>129</v>
      </c>
      <c r="AA195" s="5">
        <f t="shared" si="6"/>
        <v>122.5</v>
      </c>
      <c r="AB195" s="5">
        <f t="shared" si="7"/>
        <v>1</v>
      </c>
      <c r="AC195">
        <v>189</v>
      </c>
      <c r="AG195">
        <v>62</v>
      </c>
      <c r="AH195">
        <v>180</v>
      </c>
      <c r="AI195">
        <v>65</v>
      </c>
      <c r="AJ195">
        <v>78</v>
      </c>
      <c r="AK195" s="2" t="s">
        <v>591</v>
      </c>
      <c r="AN195" t="s">
        <v>730</v>
      </c>
    </row>
    <row r="196" spans="1:43" x14ac:dyDescent="0.25">
      <c r="A196" t="s">
        <v>229</v>
      </c>
      <c r="B196">
        <v>0</v>
      </c>
      <c r="C196">
        <v>0</v>
      </c>
      <c r="D196">
        <v>0</v>
      </c>
      <c r="E196">
        <v>0</v>
      </c>
      <c r="F196">
        <v>0</v>
      </c>
      <c r="G196" t="s">
        <v>384</v>
      </c>
      <c r="H196">
        <v>2260</v>
      </c>
      <c r="I196">
        <v>700</v>
      </c>
      <c r="J196">
        <v>1560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2</v>
      </c>
      <c r="Q196">
        <v>3</v>
      </c>
      <c r="R196">
        <v>1</v>
      </c>
      <c r="S196">
        <v>8</v>
      </c>
      <c r="T196">
        <v>53</v>
      </c>
      <c r="U196">
        <v>3</v>
      </c>
      <c r="V196">
        <v>1.5</v>
      </c>
      <c r="W196">
        <v>135</v>
      </c>
      <c r="X196">
        <v>135</v>
      </c>
      <c r="Y196">
        <v>110</v>
      </c>
      <c r="Z196">
        <v>119</v>
      </c>
      <c r="AA196" s="5">
        <f t="shared" si="6"/>
        <v>114.5</v>
      </c>
      <c r="AB196" s="5">
        <f t="shared" si="7"/>
        <v>0</v>
      </c>
      <c r="AG196">
        <v>57</v>
      </c>
      <c r="AH196">
        <v>180</v>
      </c>
      <c r="AI196">
        <v>62</v>
      </c>
      <c r="AJ196">
        <v>75</v>
      </c>
      <c r="AK196" s="2" t="s">
        <v>592</v>
      </c>
      <c r="AN196" t="s">
        <v>730</v>
      </c>
    </row>
    <row r="197" spans="1:43" x14ac:dyDescent="0.25">
      <c r="A197" t="s">
        <v>230</v>
      </c>
      <c r="B197">
        <v>0</v>
      </c>
      <c r="C197">
        <v>0</v>
      </c>
      <c r="D197">
        <v>0</v>
      </c>
      <c r="E197">
        <v>0</v>
      </c>
      <c r="F197">
        <v>0</v>
      </c>
      <c r="G197" t="s">
        <v>384</v>
      </c>
      <c r="H197">
        <v>2030</v>
      </c>
      <c r="I197">
        <v>825</v>
      </c>
      <c r="J197">
        <v>1000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1</v>
      </c>
      <c r="Q197">
        <v>1</v>
      </c>
      <c r="R197">
        <v>1</v>
      </c>
      <c r="S197">
        <v>3</v>
      </c>
      <c r="T197">
        <v>19</v>
      </c>
      <c r="U197">
        <v>1</v>
      </c>
      <c r="V197">
        <v>1</v>
      </c>
      <c r="W197">
        <v>400</v>
      </c>
      <c r="X197">
        <v>400</v>
      </c>
      <c r="Z197">
        <v>75</v>
      </c>
      <c r="AA197" s="5">
        <f t="shared" si="6"/>
        <v>75</v>
      </c>
      <c r="AB197" s="5">
        <f t="shared" si="7"/>
        <v>1</v>
      </c>
      <c r="AC197">
        <v>400</v>
      </c>
      <c r="AG197">
        <v>52</v>
      </c>
      <c r="AH197">
        <v>130</v>
      </c>
      <c r="AI197">
        <v>48</v>
      </c>
      <c r="AJ197">
        <v>58</v>
      </c>
      <c r="AK197" s="2" t="s">
        <v>593</v>
      </c>
      <c r="AQ197" t="s">
        <v>398</v>
      </c>
    </row>
    <row r="198" spans="1:43" x14ac:dyDescent="0.25">
      <c r="A198" t="s">
        <v>231</v>
      </c>
      <c r="B198">
        <v>1</v>
      </c>
      <c r="C198">
        <v>0</v>
      </c>
      <c r="D198">
        <v>0</v>
      </c>
      <c r="E198">
        <v>1</v>
      </c>
      <c r="F198">
        <v>0</v>
      </c>
      <c r="G198" t="s">
        <v>384</v>
      </c>
      <c r="H198">
        <v>3200</v>
      </c>
      <c r="I198">
        <v>1600</v>
      </c>
      <c r="J198">
        <v>1600</v>
      </c>
      <c r="K198">
        <v>0</v>
      </c>
      <c r="L198">
        <v>0</v>
      </c>
      <c r="M198">
        <v>2</v>
      </c>
      <c r="N198">
        <v>1</v>
      </c>
      <c r="O198">
        <v>2</v>
      </c>
      <c r="P198">
        <v>2</v>
      </c>
      <c r="Q198">
        <v>2</v>
      </c>
      <c r="R198">
        <v>4</v>
      </c>
      <c r="S198">
        <v>13</v>
      </c>
      <c r="T198">
        <v>67</v>
      </c>
      <c r="U198">
        <v>4</v>
      </c>
      <c r="V198">
        <v>2</v>
      </c>
      <c r="W198">
        <v>320</v>
      </c>
      <c r="X198">
        <v>320</v>
      </c>
      <c r="Y198">
        <v>148</v>
      </c>
      <c r="Z198">
        <v>155</v>
      </c>
      <c r="AA198" s="5">
        <f t="shared" si="6"/>
        <v>151.5</v>
      </c>
      <c r="AB198" s="5">
        <f t="shared" si="7"/>
        <v>0</v>
      </c>
      <c r="AG198">
        <v>59</v>
      </c>
      <c r="AH198">
        <v>120</v>
      </c>
      <c r="AI198">
        <v>79</v>
      </c>
      <c r="AJ198">
        <v>89</v>
      </c>
      <c r="AK198" s="2" t="s">
        <v>594</v>
      </c>
      <c r="AN198" t="s">
        <v>730</v>
      </c>
    </row>
    <row r="199" spans="1:43" x14ac:dyDescent="0.25">
      <c r="A199" t="s">
        <v>232</v>
      </c>
      <c r="B199">
        <v>0</v>
      </c>
      <c r="C199">
        <v>0</v>
      </c>
      <c r="D199">
        <v>0</v>
      </c>
      <c r="E199">
        <v>0</v>
      </c>
      <c r="F199">
        <v>0</v>
      </c>
      <c r="G199" t="s">
        <v>384</v>
      </c>
      <c r="H199">
        <v>1700</v>
      </c>
      <c r="I199">
        <v>550</v>
      </c>
      <c r="J199">
        <v>1150</v>
      </c>
      <c r="K199">
        <v>0</v>
      </c>
      <c r="L199">
        <v>0</v>
      </c>
      <c r="M199">
        <v>0</v>
      </c>
      <c r="N199">
        <v>0</v>
      </c>
      <c r="O199">
        <v>2</v>
      </c>
      <c r="P199">
        <v>1</v>
      </c>
      <c r="Q199">
        <v>4</v>
      </c>
      <c r="R199">
        <v>3</v>
      </c>
      <c r="S199">
        <v>10</v>
      </c>
      <c r="T199">
        <v>39</v>
      </c>
      <c r="U199">
        <v>5</v>
      </c>
      <c r="V199">
        <v>0.5</v>
      </c>
      <c r="W199">
        <v>700</v>
      </c>
      <c r="X199">
        <v>550</v>
      </c>
      <c r="Y199">
        <v>103</v>
      </c>
      <c r="Z199">
        <v>100</v>
      </c>
      <c r="AA199" s="5">
        <f t="shared" si="6"/>
        <v>101.5</v>
      </c>
      <c r="AB199" s="5">
        <f t="shared" si="7"/>
        <v>1</v>
      </c>
      <c r="AC199">
        <v>650</v>
      </c>
      <c r="AG199">
        <v>59</v>
      </c>
      <c r="AH199">
        <v>120</v>
      </c>
      <c r="AI199">
        <v>40</v>
      </c>
      <c r="AJ199">
        <v>60</v>
      </c>
      <c r="AK199" s="2" t="s">
        <v>595</v>
      </c>
      <c r="AN199" t="s">
        <v>730</v>
      </c>
    </row>
    <row r="200" spans="1:43" x14ac:dyDescent="0.25">
      <c r="A200" t="s">
        <v>233</v>
      </c>
      <c r="B200">
        <v>0</v>
      </c>
      <c r="C200">
        <v>0</v>
      </c>
      <c r="D200">
        <v>0</v>
      </c>
      <c r="E200">
        <v>0</v>
      </c>
      <c r="F200">
        <v>0</v>
      </c>
      <c r="G200" t="s">
        <v>384</v>
      </c>
      <c r="H200">
        <v>1825</v>
      </c>
      <c r="I200">
        <v>700</v>
      </c>
      <c r="J200">
        <v>1125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2</v>
      </c>
      <c r="R200">
        <v>1</v>
      </c>
      <c r="S200">
        <v>4</v>
      </c>
      <c r="T200">
        <v>23</v>
      </c>
      <c r="U200">
        <v>1</v>
      </c>
      <c r="V200">
        <v>1</v>
      </c>
      <c r="W200">
        <v>250</v>
      </c>
      <c r="X200">
        <v>237</v>
      </c>
      <c r="Z200">
        <v>100</v>
      </c>
      <c r="AA200" s="5">
        <f t="shared" si="6"/>
        <v>100</v>
      </c>
      <c r="AB200" s="5">
        <f t="shared" si="7"/>
        <v>1</v>
      </c>
      <c r="AC200">
        <v>180</v>
      </c>
      <c r="AG200">
        <v>62</v>
      </c>
      <c r="AH200">
        <v>125</v>
      </c>
      <c r="AI200">
        <v>59</v>
      </c>
      <c r="AJ200">
        <v>59</v>
      </c>
      <c r="AK200" s="2" t="s">
        <v>596</v>
      </c>
      <c r="AN200" t="s">
        <v>730</v>
      </c>
      <c r="AQ200" t="s">
        <v>398</v>
      </c>
    </row>
    <row r="201" spans="1:43" x14ac:dyDescent="0.25">
      <c r="A201" t="s">
        <v>234</v>
      </c>
      <c r="B201">
        <v>0</v>
      </c>
      <c r="C201">
        <v>0</v>
      </c>
      <c r="D201">
        <v>0</v>
      </c>
      <c r="E201">
        <v>0</v>
      </c>
      <c r="F201">
        <v>0</v>
      </c>
      <c r="G201" t="s">
        <v>384</v>
      </c>
      <c r="H201">
        <v>1200</v>
      </c>
      <c r="I201">
        <v>450</v>
      </c>
      <c r="J201">
        <v>750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1</v>
      </c>
      <c r="Q201">
        <v>1</v>
      </c>
      <c r="R201">
        <v>1</v>
      </c>
      <c r="S201">
        <v>3</v>
      </c>
      <c r="T201">
        <v>10</v>
      </c>
      <c r="U201">
        <v>0</v>
      </c>
      <c r="V201">
        <v>0.3</v>
      </c>
      <c r="W201">
        <v>25</v>
      </c>
      <c r="X201">
        <v>25</v>
      </c>
      <c r="Z201">
        <v>69</v>
      </c>
      <c r="AA201" s="5">
        <f t="shared" si="6"/>
        <v>69</v>
      </c>
      <c r="AB201" s="5">
        <f t="shared" si="7"/>
        <v>1</v>
      </c>
      <c r="AC201">
        <v>20</v>
      </c>
      <c r="AG201">
        <v>57</v>
      </c>
      <c r="AI201">
        <v>26</v>
      </c>
      <c r="AJ201">
        <v>38</v>
      </c>
      <c r="AK201" s="2" t="s">
        <v>597</v>
      </c>
      <c r="AO201" t="s">
        <v>731</v>
      </c>
      <c r="AQ201" t="s">
        <v>398</v>
      </c>
    </row>
    <row r="202" spans="1:43" x14ac:dyDescent="0.25">
      <c r="A202" t="s">
        <v>235</v>
      </c>
      <c r="B202">
        <v>0</v>
      </c>
      <c r="C202">
        <v>0</v>
      </c>
      <c r="D202">
        <v>0</v>
      </c>
      <c r="E202">
        <v>0</v>
      </c>
      <c r="F202">
        <v>0</v>
      </c>
      <c r="G202" t="s">
        <v>384</v>
      </c>
      <c r="H202">
        <v>2250</v>
      </c>
      <c r="I202">
        <v>633</v>
      </c>
      <c r="J202">
        <v>1563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1</v>
      </c>
      <c r="R202">
        <v>4</v>
      </c>
      <c r="S202">
        <v>5</v>
      </c>
      <c r="T202">
        <v>23</v>
      </c>
      <c r="U202">
        <v>1</v>
      </c>
      <c r="V202">
        <v>0.3</v>
      </c>
      <c r="W202">
        <v>70</v>
      </c>
      <c r="X202">
        <v>55</v>
      </c>
      <c r="Y202">
        <v>105</v>
      </c>
      <c r="Z202">
        <v>105</v>
      </c>
      <c r="AA202" s="5">
        <f t="shared" si="6"/>
        <v>105</v>
      </c>
      <c r="AB202" s="5">
        <f t="shared" si="7"/>
        <v>0</v>
      </c>
      <c r="AG202">
        <v>61</v>
      </c>
      <c r="AH202">
        <v>200</v>
      </c>
      <c r="AI202">
        <v>20</v>
      </c>
      <c r="AJ202">
        <v>30</v>
      </c>
      <c r="AK202" s="2" t="s">
        <v>598</v>
      </c>
    </row>
    <row r="203" spans="1:43" x14ac:dyDescent="0.25">
      <c r="A203" t="s">
        <v>236</v>
      </c>
      <c r="B203">
        <v>0</v>
      </c>
      <c r="C203">
        <v>0</v>
      </c>
      <c r="D203">
        <v>0</v>
      </c>
      <c r="E203">
        <v>0</v>
      </c>
      <c r="F203">
        <v>0</v>
      </c>
      <c r="G203" t="s">
        <v>384</v>
      </c>
      <c r="H203">
        <v>1250</v>
      </c>
      <c r="I203">
        <v>450</v>
      </c>
      <c r="J203">
        <v>750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2</v>
      </c>
      <c r="R203">
        <v>2</v>
      </c>
      <c r="S203">
        <v>5</v>
      </c>
      <c r="T203">
        <v>14</v>
      </c>
      <c r="U203">
        <v>1</v>
      </c>
      <c r="V203">
        <v>1</v>
      </c>
      <c r="W203">
        <v>69</v>
      </c>
      <c r="X203">
        <v>69</v>
      </c>
      <c r="Y203">
        <v>100</v>
      </c>
      <c r="Z203">
        <v>100</v>
      </c>
      <c r="AA203" s="5">
        <f t="shared" si="6"/>
        <v>100</v>
      </c>
      <c r="AB203" s="5">
        <f t="shared" si="7"/>
        <v>1</v>
      </c>
      <c r="AC203">
        <v>69</v>
      </c>
      <c r="AG203">
        <v>83</v>
      </c>
      <c r="AH203">
        <v>50</v>
      </c>
      <c r="AI203">
        <v>35</v>
      </c>
      <c r="AJ203">
        <v>54</v>
      </c>
      <c r="AK203" s="2" t="s">
        <v>599</v>
      </c>
      <c r="AN203" t="s">
        <v>730</v>
      </c>
    </row>
    <row r="204" spans="1:43" x14ac:dyDescent="0.25">
      <c r="A204" t="s">
        <v>237</v>
      </c>
      <c r="B204">
        <v>0</v>
      </c>
      <c r="C204">
        <v>0</v>
      </c>
      <c r="D204">
        <v>0</v>
      </c>
      <c r="E204">
        <v>0</v>
      </c>
      <c r="F204">
        <v>0</v>
      </c>
      <c r="G204" t="s">
        <v>384</v>
      </c>
      <c r="H204">
        <v>2400</v>
      </c>
      <c r="I204">
        <v>650</v>
      </c>
      <c r="J204">
        <v>1750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3</v>
      </c>
      <c r="S204">
        <v>4</v>
      </c>
      <c r="T204">
        <v>22</v>
      </c>
      <c r="U204">
        <v>1</v>
      </c>
      <c r="V204">
        <v>1.2</v>
      </c>
      <c r="W204">
        <v>46</v>
      </c>
      <c r="X204">
        <v>18</v>
      </c>
      <c r="Z204">
        <v>106</v>
      </c>
      <c r="AA204" s="5">
        <f t="shared" si="6"/>
        <v>106</v>
      </c>
      <c r="AB204" s="5">
        <f t="shared" si="7"/>
        <v>1</v>
      </c>
      <c r="AC204">
        <v>12</v>
      </c>
      <c r="AG204">
        <v>71</v>
      </c>
      <c r="AH204">
        <v>120</v>
      </c>
      <c r="AI204">
        <v>40</v>
      </c>
      <c r="AJ204">
        <v>40</v>
      </c>
      <c r="AK204" s="2" t="s">
        <v>600</v>
      </c>
      <c r="AQ204" t="s">
        <v>398</v>
      </c>
    </row>
    <row r="205" spans="1:43" x14ac:dyDescent="0.25">
      <c r="A205" t="s">
        <v>238</v>
      </c>
      <c r="B205">
        <v>0</v>
      </c>
      <c r="C205">
        <v>0</v>
      </c>
      <c r="D205">
        <v>0</v>
      </c>
      <c r="E205">
        <v>0</v>
      </c>
      <c r="F205">
        <v>0</v>
      </c>
      <c r="G205" t="s">
        <v>384</v>
      </c>
      <c r="H205">
        <v>1800</v>
      </c>
      <c r="I205">
        <v>400</v>
      </c>
      <c r="J205">
        <v>1400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8</v>
      </c>
      <c r="Q205">
        <v>0</v>
      </c>
      <c r="R205">
        <v>2</v>
      </c>
      <c r="S205">
        <v>10</v>
      </c>
      <c r="T205">
        <v>27</v>
      </c>
      <c r="U205">
        <v>4</v>
      </c>
      <c r="V205">
        <v>2.4</v>
      </c>
      <c r="W205">
        <v>110</v>
      </c>
      <c r="X205">
        <v>110</v>
      </c>
      <c r="Y205">
        <v>110</v>
      </c>
      <c r="AA205" s="5">
        <f t="shared" si="6"/>
        <v>110</v>
      </c>
      <c r="AB205" s="5">
        <f t="shared" si="7"/>
        <v>1</v>
      </c>
      <c r="AC205">
        <v>110</v>
      </c>
      <c r="AG205">
        <v>55</v>
      </c>
      <c r="AH205">
        <v>225</v>
      </c>
      <c r="AI205">
        <v>49</v>
      </c>
      <c r="AJ205">
        <v>63</v>
      </c>
      <c r="AK205" s="2" t="s">
        <v>601</v>
      </c>
      <c r="AN205" t="s">
        <v>730</v>
      </c>
      <c r="AQ205" t="s">
        <v>398</v>
      </c>
    </row>
    <row r="206" spans="1:43" x14ac:dyDescent="0.25">
      <c r="A206" t="s">
        <v>239</v>
      </c>
      <c r="B206">
        <v>1</v>
      </c>
      <c r="C206">
        <v>0</v>
      </c>
      <c r="D206">
        <v>0</v>
      </c>
      <c r="E206">
        <v>1</v>
      </c>
      <c r="F206">
        <v>0</v>
      </c>
      <c r="G206" t="s">
        <v>384</v>
      </c>
      <c r="H206">
        <v>3500</v>
      </c>
      <c r="I206">
        <v>1100</v>
      </c>
      <c r="J206">
        <v>2400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1</v>
      </c>
      <c r="Q206">
        <v>1</v>
      </c>
      <c r="R206">
        <v>2</v>
      </c>
      <c r="S206">
        <v>4</v>
      </c>
      <c r="T206">
        <v>38</v>
      </c>
      <c r="U206">
        <v>1</v>
      </c>
      <c r="V206">
        <v>2</v>
      </c>
      <c r="W206">
        <v>110</v>
      </c>
      <c r="X206">
        <v>75</v>
      </c>
      <c r="Y206">
        <v>65</v>
      </c>
      <c r="Z206">
        <v>65</v>
      </c>
      <c r="AA206" s="5">
        <f t="shared" si="6"/>
        <v>65</v>
      </c>
      <c r="AB206" s="5">
        <f t="shared" si="7"/>
        <v>0</v>
      </c>
      <c r="AD206">
        <v>1.2</v>
      </c>
      <c r="AG206">
        <v>26</v>
      </c>
      <c r="AH206">
        <v>175</v>
      </c>
      <c r="AI206">
        <v>50</v>
      </c>
      <c r="AJ206">
        <v>67</v>
      </c>
      <c r="AK206" s="2" t="s">
        <v>602</v>
      </c>
      <c r="AN206" t="s">
        <v>730</v>
      </c>
    </row>
    <row r="207" spans="1:43" x14ac:dyDescent="0.25">
      <c r="A207" t="s">
        <v>240</v>
      </c>
      <c r="B207">
        <v>0</v>
      </c>
      <c r="C207">
        <v>0</v>
      </c>
      <c r="D207">
        <v>0</v>
      </c>
      <c r="E207">
        <v>0</v>
      </c>
      <c r="F207">
        <v>0</v>
      </c>
      <c r="G207" t="s">
        <v>384</v>
      </c>
      <c r="H207">
        <v>1800</v>
      </c>
      <c r="I207">
        <v>550</v>
      </c>
      <c r="J207">
        <v>1250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3</v>
      </c>
      <c r="R207">
        <v>0</v>
      </c>
      <c r="S207">
        <v>3</v>
      </c>
      <c r="T207">
        <v>14</v>
      </c>
      <c r="U207">
        <v>0</v>
      </c>
      <c r="V207">
        <v>0.3</v>
      </c>
      <c r="W207">
        <v>35</v>
      </c>
      <c r="X207">
        <v>28</v>
      </c>
      <c r="Z207">
        <v>127</v>
      </c>
      <c r="AA207" s="5">
        <f t="shared" si="6"/>
        <v>127</v>
      </c>
      <c r="AB207" s="5">
        <f t="shared" si="7"/>
        <v>0</v>
      </c>
      <c r="AG207">
        <v>63</v>
      </c>
      <c r="AH207">
        <v>90</v>
      </c>
      <c r="AI207">
        <v>45</v>
      </c>
      <c r="AJ207">
        <v>45</v>
      </c>
      <c r="AK207" s="2" t="s">
        <v>603</v>
      </c>
      <c r="AN207" t="s">
        <v>730</v>
      </c>
      <c r="AQ207" t="s">
        <v>398</v>
      </c>
    </row>
    <row r="208" spans="1:43" x14ac:dyDescent="0.25">
      <c r="A208" t="s">
        <v>241</v>
      </c>
      <c r="B208">
        <v>0</v>
      </c>
      <c r="C208">
        <v>0</v>
      </c>
      <c r="D208">
        <v>0</v>
      </c>
      <c r="E208">
        <v>0</v>
      </c>
      <c r="F208">
        <v>0</v>
      </c>
      <c r="G208" t="s">
        <v>384</v>
      </c>
      <c r="H208">
        <v>2000</v>
      </c>
      <c r="I208">
        <v>650</v>
      </c>
      <c r="J208">
        <v>1350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4</v>
      </c>
      <c r="R208">
        <v>2</v>
      </c>
      <c r="S208">
        <v>6</v>
      </c>
      <c r="T208">
        <v>21</v>
      </c>
      <c r="U208">
        <v>2</v>
      </c>
      <c r="V208">
        <v>0.8</v>
      </c>
      <c r="W208">
        <v>130</v>
      </c>
      <c r="X208">
        <v>65</v>
      </c>
      <c r="Y208">
        <v>73</v>
      </c>
      <c r="Z208">
        <v>100</v>
      </c>
      <c r="AA208" s="5">
        <f t="shared" si="6"/>
        <v>86.5</v>
      </c>
      <c r="AB208" s="5">
        <f t="shared" si="7"/>
        <v>1</v>
      </c>
      <c r="AC208">
        <v>40</v>
      </c>
      <c r="AG208">
        <v>74</v>
      </c>
      <c r="AH208">
        <v>230</v>
      </c>
      <c r="AI208">
        <v>38</v>
      </c>
      <c r="AJ208">
        <v>48</v>
      </c>
      <c r="AK208" s="2" t="s">
        <v>604</v>
      </c>
      <c r="AN208" t="s">
        <v>730</v>
      </c>
    </row>
    <row r="209" spans="1:43" x14ac:dyDescent="0.25">
      <c r="A209" t="s">
        <v>242</v>
      </c>
      <c r="B209">
        <v>0</v>
      </c>
      <c r="C209">
        <v>0</v>
      </c>
      <c r="D209">
        <v>0</v>
      </c>
      <c r="E209">
        <v>0</v>
      </c>
      <c r="F209">
        <v>0</v>
      </c>
      <c r="G209" t="s">
        <v>384</v>
      </c>
      <c r="H209">
        <v>1940</v>
      </c>
      <c r="I209">
        <v>700</v>
      </c>
      <c r="J209">
        <v>1240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1</v>
      </c>
      <c r="Q209">
        <v>1</v>
      </c>
      <c r="R209">
        <v>3</v>
      </c>
      <c r="S209">
        <v>5</v>
      </c>
      <c r="T209">
        <v>24</v>
      </c>
      <c r="U209">
        <v>0</v>
      </c>
      <c r="V209">
        <v>0.4</v>
      </c>
      <c r="W209">
        <v>93</v>
      </c>
      <c r="X209">
        <v>70</v>
      </c>
      <c r="Y209">
        <v>90</v>
      </c>
      <c r="Z209">
        <v>122</v>
      </c>
      <c r="AA209" s="5">
        <f t="shared" si="6"/>
        <v>106</v>
      </c>
      <c r="AB209" s="5">
        <f t="shared" si="7"/>
        <v>1</v>
      </c>
      <c r="AC209">
        <v>70</v>
      </c>
      <c r="AG209">
        <v>55</v>
      </c>
      <c r="AH209">
        <v>125</v>
      </c>
      <c r="AI209">
        <v>59</v>
      </c>
      <c r="AJ209">
        <v>59</v>
      </c>
      <c r="AK209" s="2" t="s">
        <v>605</v>
      </c>
      <c r="AN209" t="s">
        <v>730</v>
      </c>
    </row>
    <row r="210" spans="1:43" x14ac:dyDescent="0.25">
      <c r="A210" t="s">
        <v>243</v>
      </c>
      <c r="B210">
        <v>0</v>
      </c>
      <c r="C210">
        <v>0</v>
      </c>
      <c r="D210">
        <v>0</v>
      </c>
      <c r="E210">
        <v>0</v>
      </c>
      <c r="F210">
        <v>0</v>
      </c>
      <c r="G210" t="s">
        <v>384</v>
      </c>
      <c r="H210">
        <v>1970</v>
      </c>
      <c r="I210">
        <v>650</v>
      </c>
      <c r="J210">
        <v>1320</v>
      </c>
      <c r="K210">
        <v>0</v>
      </c>
      <c r="L210">
        <v>0</v>
      </c>
      <c r="M210">
        <v>0</v>
      </c>
      <c r="N210">
        <v>0</v>
      </c>
      <c r="O210">
        <v>3</v>
      </c>
      <c r="P210">
        <v>0</v>
      </c>
      <c r="Q210">
        <v>1</v>
      </c>
      <c r="R210">
        <v>1</v>
      </c>
      <c r="S210">
        <v>5</v>
      </c>
      <c r="T210">
        <v>35</v>
      </c>
      <c r="U210">
        <v>3</v>
      </c>
      <c r="V210">
        <v>1</v>
      </c>
      <c r="W210">
        <v>130</v>
      </c>
      <c r="X210">
        <v>90</v>
      </c>
      <c r="Y210">
        <v>102</v>
      </c>
      <c r="Z210">
        <v>100</v>
      </c>
      <c r="AA210" s="5">
        <f t="shared" si="6"/>
        <v>101</v>
      </c>
      <c r="AB210" s="5">
        <f t="shared" si="7"/>
        <v>1</v>
      </c>
      <c r="AC210">
        <v>80</v>
      </c>
      <c r="AG210">
        <v>72</v>
      </c>
      <c r="AH210">
        <v>120</v>
      </c>
      <c r="AI210">
        <v>49</v>
      </c>
      <c r="AJ210">
        <v>59</v>
      </c>
      <c r="AK210" s="2" t="s">
        <v>606</v>
      </c>
      <c r="AN210" t="s">
        <v>730</v>
      </c>
    </row>
    <row r="211" spans="1:43" x14ac:dyDescent="0.25">
      <c r="A211" t="s">
        <v>244</v>
      </c>
      <c r="B211">
        <v>0</v>
      </c>
      <c r="C211">
        <v>0</v>
      </c>
      <c r="D211">
        <v>0</v>
      </c>
      <c r="E211">
        <v>0</v>
      </c>
      <c r="F211">
        <v>0</v>
      </c>
      <c r="G211" t="s">
        <v>384</v>
      </c>
      <c r="H211">
        <v>1270</v>
      </c>
      <c r="I211">
        <v>500</v>
      </c>
      <c r="J211">
        <v>770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2</v>
      </c>
      <c r="R211">
        <v>3</v>
      </c>
      <c r="S211">
        <v>6</v>
      </c>
      <c r="T211">
        <v>30</v>
      </c>
      <c r="U211">
        <v>0</v>
      </c>
      <c r="V211">
        <v>0.4</v>
      </c>
      <c r="W211">
        <v>100</v>
      </c>
      <c r="X211">
        <v>100</v>
      </c>
      <c r="Y211">
        <v>121</v>
      </c>
      <c r="Z211">
        <v>121</v>
      </c>
      <c r="AA211" s="5">
        <f t="shared" si="6"/>
        <v>121</v>
      </c>
      <c r="AB211" s="5">
        <f t="shared" si="7"/>
        <v>1</v>
      </c>
      <c r="AC211">
        <v>100</v>
      </c>
      <c r="AG211">
        <v>60</v>
      </c>
      <c r="AI211">
        <v>30</v>
      </c>
      <c r="AJ211">
        <v>57</v>
      </c>
      <c r="AK211" s="2" t="s">
        <v>607</v>
      </c>
      <c r="AL211" t="s">
        <v>729</v>
      </c>
      <c r="AN211" t="s">
        <v>730</v>
      </c>
      <c r="AO211" t="s">
        <v>731</v>
      </c>
    </row>
    <row r="212" spans="1:43" x14ac:dyDescent="0.25">
      <c r="A212" t="s">
        <v>245</v>
      </c>
      <c r="B212">
        <v>0</v>
      </c>
      <c r="C212">
        <v>0</v>
      </c>
      <c r="D212">
        <v>0</v>
      </c>
      <c r="E212">
        <v>0</v>
      </c>
      <c r="F212">
        <v>0</v>
      </c>
      <c r="G212" t="s">
        <v>384</v>
      </c>
      <c r="H212">
        <v>2025</v>
      </c>
      <c r="I212">
        <v>1200</v>
      </c>
      <c r="J212">
        <v>825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2</v>
      </c>
      <c r="Q212">
        <v>6</v>
      </c>
      <c r="R212">
        <v>2</v>
      </c>
      <c r="S212">
        <v>10</v>
      </c>
      <c r="T212">
        <v>50</v>
      </c>
      <c r="U212">
        <v>3</v>
      </c>
      <c r="V212">
        <v>2</v>
      </c>
      <c r="W212">
        <v>200</v>
      </c>
      <c r="X212">
        <v>150</v>
      </c>
      <c r="Y212">
        <v>101</v>
      </c>
      <c r="Z212">
        <v>100</v>
      </c>
      <c r="AA212" s="5">
        <f t="shared" si="6"/>
        <v>100.5</v>
      </c>
      <c r="AB212" s="5">
        <f t="shared" si="7"/>
        <v>1</v>
      </c>
      <c r="AC212">
        <v>70</v>
      </c>
      <c r="AE212">
        <v>8.1</v>
      </c>
      <c r="AF212">
        <v>11.2</v>
      </c>
      <c r="AG212">
        <v>59</v>
      </c>
      <c r="AH212">
        <v>150</v>
      </c>
      <c r="AI212">
        <v>39</v>
      </c>
      <c r="AJ212">
        <v>49</v>
      </c>
      <c r="AK212" s="2" t="s">
        <v>608</v>
      </c>
      <c r="AN212" t="s">
        <v>730</v>
      </c>
    </row>
    <row r="213" spans="1:43" x14ac:dyDescent="0.25">
      <c r="A213" t="s">
        <v>246</v>
      </c>
      <c r="B213">
        <v>0</v>
      </c>
      <c r="C213">
        <v>0</v>
      </c>
      <c r="D213">
        <v>0</v>
      </c>
      <c r="E213">
        <v>0</v>
      </c>
      <c r="F213">
        <v>0</v>
      </c>
      <c r="G213" t="s">
        <v>384</v>
      </c>
      <c r="H213">
        <v>2000</v>
      </c>
      <c r="I213">
        <v>700</v>
      </c>
      <c r="J213">
        <v>1300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1</v>
      </c>
      <c r="R213">
        <v>3</v>
      </c>
      <c r="S213">
        <v>5</v>
      </c>
      <c r="T213">
        <v>22</v>
      </c>
      <c r="U213">
        <v>2</v>
      </c>
      <c r="V213">
        <v>0.4</v>
      </c>
      <c r="W213">
        <v>85</v>
      </c>
      <c r="X213">
        <v>0</v>
      </c>
      <c r="Z213">
        <v>122</v>
      </c>
      <c r="AA213" s="5">
        <f t="shared" si="6"/>
        <v>122</v>
      </c>
      <c r="AB213" s="5">
        <f t="shared" si="7"/>
        <v>1</v>
      </c>
      <c r="AC213">
        <v>73</v>
      </c>
      <c r="AG213">
        <v>66</v>
      </c>
      <c r="AH213">
        <v>130</v>
      </c>
      <c r="AI213">
        <v>55</v>
      </c>
      <c r="AJ213">
        <v>55</v>
      </c>
      <c r="AK213" s="2" t="s">
        <v>609</v>
      </c>
      <c r="AN213" t="s">
        <v>730</v>
      </c>
      <c r="AQ213" t="s">
        <v>398</v>
      </c>
    </row>
    <row r="214" spans="1:43" x14ac:dyDescent="0.25">
      <c r="A214" t="s">
        <v>247</v>
      </c>
      <c r="B214">
        <v>0</v>
      </c>
      <c r="C214">
        <v>0</v>
      </c>
      <c r="D214">
        <v>0</v>
      </c>
      <c r="E214">
        <v>0</v>
      </c>
      <c r="F214">
        <v>0</v>
      </c>
      <c r="G214" t="s">
        <v>384</v>
      </c>
      <c r="H214">
        <v>1470</v>
      </c>
      <c r="I214">
        <v>1010</v>
      </c>
      <c r="J214">
        <v>460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2</v>
      </c>
      <c r="R214">
        <v>2</v>
      </c>
      <c r="S214">
        <v>5</v>
      </c>
      <c r="T214">
        <v>29</v>
      </c>
      <c r="U214">
        <v>1</v>
      </c>
      <c r="V214">
        <v>0.6</v>
      </c>
      <c r="W214">
        <v>124</v>
      </c>
      <c r="X214">
        <v>105</v>
      </c>
      <c r="Z214">
        <v>120</v>
      </c>
      <c r="AA214" s="5">
        <f t="shared" si="6"/>
        <v>120</v>
      </c>
      <c r="AB214" s="5">
        <f t="shared" si="7"/>
        <v>1</v>
      </c>
      <c r="AC214">
        <v>105</v>
      </c>
      <c r="AG214">
        <v>58</v>
      </c>
      <c r="AH214">
        <v>80</v>
      </c>
      <c r="AI214">
        <v>49</v>
      </c>
      <c r="AJ214">
        <v>59</v>
      </c>
      <c r="AK214" s="2" t="s">
        <v>610</v>
      </c>
      <c r="AN214" t="s">
        <v>730</v>
      </c>
      <c r="AQ214" t="s">
        <v>398</v>
      </c>
    </row>
    <row r="215" spans="1:43" x14ac:dyDescent="0.25">
      <c r="A215" t="s">
        <v>248</v>
      </c>
      <c r="B215">
        <v>0</v>
      </c>
      <c r="C215">
        <v>0</v>
      </c>
      <c r="D215">
        <v>0</v>
      </c>
      <c r="E215">
        <v>0</v>
      </c>
      <c r="F215">
        <v>0</v>
      </c>
      <c r="G215" t="s">
        <v>384</v>
      </c>
      <c r="H215">
        <v>4650</v>
      </c>
      <c r="I215">
        <v>3430</v>
      </c>
      <c r="J215">
        <v>1220</v>
      </c>
      <c r="K215">
        <v>1</v>
      </c>
      <c r="L215">
        <v>0</v>
      </c>
      <c r="M215">
        <v>0</v>
      </c>
      <c r="N215">
        <v>1</v>
      </c>
      <c r="O215">
        <v>1</v>
      </c>
      <c r="P215">
        <v>2</v>
      </c>
      <c r="Q215">
        <v>5</v>
      </c>
      <c r="R215">
        <v>2</v>
      </c>
      <c r="S215">
        <v>12</v>
      </c>
      <c r="T215">
        <v>86</v>
      </c>
      <c r="U215">
        <v>5</v>
      </c>
      <c r="V215">
        <v>2.1</v>
      </c>
      <c r="W215">
        <v>288</v>
      </c>
      <c r="X215">
        <v>220</v>
      </c>
      <c r="Y215">
        <v>122</v>
      </c>
      <c r="Z215">
        <v>141</v>
      </c>
      <c r="AA215" s="5">
        <f t="shared" si="6"/>
        <v>131.5</v>
      </c>
      <c r="AB215" s="5">
        <f t="shared" si="7"/>
        <v>0</v>
      </c>
      <c r="AG215">
        <v>61</v>
      </c>
      <c r="AH215">
        <v>168</v>
      </c>
      <c r="AI215">
        <v>96</v>
      </c>
      <c r="AJ215">
        <v>96</v>
      </c>
      <c r="AK215" s="2" t="s">
        <v>611</v>
      </c>
    </row>
    <row r="216" spans="1:43" x14ac:dyDescent="0.25">
      <c r="A216" t="s">
        <v>249</v>
      </c>
      <c r="B216">
        <v>0</v>
      </c>
      <c r="C216">
        <v>0</v>
      </c>
      <c r="D216">
        <v>0</v>
      </c>
      <c r="E216">
        <v>0</v>
      </c>
      <c r="F216">
        <v>0</v>
      </c>
      <c r="G216" t="s">
        <v>384</v>
      </c>
      <c r="H216">
        <v>1415</v>
      </c>
      <c r="I216">
        <v>505</v>
      </c>
      <c r="J216">
        <v>910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2</v>
      </c>
      <c r="R216">
        <v>3</v>
      </c>
      <c r="S216">
        <v>5</v>
      </c>
      <c r="T216">
        <v>16</v>
      </c>
      <c r="U216">
        <v>0</v>
      </c>
      <c r="V216">
        <v>0.4</v>
      </c>
      <c r="W216">
        <v>50</v>
      </c>
      <c r="X216">
        <v>35</v>
      </c>
      <c r="Y216">
        <v>85</v>
      </c>
      <c r="Z216">
        <v>120</v>
      </c>
      <c r="AA216" s="5">
        <f t="shared" si="6"/>
        <v>102.5</v>
      </c>
      <c r="AB216" s="5">
        <f t="shared" si="7"/>
        <v>1</v>
      </c>
      <c r="AC216">
        <v>35</v>
      </c>
      <c r="AG216">
        <v>19</v>
      </c>
      <c r="AH216">
        <v>80</v>
      </c>
      <c r="AI216">
        <v>46</v>
      </c>
      <c r="AJ216">
        <v>46</v>
      </c>
      <c r="AK216" s="2" t="s">
        <v>612</v>
      </c>
      <c r="AN216" t="s">
        <v>730</v>
      </c>
    </row>
    <row r="217" spans="1:43" x14ac:dyDescent="0.25">
      <c r="A217" t="s">
        <v>250</v>
      </c>
      <c r="B217">
        <v>0</v>
      </c>
      <c r="C217">
        <v>0</v>
      </c>
      <c r="D217">
        <v>0</v>
      </c>
      <c r="E217">
        <v>0</v>
      </c>
      <c r="F217">
        <v>0</v>
      </c>
      <c r="G217" t="s">
        <v>384</v>
      </c>
      <c r="H217">
        <v>3100</v>
      </c>
      <c r="I217">
        <v>1600</v>
      </c>
      <c r="J217">
        <v>1500</v>
      </c>
      <c r="K217">
        <v>0</v>
      </c>
      <c r="L217">
        <v>0</v>
      </c>
      <c r="M217">
        <v>1</v>
      </c>
      <c r="N217">
        <v>2</v>
      </c>
      <c r="O217">
        <v>0</v>
      </c>
      <c r="P217">
        <v>3</v>
      </c>
      <c r="Q217">
        <v>1</v>
      </c>
      <c r="R217">
        <v>5</v>
      </c>
      <c r="S217">
        <v>12</v>
      </c>
      <c r="T217">
        <v>54</v>
      </c>
      <c r="U217">
        <v>6</v>
      </c>
      <c r="V217">
        <v>2</v>
      </c>
      <c r="W217">
        <v>285</v>
      </c>
      <c r="X217">
        <v>280</v>
      </c>
      <c r="Y217">
        <v>123</v>
      </c>
      <c r="Z217">
        <v>130</v>
      </c>
      <c r="AA217" s="5">
        <f t="shared" si="6"/>
        <v>126.5</v>
      </c>
      <c r="AB217" s="5">
        <f t="shared" si="7"/>
        <v>1</v>
      </c>
      <c r="AC217">
        <v>56</v>
      </c>
      <c r="AD217">
        <v>12</v>
      </c>
      <c r="AG217">
        <v>59</v>
      </c>
      <c r="AH217">
        <v>105</v>
      </c>
      <c r="AI217">
        <v>85</v>
      </c>
      <c r="AJ217">
        <v>95</v>
      </c>
      <c r="AK217" s="2" t="s">
        <v>613</v>
      </c>
    </row>
    <row r="218" spans="1:43" x14ac:dyDescent="0.25">
      <c r="A218" t="s">
        <v>251</v>
      </c>
      <c r="B218">
        <v>0</v>
      </c>
      <c r="C218">
        <v>0</v>
      </c>
      <c r="D218">
        <v>0</v>
      </c>
      <c r="E218">
        <v>0</v>
      </c>
      <c r="F218">
        <v>0</v>
      </c>
      <c r="G218" t="s">
        <v>384</v>
      </c>
      <c r="H218">
        <v>1400</v>
      </c>
      <c r="I218">
        <v>500</v>
      </c>
      <c r="J218">
        <v>900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2</v>
      </c>
      <c r="R218">
        <v>4</v>
      </c>
      <c r="S218">
        <v>6</v>
      </c>
      <c r="T218">
        <v>21</v>
      </c>
      <c r="U218">
        <v>0</v>
      </c>
      <c r="V218">
        <v>0.3</v>
      </c>
      <c r="W218">
        <v>25</v>
      </c>
      <c r="X218">
        <v>16</v>
      </c>
      <c r="Z218">
        <v>128</v>
      </c>
      <c r="AA218" s="5">
        <f t="shared" si="6"/>
        <v>128</v>
      </c>
      <c r="AB218" s="5">
        <f t="shared" si="7"/>
        <v>1</v>
      </c>
      <c r="AC218">
        <v>15</v>
      </c>
      <c r="AG218">
        <v>55</v>
      </c>
      <c r="AH218">
        <v>180</v>
      </c>
      <c r="AI218">
        <v>31</v>
      </c>
      <c r="AJ218">
        <v>39</v>
      </c>
      <c r="AK218" s="2" t="s">
        <v>614</v>
      </c>
      <c r="AN218" t="s">
        <v>730</v>
      </c>
      <c r="AQ218" t="s">
        <v>398</v>
      </c>
    </row>
    <row r="219" spans="1:43" x14ac:dyDescent="0.25">
      <c r="A219" t="s">
        <v>252</v>
      </c>
      <c r="B219">
        <v>0</v>
      </c>
      <c r="C219">
        <v>0</v>
      </c>
      <c r="D219">
        <v>0</v>
      </c>
      <c r="E219">
        <v>0</v>
      </c>
      <c r="F219">
        <v>0</v>
      </c>
      <c r="G219" t="s">
        <v>385</v>
      </c>
      <c r="H219">
        <v>4000</v>
      </c>
      <c r="I219">
        <v>365</v>
      </c>
      <c r="J219">
        <v>3635</v>
      </c>
      <c r="K219">
        <v>0</v>
      </c>
      <c r="L219">
        <v>0</v>
      </c>
      <c r="M219">
        <v>0</v>
      </c>
      <c r="N219">
        <v>0</v>
      </c>
      <c r="O219">
        <v>2</v>
      </c>
      <c r="P219">
        <v>0</v>
      </c>
      <c r="Q219">
        <v>1</v>
      </c>
      <c r="R219">
        <v>2</v>
      </c>
      <c r="S219">
        <v>5</v>
      </c>
      <c r="T219">
        <v>12</v>
      </c>
      <c r="U219">
        <v>3</v>
      </c>
      <c r="V219">
        <v>0.5</v>
      </c>
      <c r="W219">
        <v>27</v>
      </c>
      <c r="X219">
        <v>27</v>
      </c>
      <c r="Y219">
        <v>100</v>
      </c>
      <c r="Z219">
        <v>100</v>
      </c>
      <c r="AA219" s="5">
        <f t="shared" si="6"/>
        <v>100</v>
      </c>
      <c r="AB219" s="5">
        <f t="shared" si="7"/>
        <v>1</v>
      </c>
      <c r="AC219">
        <v>27</v>
      </c>
      <c r="AG219">
        <v>57</v>
      </c>
      <c r="AH219">
        <v>50</v>
      </c>
      <c r="AI219">
        <v>40</v>
      </c>
      <c r="AJ219">
        <v>64</v>
      </c>
      <c r="AK219" s="2" t="s">
        <v>615</v>
      </c>
    </row>
    <row r="220" spans="1:43" x14ac:dyDescent="0.25">
      <c r="A220" t="s">
        <v>253</v>
      </c>
      <c r="B220">
        <v>0</v>
      </c>
      <c r="C220">
        <v>0</v>
      </c>
      <c r="D220">
        <v>0</v>
      </c>
      <c r="E220">
        <v>0</v>
      </c>
      <c r="F220">
        <v>0</v>
      </c>
      <c r="G220" t="s">
        <v>385</v>
      </c>
      <c r="H220">
        <v>5400</v>
      </c>
      <c r="I220">
        <v>740</v>
      </c>
      <c r="J220">
        <v>4660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1</v>
      </c>
      <c r="Q220">
        <v>1</v>
      </c>
      <c r="R220">
        <v>2</v>
      </c>
      <c r="S220">
        <v>5</v>
      </c>
      <c r="T220">
        <v>18</v>
      </c>
      <c r="U220">
        <v>2</v>
      </c>
      <c r="V220">
        <v>1</v>
      </c>
      <c r="W220">
        <v>50</v>
      </c>
      <c r="X220">
        <v>50</v>
      </c>
      <c r="Y220">
        <v>141</v>
      </c>
      <c r="Z220">
        <v>108</v>
      </c>
      <c r="AA220" s="5">
        <f t="shared" si="6"/>
        <v>124.5</v>
      </c>
      <c r="AB220" s="5">
        <f t="shared" si="7"/>
        <v>1</v>
      </c>
      <c r="AC220">
        <v>50</v>
      </c>
      <c r="AE220">
        <v>9.9</v>
      </c>
      <c r="AF220">
        <v>0.6</v>
      </c>
      <c r="AG220">
        <v>58</v>
      </c>
      <c r="AH220">
        <v>50</v>
      </c>
      <c r="AI220">
        <v>43</v>
      </c>
      <c r="AJ220">
        <v>70</v>
      </c>
      <c r="AK220" s="2" t="s">
        <v>616</v>
      </c>
    </row>
    <row r="221" spans="1:43" x14ac:dyDescent="0.25">
      <c r="A221" t="s">
        <v>254</v>
      </c>
      <c r="B221">
        <v>0</v>
      </c>
      <c r="C221">
        <v>0</v>
      </c>
      <c r="D221">
        <v>0</v>
      </c>
      <c r="E221">
        <v>0</v>
      </c>
      <c r="F221">
        <v>0</v>
      </c>
      <c r="G221" t="s">
        <v>385</v>
      </c>
      <c r="H221">
        <v>3450</v>
      </c>
      <c r="I221">
        <v>200</v>
      </c>
      <c r="J221">
        <v>3200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0</v>
      </c>
      <c r="Q221">
        <v>0</v>
      </c>
      <c r="R221">
        <v>2</v>
      </c>
      <c r="S221">
        <v>3</v>
      </c>
      <c r="T221">
        <v>2</v>
      </c>
      <c r="U221">
        <v>1</v>
      </c>
      <c r="V221">
        <v>1</v>
      </c>
      <c r="W221">
        <v>8</v>
      </c>
      <c r="X221">
        <v>8</v>
      </c>
      <c r="Y221">
        <v>53</v>
      </c>
      <c r="Z221">
        <v>60</v>
      </c>
      <c r="AA221" s="5">
        <f t="shared" si="6"/>
        <v>56.5</v>
      </c>
      <c r="AB221" s="5">
        <f t="shared" si="7"/>
        <v>1</v>
      </c>
      <c r="AC221">
        <v>8</v>
      </c>
      <c r="AD221">
        <v>0.4</v>
      </c>
      <c r="AG221">
        <v>55</v>
      </c>
      <c r="AH221">
        <v>24</v>
      </c>
      <c r="AI221">
        <v>40</v>
      </c>
      <c r="AJ221">
        <v>43</v>
      </c>
      <c r="AK221" s="2" t="s">
        <v>617</v>
      </c>
      <c r="AN221" t="s">
        <v>730</v>
      </c>
    </row>
    <row r="222" spans="1:43" x14ac:dyDescent="0.25">
      <c r="A222" t="s">
        <v>255</v>
      </c>
      <c r="B222">
        <v>0</v>
      </c>
      <c r="C222">
        <v>0</v>
      </c>
      <c r="D222">
        <v>0</v>
      </c>
      <c r="E222">
        <v>0</v>
      </c>
      <c r="F222">
        <v>0</v>
      </c>
      <c r="G222" t="s">
        <v>385</v>
      </c>
      <c r="H222">
        <v>5506</v>
      </c>
      <c r="I222">
        <v>830</v>
      </c>
      <c r="J222">
        <v>4675</v>
      </c>
      <c r="K222">
        <v>0</v>
      </c>
      <c r="L222">
        <v>0</v>
      </c>
      <c r="M222">
        <v>0</v>
      </c>
      <c r="N222">
        <v>0</v>
      </c>
      <c r="O222">
        <v>3</v>
      </c>
      <c r="P222">
        <v>0</v>
      </c>
      <c r="Q222">
        <v>3</v>
      </c>
      <c r="R222">
        <v>2</v>
      </c>
      <c r="S222">
        <v>8</v>
      </c>
      <c r="T222">
        <v>17</v>
      </c>
      <c r="U222">
        <v>1</v>
      </c>
      <c r="V222">
        <v>1</v>
      </c>
      <c r="W222">
        <v>95</v>
      </c>
      <c r="X222">
        <v>95</v>
      </c>
      <c r="Y222">
        <v>98</v>
      </c>
      <c r="AA222" s="5">
        <f t="shared" si="6"/>
        <v>98</v>
      </c>
      <c r="AB222" s="5">
        <f t="shared" si="7"/>
        <v>1</v>
      </c>
      <c r="AC222">
        <v>95</v>
      </c>
      <c r="AG222">
        <v>52</v>
      </c>
      <c r="AH222">
        <v>31</v>
      </c>
      <c r="AI222">
        <v>41</v>
      </c>
      <c r="AJ222">
        <v>68</v>
      </c>
      <c r="AK222" s="2" t="s">
        <v>618</v>
      </c>
      <c r="AQ222" t="s">
        <v>398</v>
      </c>
    </row>
    <row r="223" spans="1:43" x14ac:dyDescent="0.25">
      <c r="A223" t="s">
        <v>256</v>
      </c>
      <c r="B223">
        <v>0</v>
      </c>
      <c r="C223">
        <v>0</v>
      </c>
      <c r="D223">
        <v>0</v>
      </c>
      <c r="E223">
        <v>0</v>
      </c>
      <c r="F223">
        <v>0</v>
      </c>
      <c r="G223" t="s">
        <v>385</v>
      </c>
      <c r="H223">
        <v>5300</v>
      </c>
      <c r="I223">
        <v>1200</v>
      </c>
      <c r="J223">
        <v>4100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1</v>
      </c>
      <c r="Q223">
        <v>4</v>
      </c>
      <c r="R223">
        <v>2</v>
      </c>
      <c r="S223">
        <v>8</v>
      </c>
      <c r="T223">
        <v>21</v>
      </c>
      <c r="U223">
        <v>1</v>
      </c>
      <c r="V223">
        <v>1.5</v>
      </c>
      <c r="W223">
        <v>125</v>
      </c>
      <c r="X223">
        <v>125</v>
      </c>
      <c r="Y223">
        <v>114</v>
      </c>
      <c r="Z223">
        <v>120</v>
      </c>
      <c r="AA223" s="5">
        <f t="shared" si="6"/>
        <v>117</v>
      </c>
      <c r="AB223" s="5">
        <f t="shared" si="7"/>
        <v>1</v>
      </c>
      <c r="AC223">
        <v>95</v>
      </c>
      <c r="AG223">
        <v>50</v>
      </c>
      <c r="AH223">
        <v>77</v>
      </c>
      <c r="AI223">
        <v>45</v>
      </c>
      <c r="AJ223">
        <v>75</v>
      </c>
      <c r="AK223" s="2" t="s">
        <v>619</v>
      </c>
    </row>
    <row r="224" spans="1:43" x14ac:dyDescent="0.25">
      <c r="A224" t="s">
        <v>257</v>
      </c>
      <c r="B224">
        <v>0</v>
      </c>
      <c r="C224">
        <v>0</v>
      </c>
      <c r="D224">
        <v>0</v>
      </c>
      <c r="E224">
        <v>0</v>
      </c>
      <c r="F224">
        <v>0</v>
      </c>
      <c r="G224" t="s">
        <v>385</v>
      </c>
      <c r="H224">
        <v>4700</v>
      </c>
      <c r="I224">
        <v>720</v>
      </c>
      <c r="J224">
        <v>4000</v>
      </c>
      <c r="K224">
        <v>0</v>
      </c>
      <c r="L224">
        <v>0</v>
      </c>
      <c r="M224">
        <v>0</v>
      </c>
      <c r="N224">
        <v>0</v>
      </c>
      <c r="O224">
        <v>1</v>
      </c>
      <c r="P224">
        <v>0</v>
      </c>
      <c r="Q224">
        <v>1</v>
      </c>
      <c r="R224">
        <v>2</v>
      </c>
      <c r="S224">
        <v>4</v>
      </c>
      <c r="T224">
        <v>15</v>
      </c>
      <c r="U224">
        <v>1</v>
      </c>
      <c r="V224">
        <v>0.6</v>
      </c>
      <c r="W224">
        <v>65</v>
      </c>
      <c r="X224">
        <v>65</v>
      </c>
      <c r="Z224">
        <v>100</v>
      </c>
      <c r="AA224" s="5">
        <f t="shared" si="6"/>
        <v>100</v>
      </c>
      <c r="AB224" s="5">
        <f t="shared" si="7"/>
        <v>1</v>
      </c>
      <c r="AC224">
        <v>60</v>
      </c>
      <c r="AG224">
        <v>49</v>
      </c>
      <c r="AH224">
        <v>65</v>
      </c>
      <c r="AI224">
        <v>42</v>
      </c>
      <c r="AJ224">
        <v>65</v>
      </c>
      <c r="AK224" s="2" t="s">
        <v>620</v>
      </c>
      <c r="AN224" t="s">
        <v>730</v>
      </c>
      <c r="AQ224" t="s">
        <v>398</v>
      </c>
    </row>
    <row r="225" spans="1:43" x14ac:dyDescent="0.25">
      <c r="A225" t="s">
        <v>258</v>
      </c>
      <c r="B225">
        <v>1</v>
      </c>
      <c r="C225">
        <v>0</v>
      </c>
      <c r="D225">
        <v>0</v>
      </c>
      <c r="E225">
        <v>1</v>
      </c>
      <c r="F225">
        <v>0</v>
      </c>
      <c r="G225" t="s">
        <v>386</v>
      </c>
      <c r="H225">
        <v>1500</v>
      </c>
      <c r="I225">
        <v>230</v>
      </c>
      <c r="J225">
        <v>1260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2</v>
      </c>
      <c r="Q225">
        <v>1</v>
      </c>
      <c r="R225">
        <v>1</v>
      </c>
      <c r="S225">
        <v>5</v>
      </c>
      <c r="T225">
        <v>11</v>
      </c>
      <c r="U225">
        <v>1</v>
      </c>
      <c r="V225">
        <v>0.2</v>
      </c>
      <c r="W225">
        <v>72</v>
      </c>
      <c r="X225">
        <v>72</v>
      </c>
      <c r="Y225">
        <v>105</v>
      </c>
      <c r="AA225" s="5">
        <f t="shared" si="6"/>
        <v>105</v>
      </c>
      <c r="AB225" s="5">
        <f t="shared" si="7"/>
        <v>1</v>
      </c>
      <c r="AC225">
        <v>72</v>
      </c>
      <c r="AG225">
        <v>53</v>
      </c>
      <c r="AH225">
        <v>120</v>
      </c>
      <c r="AI225">
        <v>43</v>
      </c>
      <c r="AJ225">
        <v>43</v>
      </c>
      <c r="AK225" s="2" t="s">
        <v>621</v>
      </c>
      <c r="AQ225" t="s">
        <v>398</v>
      </c>
    </row>
    <row r="226" spans="1:43" x14ac:dyDescent="0.25">
      <c r="A226" t="s">
        <v>259</v>
      </c>
      <c r="B226">
        <v>1</v>
      </c>
      <c r="C226">
        <v>0</v>
      </c>
      <c r="D226">
        <v>0</v>
      </c>
      <c r="E226">
        <v>1</v>
      </c>
      <c r="F226">
        <v>0</v>
      </c>
      <c r="G226" t="s">
        <v>386</v>
      </c>
      <c r="H226">
        <v>871</v>
      </c>
      <c r="I226">
        <v>264</v>
      </c>
      <c r="J226">
        <v>631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4</v>
      </c>
      <c r="Q226">
        <v>2</v>
      </c>
      <c r="R226">
        <v>2</v>
      </c>
      <c r="S226">
        <v>8</v>
      </c>
      <c r="T226">
        <v>7</v>
      </c>
      <c r="U226">
        <v>2</v>
      </c>
      <c r="V226">
        <v>0.3</v>
      </c>
      <c r="W226">
        <v>40</v>
      </c>
      <c r="X226">
        <v>40</v>
      </c>
      <c r="Y226">
        <v>92</v>
      </c>
      <c r="Z226">
        <v>110</v>
      </c>
      <c r="AA226" s="5">
        <f t="shared" si="6"/>
        <v>101</v>
      </c>
      <c r="AB226" s="5">
        <f t="shared" si="7"/>
        <v>1</v>
      </c>
      <c r="AC226">
        <v>40</v>
      </c>
      <c r="AG226">
        <v>56</v>
      </c>
      <c r="AH226">
        <v>51</v>
      </c>
      <c r="AI226">
        <v>44</v>
      </c>
      <c r="AJ226">
        <v>44</v>
      </c>
      <c r="AK226" s="2" t="s">
        <v>622</v>
      </c>
      <c r="AN226" t="s">
        <v>730</v>
      </c>
    </row>
    <row r="227" spans="1:43" x14ac:dyDescent="0.25">
      <c r="A227" t="s">
        <v>260</v>
      </c>
      <c r="B227">
        <v>1</v>
      </c>
      <c r="C227">
        <v>0</v>
      </c>
      <c r="D227">
        <v>0</v>
      </c>
      <c r="E227">
        <v>1</v>
      </c>
      <c r="F227">
        <v>0</v>
      </c>
      <c r="G227" t="s">
        <v>386</v>
      </c>
      <c r="H227">
        <v>871</v>
      </c>
      <c r="I227">
        <v>240</v>
      </c>
      <c r="J227">
        <v>631</v>
      </c>
      <c r="K227">
        <v>0</v>
      </c>
      <c r="L227">
        <v>0</v>
      </c>
      <c r="M227">
        <v>0</v>
      </c>
      <c r="N227">
        <v>0</v>
      </c>
      <c r="O227">
        <v>2</v>
      </c>
      <c r="P227">
        <v>7</v>
      </c>
      <c r="Q227">
        <v>2</v>
      </c>
      <c r="R227">
        <v>5</v>
      </c>
      <c r="S227">
        <v>16</v>
      </c>
      <c r="T227">
        <v>11</v>
      </c>
      <c r="U227">
        <v>2</v>
      </c>
      <c r="V227">
        <v>0.3</v>
      </c>
      <c r="W227">
        <v>85</v>
      </c>
      <c r="X227">
        <v>85</v>
      </c>
      <c r="Y227">
        <v>92</v>
      </c>
      <c r="Z227">
        <v>110</v>
      </c>
      <c r="AA227" s="5">
        <f t="shared" si="6"/>
        <v>101</v>
      </c>
      <c r="AB227" s="5">
        <f t="shared" si="7"/>
        <v>1</v>
      </c>
      <c r="AC227">
        <v>85</v>
      </c>
      <c r="AG227">
        <v>56</v>
      </c>
      <c r="AH227">
        <v>51</v>
      </c>
      <c r="AI227">
        <v>44</v>
      </c>
      <c r="AJ227">
        <v>44</v>
      </c>
      <c r="AK227" s="2" t="s">
        <v>623</v>
      </c>
      <c r="AN227" t="s">
        <v>730</v>
      </c>
    </row>
    <row r="228" spans="1:43" x14ac:dyDescent="0.25">
      <c r="A228" t="s">
        <v>261</v>
      </c>
      <c r="B228">
        <v>1</v>
      </c>
      <c r="C228">
        <v>0</v>
      </c>
      <c r="D228">
        <v>0</v>
      </c>
      <c r="E228">
        <v>1</v>
      </c>
      <c r="F228">
        <v>0</v>
      </c>
      <c r="G228" t="s">
        <v>386</v>
      </c>
      <c r="H228">
        <v>1460</v>
      </c>
      <c r="I228">
        <v>300</v>
      </c>
      <c r="J228">
        <v>1160</v>
      </c>
      <c r="K228">
        <v>0</v>
      </c>
      <c r="L228">
        <v>0</v>
      </c>
      <c r="M228">
        <v>0</v>
      </c>
      <c r="N228">
        <v>0</v>
      </c>
      <c r="O228">
        <v>1</v>
      </c>
      <c r="P228">
        <v>2</v>
      </c>
      <c r="Q228">
        <v>3</v>
      </c>
      <c r="R228">
        <v>6</v>
      </c>
      <c r="S228">
        <v>12</v>
      </c>
      <c r="T228">
        <v>20</v>
      </c>
      <c r="U228">
        <v>4</v>
      </c>
      <c r="V228">
        <v>0.5</v>
      </c>
      <c r="W228">
        <v>144</v>
      </c>
      <c r="X228">
        <v>144</v>
      </c>
      <c r="Y228">
        <v>99</v>
      </c>
      <c r="Z228">
        <v>90</v>
      </c>
      <c r="AA228" s="5">
        <f t="shared" si="6"/>
        <v>94.5</v>
      </c>
      <c r="AB228" s="5">
        <f t="shared" si="7"/>
        <v>1</v>
      </c>
      <c r="AC228">
        <v>144</v>
      </c>
      <c r="AG228">
        <v>57</v>
      </c>
      <c r="AH228">
        <v>36</v>
      </c>
      <c r="AI228">
        <v>39</v>
      </c>
      <c r="AJ228">
        <v>44</v>
      </c>
      <c r="AK228" s="2" t="s">
        <v>624</v>
      </c>
      <c r="AN228" t="s">
        <v>730</v>
      </c>
    </row>
    <row r="229" spans="1:43" x14ac:dyDescent="0.25">
      <c r="A229" t="s">
        <v>262</v>
      </c>
      <c r="B229">
        <v>0</v>
      </c>
      <c r="C229">
        <v>0</v>
      </c>
      <c r="D229">
        <v>0</v>
      </c>
      <c r="E229">
        <v>0</v>
      </c>
      <c r="F229">
        <v>0</v>
      </c>
      <c r="G229" t="s">
        <v>386</v>
      </c>
      <c r="H229">
        <v>1475</v>
      </c>
      <c r="I229">
        <v>301</v>
      </c>
      <c r="J229">
        <v>1174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4</v>
      </c>
      <c r="Q229">
        <v>2</v>
      </c>
      <c r="R229">
        <v>3</v>
      </c>
      <c r="S229">
        <v>9</v>
      </c>
      <c r="T229">
        <v>17</v>
      </c>
      <c r="U229">
        <v>3</v>
      </c>
      <c r="V229">
        <v>0.2</v>
      </c>
      <c r="W229">
        <v>80</v>
      </c>
      <c r="X229">
        <v>80</v>
      </c>
      <c r="Y229">
        <v>101</v>
      </c>
      <c r="Z229">
        <v>70</v>
      </c>
      <c r="AA229" s="5">
        <f t="shared" si="6"/>
        <v>85.5</v>
      </c>
      <c r="AB229" s="5">
        <f t="shared" si="7"/>
        <v>1</v>
      </c>
      <c r="AC229">
        <v>80</v>
      </c>
      <c r="AG229">
        <v>58</v>
      </c>
      <c r="AH229">
        <v>50</v>
      </c>
      <c r="AI229">
        <v>41</v>
      </c>
      <c r="AJ229">
        <v>52</v>
      </c>
      <c r="AK229" s="2" t="s">
        <v>625</v>
      </c>
      <c r="AN229" t="s">
        <v>730</v>
      </c>
    </row>
    <row r="230" spans="1:43" x14ac:dyDescent="0.25">
      <c r="A230" t="s">
        <v>263</v>
      </c>
      <c r="B230">
        <v>0</v>
      </c>
      <c r="C230">
        <v>0</v>
      </c>
      <c r="D230">
        <v>0</v>
      </c>
      <c r="E230">
        <v>0</v>
      </c>
      <c r="F230">
        <v>0</v>
      </c>
      <c r="G230" t="s">
        <v>387</v>
      </c>
      <c r="H230">
        <v>8000</v>
      </c>
      <c r="I230">
        <v>900</v>
      </c>
      <c r="J230">
        <v>7100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</v>
      </c>
      <c r="Q230">
        <v>0</v>
      </c>
      <c r="R230">
        <v>2</v>
      </c>
      <c r="S230">
        <v>3</v>
      </c>
      <c r="T230">
        <v>21</v>
      </c>
      <c r="U230">
        <v>2</v>
      </c>
      <c r="V230">
        <v>1.5</v>
      </c>
      <c r="W230">
        <v>1100</v>
      </c>
      <c r="X230">
        <v>0</v>
      </c>
      <c r="Y230">
        <v>75</v>
      </c>
      <c r="Z230">
        <v>80</v>
      </c>
      <c r="AA230" s="5">
        <f t="shared" si="6"/>
        <v>77.5</v>
      </c>
      <c r="AB230" s="5">
        <f t="shared" si="7"/>
        <v>0</v>
      </c>
      <c r="AG230">
        <v>56</v>
      </c>
      <c r="AH230">
        <v>300</v>
      </c>
      <c r="AI230">
        <v>40</v>
      </c>
      <c r="AJ230">
        <v>40</v>
      </c>
      <c r="AK230" s="2" t="s">
        <v>626</v>
      </c>
    </row>
    <row r="231" spans="1:43" x14ac:dyDescent="0.25">
      <c r="A231" t="s">
        <v>264</v>
      </c>
      <c r="B231">
        <v>0</v>
      </c>
      <c r="C231">
        <v>0</v>
      </c>
      <c r="D231">
        <v>0</v>
      </c>
      <c r="E231">
        <v>0</v>
      </c>
      <c r="F231">
        <v>0</v>
      </c>
      <c r="G231" t="s">
        <v>387</v>
      </c>
      <c r="H231">
        <v>4000</v>
      </c>
      <c r="I231">
        <v>350</v>
      </c>
      <c r="J231">
        <v>3500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1</v>
      </c>
      <c r="S231">
        <v>2</v>
      </c>
      <c r="T231">
        <v>10</v>
      </c>
      <c r="U231">
        <v>0</v>
      </c>
      <c r="V231">
        <v>0.1</v>
      </c>
      <c r="W231">
        <v>50</v>
      </c>
      <c r="X231">
        <v>0</v>
      </c>
      <c r="Y231">
        <v>78</v>
      </c>
      <c r="Z231">
        <v>90</v>
      </c>
      <c r="AA231" s="5">
        <f t="shared" si="6"/>
        <v>84</v>
      </c>
      <c r="AB231" s="5">
        <f t="shared" si="7"/>
        <v>0</v>
      </c>
      <c r="AG231">
        <v>66</v>
      </c>
      <c r="AH231">
        <v>100</v>
      </c>
      <c r="AI231">
        <v>39</v>
      </c>
      <c r="AJ231">
        <v>39</v>
      </c>
      <c r="AK231" s="2" t="s">
        <v>627</v>
      </c>
      <c r="AN231" t="s">
        <v>730</v>
      </c>
    </row>
    <row r="232" spans="1:43" x14ac:dyDescent="0.25">
      <c r="A232" t="s">
        <v>265</v>
      </c>
      <c r="B232">
        <v>0</v>
      </c>
      <c r="C232">
        <v>0</v>
      </c>
      <c r="D232">
        <v>0</v>
      </c>
      <c r="E232">
        <v>0</v>
      </c>
      <c r="F232">
        <v>0</v>
      </c>
      <c r="G232" t="s">
        <v>387</v>
      </c>
      <c r="H232">
        <v>5703</v>
      </c>
      <c r="I232">
        <v>1035</v>
      </c>
      <c r="J232">
        <v>4668</v>
      </c>
      <c r="K232">
        <v>0</v>
      </c>
      <c r="L232">
        <v>0</v>
      </c>
      <c r="M232">
        <v>0</v>
      </c>
      <c r="N232">
        <v>0</v>
      </c>
      <c r="O232">
        <v>3</v>
      </c>
      <c r="P232">
        <v>1</v>
      </c>
      <c r="Q232">
        <v>1</v>
      </c>
      <c r="R232">
        <v>0</v>
      </c>
      <c r="S232">
        <v>5</v>
      </c>
      <c r="T232">
        <v>34</v>
      </c>
      <c r="U232">
        <v>0</v>
      </c>
      <c r="V232">
        <v>0.4</v>
      </c>
      <c r="W232">
        <v>806</v>
      </c>
      <c r="X232">
        <v>0</v>
      </c>
      <c r="Y232">
        <v>80</v>
      </c>
      <c r="Z232">
        <v>108</v>
      </c>
      <c r="AA232" s="5">
        <f t="shared" si="6"/>
        <v>94</v>
      </c>
      <c r="AB232" s="5">
        <f t="shared" si="7"/>
        <v>1</v>
      </c>
      <c r="AC232">
        <v>200</v>
      </c>
      <c r="AG232">
        <v>81</v>
      </c>
      <c r="AH232">
        <v>350</v>
      </c>
      <c r="AI232">
        <v>59</v>
      </c>
      <c r="AJ232">
        <v>59</v>
      </c>
      <c r="AK232" s="2" t="s">
        <v>628</v>
      </c>
    </row>
    <row r="233" spans="1:43" x14ac:dyDescent="0.25">
      <c r="A233" t="s">
        <v>266</v>
      </c>
      <c r="B233">
        <v>0</v>
      </c>
      <c r="C233">
        <v>0</v>
      </c>
      <c r="D233">
        <v>0</v>
      </c>
      <c r="E233">
        <v>0</v>
      </c>
      <c r="F233">
        <v>0</v>
      </c>
      <c r="G233" t="s">
        <v>387</v>
      </c>
      <c r="H233">
        <v>7533</v>
      </c>
      <c r="I233">
        <v>1150</v>
      </c>
      <c r="J233">
        <v>6383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2</v>
      </c>
      <c r="Q233">
        <v>2</v>
      </c>
      <c r="R233">
        <v>1</v>
      </c>
      <c r="S233">
        <v>5</v>
      </c>
      <c r="T233">
        <v>23</v>
      </c>
      <c r="U233">
        <v>2</v>
      </c>
      <c r="V233">
        <v>1</v>
      </c>
      <c r="W233">
        <v>220</v>
      </c>
      <c r="X233">
        <v>0</v>
      </c>
      <c r="Y233">
        <v>94</v>
      </c>
      <c r="Z233">
        <v>92</v>
      </c>
      <c r="AA233" s="5">
        <f t="shared" si="6"/>
        <v>93</v>
      </c>
      <c r="AB233" s="5">
        <f t="shared" si="7"/>
        <v>1</v>
      </c>
      <c r="AC233">
        <v>40</v>
      </c>
      <c r="AG233">
        <v>55</v>
      </c>
      <c r="AH233">
        <v>300</v>
      </c>
      <c r="AI233">
        <v>45</v>
      </c>
      <c r="AJ233">
        <v>52</v>
      </c>
      <c r="AK233" s="2" t="s">
        <v>629</v>
      </c>
    </row>
    <row r="234" spans="1:43" x14ac:dyDescent="0.25">
      <c r="A234" t="s">
        <v>267</v>
      </c>
      <c r="B234">
        <v>0</v>
      </c>
      <c r="C234">
        <v>0</v>
      </c>
      <c r="D234">
        <v>0</v>
      </c>
      <c r="E234">
        <v>0</v>
      </c>
      <c r="F234">
        <v>0</v>
      </c>
      <c r="G234" t="s">
        <v>387</v>
      </c>
      <c r="H234">
        <v>9065</v>
      </c>
      <c r="I234">
        <v>3365</v>
      </c>
      <c r="J234">
        <v>5700</v>
      </c>
      <c r="K234">
        <v>0</v>
      </c>
      <c r="L234">
        <v>0</v>
      </c>
      <c r="M234">
        <v>0</v>
      </c>
      <c r="N234">
        <v>8</v>
      </c>
      <c r="O234">
        <v>0</v>
      </c>
      <c r="P234">
        <v>3</v>
      </c>
      <c r="Q234">
        <v>0</v>
      </c>
      <c r="R234">
        <v>0</v>
      </c>
      <c r="S234">
        <v>11</v>
      </c>
      <c r="T234">
        <v>101</v>
      </c>
      <c r="U234">
        <v>5</v>
      </c>
      <c r="V234">
        <v>4</v>
      </c>
      <c r="W234">
        <v>4318</v>
      </c>
      <c r="X234">
        <v>20</v>
      </c>
      <c r="Y234">
        <v>185</v>
      </c>
      <c r="Z234">
        <v>185</v>
      </c>
      <c r="AA234" s="5">
        <f t="shared" si="6"/>
        <v>185</v>
      </c>
      <c r="AB234" s="5">
        <f t="shared" si="7"/>
        <v>0</v>
      </c>
      <c r="AF234">
        <v>2.5</v>
      </c>
      <c r="AG234">
        <v>61</v>
      </c>
      <c r="AH234">
        <v>462</v>
      </c>
      <c r="AI234">
        <v>99</v>
      </c>
      <c r="AJ234">
        <v>99</v>
      </c>
      <c r="AK234" s="2" t="s">
        <v>630</v>
      </c>
    </row>
    <row r="235" spans="1:43" x14ac:dyDescent="0.25">
      <c r="A235" t="s">
        <v>268</v>
      </c>
      <c r="B235">
        <v>0</v>
      </c>
      <c r="C235">
        <v>0</v>
      </c>
      <c r="D235">
        <v>0</v>
      </c>
      <c r="E235">
        <v>0</v>
      </c>
      <c r="F235">
        <v>0</v>
      </c>
      <c r="G235" t="s">
        <v>387</v>
      </c>
      <c r="H235">
        <v>7300</v>
      </c>
      <c r="I235">
        <v>2777</v>
      </c>
      <c r="J235">
        <v>4523</v>
      </c>
      <c r="K235">
        <v>0</v>
      </c>
      <c r="L235">
        <v>0</v>
      </c>
      <c r="M235">
        <v>0</v>
      </c>
      <c r="N235">
        <v>6</v>
      </c>
      <c r="O235">
        <v>0</v>
      </c>
      <c r="P235">
        <v>0</v>
      </c>
      <c r="Q235">
        <v>5</v>
      </c>
      <c r="R235">
        <v>2</v>
      </c>
      <c r="S235">
        <v>13</v>
      </c>
      <c r="T235">
        <v>85</v>
      </c>
      <c r="U235">
        <v>6</v>
      </c>
      <c r="V235">
        <v>3</v>
      </c>
      <c r="W235">
        <v>2150</v>
      </c>
      <c r="X235">
        <v>0</v>
      </c>
      <c r="Y235">
        <v>118</v>
      </c>
      <c r="Z235">
        <v>160</v>
      </c>
      <c r="AA235" s="5">
        <f t="shared" si="6"/>
        <v>139</v>
      </c>
      <c r="AB235" s="5">
        <f t="shared" si="7"/>
        <v>1</v>
      </c>
      <c r="AC235">
        <v>170</v>
      </c>
      <c r="AG235">
        <v>51</v>
      </c>
      <c r="AH235">
        <v>430</v>
      </c>
      <c r="AI235">
        <v>49</v>
      </c>
      <c r="AJ235">
        <v>69</v>
      </c>
      <c r="AK235" s="2" t="s">
        <v>631</v>
      </c>
      <c r="AL235" t="s">
        <v>729</v>
      </c>
      <c r="AM235" t="s">
        <v>729</v>
      </c>
      <c r="AN235" t="s">
        <v>730</v>
      </c>
    </row>
    <row r="236" spans="1:43" x14ac:dyDescent="0.25">
      <c r="A236" t="s">
        <v>269</v>
      </c>
      <c r="B236">
        <v>1</v>
      </c>
      <c r="C236">
        <v>0</v>
      </c>
      <c r="D236">
        <v>0</v>
      </c>
      <c r="E236">
        <v>1</v>
      </c>
      <c r="F236">
        <v>0</v>
      </c>
      <c r="G236" t="s">
        <v>387</v>
      </c>
      <c r="H236">
        <v>5100</v>
      </c>
      <c r="I236">
        <v>1500</v>
      </c>
      <c r="J236">
        <v>3600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4</v>
      </c>
      <c r="R236">
        <v>5</v>
      </c>
      <c r="S236">
        <v>9</v>
      </c>
      <c r="T236">
        <v>65</v>
      </c>
      <c r="U236">
        <v>2</v>
      </c>
      <c r="V236">
        <v>3</v>
      </c>
      <c r="W236">
        <v>960</v>
      </c>
      <c r="X236">
        <v>29</v>
      </c>
      <c r="Y236">
        <v>125</v>
      </c>
      <c r="Z236">
        <v>144</v>
      </c>
      <c r="AA236" s="5">
        <f t="shared" si="6"/>
        <v>134.5</v>
      </c>
      <c r="AB236" s="5">
        <f t="shared" si="7"/>
        <v>1</v>
      </c>
      <c r="AC236">
        <v>317</v>
      </c>
      <c r="AG236">
        <v>82</v>
      </c>
      <c r="AH236">
        <v>300</v>
      </c>
      <c r="AI236">
        <v>70</v>
      </c>
      <c r="AJ236">
        <v>70</v>
      </c>
      <c r="AK236" s="2" t="s">
        <v>632</v>
      </c>
      <c r="AN236" t="s">
        <v>730</v>
      </c>
    </row>
    <row r="237" spans="1:43" x14ac:dyDescent="0.25">
      <c r="A237" t="s">
        <v>270</v>
      </c>
      <c r="B237">
        <v>0</v>
      </c>
      <c r="C237">
        <v>0</v>
      </c>
      <c r="D237">
        <v>0</v>
      </c>
      <c r="E237">
        <v>0</v>
      </c>
      <c r="F237">
        <v>0</v>
      </c>
      <c r="G237" t="s">
        <v>387</v>
      </c>
      <c r="H237">
        <v>5500</v>
      </c>
      <c r="I237">
        <v>610</v>
      </c>
      <c r="J237">
        <v>4850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2</v>
      </c>
      <c r="R237">
        <v>2</v>
      </c>
      <c r="S237">
        <v>4</v>
      </c>
      <c r="T237">
        <v>14</v>
      </c>
      <c r="U237">
        <v>0</v>
      </c>
      <c r="V237">
        <v>0.1</v>
      </c>
      <c r="W237">
        <v>200</v>
      </c>
      <c r="X237">
        <v>0</v>
      </c>
      <c r="Y237">
        <v>117</v>
      </c>
      <c r="Z237">
        <v>125</v>
      </c>
      <c r="AA237" s="5">
        <f t="shared" si="6"/>
        <v>121</v>
      </c>
      <c r="AB237" s="5">
        <f t="shared" si="7"/>
        <v>1</v>
      </c>
      <c r="AC237">
        <v>100</v>
      </c>
      <c r="AG237">
        <v>19</v>
      </c>
      <c r="AH237">
        <v>118</v>
      </c>
      <c r="AK237" s="2" t="s">
        <v>633</v>
      </c>
      <c r="AL237" t="s">
        <v>729</v>
      </c>
      <c r="AM237" t="s">
        <v>729</v>
      </c>
      <c r="AN237" t="s">
        <v>730</v>
      </c>
    </row>
    <row r="238" spans="1:43" x14ac:dyDescent="0.25">
      <c r="A238" t="s">
        <v>271</v>
      </c>
      <c r="B238">
        <v>1</v>
      </c>
      <c r="C238">
        <v>0</v>
      </c>
      <c r="D238">
        <v>0</v>
      </c>
      <c r="E238">
        <v>1</v>
      </c>
      <c r="F238">
        <v>0</v>
      </c>
      <c r="G238" t="s">
        <v>387</v>
      </c>
      <c r="H238">
        <v>8540</v>
      </c>
      <c r="I238">
        <v>3690</v>
      </c>
      <c r="J238">
        <v>6000</v>
      </c>
      <c r="K238">
        <v>0</v>
      </c>
      <c r="L238">
        <v>0</v>
      </c>
      <c r="M238">
        <v>0</v>
      </c>
      <c r="N238">
        <v>5</v>
      </c>
      <c r="O238">
        <v>0</v>
      </c>
      <c r="P238">
        <v>1</v>
      </c>
      <c r="Q238">
        <v>1</v>
      </c>
      <c r="R238">
        <v>1</v>
      </c>
      <c r="S238">
        <v>8</v>
      </c>
      <c r="T238">
        <v>41</v>
      </c>
      <c r="U238">
        <v>5</v>
      </c>
      <c r="V238">
        <v>2</v>
      </c>
      <c r="W238">
        <v>1415</v>
      </c>
      <c r="X238">
        <v>0</v>
      </c>
      <c r="Y238">
        <v>305</v>
      </c>
      <c r="Z238">
        <v>305</v>
      </c>
      <c r="AA238" s="5">
        <f t="shared" si="6"/>
        <v>305</v>
      </c>
      <c r="AB238" s="5">
        <f t="shared" si="7"/>
        <v>1</v>
      </c>
      <c r="AC238">
        <v>300</v>
      </c>
      <c r="AG238">
        <v>82</v>
      </c>
      <c r="AH238">
        <v>550</v>
      </c>
      <c r="AI238">
        <v>73</v>
      </c>
      <c r="AJ238">
        <v>73</v>
      </c>
      <c r="AK238" s="2" t="s">
        <v>634</v>
      </c>
      <c r="AL238" t="s">
        <v>729</v>
      </c>
      <c r="AM238" t="s">
        <v>729</v>
      </c>
    </row>
    <row r="239" spans="1:43" x14ac:dyDescent="0.25">
      <c r="A239" t="s">
        <v>272</v>
      </c>
      <c r="B239">
        <v>0</v>
      </c>
      <c r="C239">
        <v>0</v>
      </c>
      <c r="D239">
        <v>0</v>
      </c>
      <c r="E239">
        <v>0</v>
      </c>
      <c r="F239">
        <v>0</v>
      </c>
      <c r="G239" t="s">
        <v>387</v>
      </c>
      <c r="H239">
        <v>6683</v>
      </c>
      <c r="I239">
        <v>1563</v>
      </c>
      <c r="J239">
        <v>5120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3</v>
      </c>
      <c r="Q239">
        <v>0</v>
      </c>
      <c r="R239">
        <v>1</v>
      </c>
      <c r="S239">
        <v>5</v>
      </c>
      <c r="T239">
        <v>29</v>
      </c>
      <c r="U239">
        <v>0</v>
      </c>
      <c r="V239">
        <v>2.1</v>
      </c>
      <c r="W239">
        <v>555</v>
      </c>
      <c r="X239">
        <v>60</v>
      </c>
      <c r="Y239">
        <v>3</v>
      </c>
      <c r="Z239">
        <v>100</v>
      </c>
      <c r="AA239" s="5">
        <f t="shared" si="6"/>
        <v>51.5</v>
      </c>
      <c r="AB239" s="5">
        <f t="shared" si="7"/>
        <v>0</v>
      </c>
      <c r="AG239">
        <v>78</v>
      </c>
      <c r="AH239">
        <v>430</v>
      </c>
      <c r="AI239">
        <v>60</v>
      </c>
      <c r="AJ239">
        <v>60</v>
      </c>
      <c r="AK239" s="2" t="s">
        <v>635</v>
      </c>
    </row>
    <row r="240" spans="1:43" x14ac:dyDescent="0.25">
      <c r="A240" t="s">
        <v>273</v>
      </c>
      <c r="B240">
        <v>0</v>
      </c>
      <c r="C240">
        <v>0</v>
      </c>
      <c r="D240">
        <v>0</v>
      </c>
      <c r="E240">
        <v>0</v>
      </c>
      <c r="F240">
        <v>0</v>
      </c>
      <c r="G240" t="s">
        <v>388</v>
      </c>
      <c r="H240">
        <v>1100</v>
      </c>
      <c r="I240">
        <v>510</v>
      </c>
      <c r="J240">
        <v>600</v>
      </c>
      <c r="K240">
        <v>0</v>
      </c>
      <c r="L240">
        <v>0</v>
      </c>
      <c r="M240">
        <v>0</v>
      </c>
      <c r="N240">
        <v>0</v>
      </c>
      <c r="O240">
        <v>3</v>
      </c>
      <c r="P240">
        <v>1</v>
      </c>
      <c r="Q240">
        <v>0</v>
      </c>
      <c r="R240">
        <v>2</v>
      </c>
      <c r="S240">
        <v>6</v>
      </c>
      <c r="T240">
        <v>23</v>
      </c>
      <c r="U240">
        <v>3</v>
      </c>
      <c r="V240">
        <v>1</v>
      </c>
      <c r="W240">
        <v>86</v>
      </c>
      <c r="X240">
        <v>86</v>
      </c>
      <c r="Y240">
        <v>91</v>
      </c>
      <c r="Z240">
        <v>90</v>
      </c>
      <c r="AA240" s="5">
        <f t="shared" si="6"/>
        <v>90.5</v>
      </c>
      <c r="AB240" s="5">
        <f t="shared" si="7"/>
        <v>1</v>
      </c>
      <c r="AC240">
        <v>86</v>
      </c>
      <c r="AG240">
        <v>52</v>
      </c>
      <c r="AH240">
        <v>30</v>
      </c>
      <c r="AI240">
        <v>50</v>
      </c>
      <c r="AJ240">
        <v>60</v>
      </c>
      <c r="AK240" s="2" t="s">
        <v>636</v>
      </c>
      <c r="AN240" t="s">
        <v>730</v>
      </c>
    </row>
    <row r="241" spans="1:43" x14ac:dyDescent="0.25">
      <c r="A241" t="s">
        <v>274</v>
      </c>
      <c r="B241">
        <v>0</v>
      </c>
      <c r="C241">
        <v>0</v>
      </c>
      <c r="D241">
        <v>0</v>
      </c>
      <c r="E241">
        <v>0</v>
      </c>
      <c r="F241">
        <v>0</v>
      </c>
      <c r="G241" t="s">
        <v>388</v>
      </c>
      <c r="H241">
        <v>1250</v>
      </c>
      <c r="I241">
        <v>650</v>
      </c>
      <c r="J241">
        <v>600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4</v>
      </c>
      <c r="R241">
        <v>2</v>
      </c>
      <c r="S241">
        <v>6</v>
      </c>
      <c r="T241">
        <v>18</v>
      </c>
      <c r="U241">
        <v>1</v>
      </c>
      <c r="V241">
        <v>1.5</v>
      </c>
      <c r="W241">
        <v>26</v>
      </c>
      <c r="X241">
        <v>26</v>
      </c>
      <c r="Y241">
        <v>75</v>
      </c>
      <c r="Z241">
        <v>75</v>
      </c>
      <c r="AA241" s="5">
        <f t="shared" si="6"/>
        <v>75</v>
      </c>
      <c r="AB241" s="5">
        <f t="shared" si="7"/>
        <v>1</v>
      </c>
      <c r="AC241">
        <v>26</v>
      </c>
      <c r="AG241">
        <v>43</v>
      </c>
      <c r="AH241">
        <v>69</v>
      </c>
      <c r="AI241">
        <v>50</v>
      </c>
      <c r="AJ241">
        <v>62</v>
      </c>
      <c r="AK241" s="2" t="s">
        <v>637</v>
      </c>
    </row>
    <row r="242" spans="1:43" x14ac:dyDescent="0.25">
      <c r="A242" t="s">
        <v>275</v>
      </c>
      <c r="B242">
        <v>1</v>
      </c>
      <c r="C242">
        <v>0</v>
      </c>
      <c r="D242">
        <v>0</v>
      </c>
      <c r="E242">
        <v>1</v>
      </c>
      <c r="F242">
        <v>0</v>
      </c>
      <c r="G242" t="s">
        <v>388</v>
      </c>
      <c r="H242">
        <v>2175</v>
      </c>
      <c r="I242">
        <v>600</v>
      </c>
      <c r="J242">
        <v>1700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2</v>
      </c>
      <c r="Q242">
        <v>5</v>
      </c>
      <c r="R242">
        <v>1</v>
      </c>
      <c r="S242">
        <v>8</v>
      </c>
      <c r="T242">
        <v>16</v>
      </c>
      <c r="U242">
        <v>8</v>
      </c>
      <c r="W242">
        <v>55</v>
      </c>
      <c r="X242">
        <v>55</v>
      </c>
      <c r="Y242">
        <v>76</v>
      </c>
      <c r="Z242">
        <v>95</v>
      </c>
      <c r="AA242" s="5">
        <f t="shared" si="6"/>
        <v>85.5</v>
      </c>
      <c r="AB242" s="5">
        <f t="shared" si="7"/>
        <v>1</v>
      </c>
      <c r="AC242">
        <v>55</v>
      </c>
      <c r="AG242">
        <v>72</v>
      </c>
      <c r="AH242">
        <v>50</v>
      </c>
      <c r="AI242">
        <v>50</v>
      </c>
      <c r="AJ242">
        <v>65</v>
      </c>
      <c r="AK242" s="2" t="s">
        <v>638</v>
      </c>
    </row>
    <row r="243" spans="1:43" x14ac:dyDescent="0.25">
      <c r="A243" t="s">
        <v>276</v>
      </c>
      <c r="B243">
        <v>0</v>
      </c>
      <c r="C243">
        <v>0</v>
      </c>
      <c r="D243">
        <v>0</v>
      </c>
      <c r="E243">
        <v>0</v>
      </c>
      <c r="F243">
        <v>0</v>
      </c>
      <c r="G243" t="s">
        <v>388</v>
      </c>
      <c r="H243">
        <v>3146</v>
      </c>
      <c r="I243">
        <v>1072</v>
      </c>
      <c r="J243">
        <v>2074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</v>
      </c>
      <c r="Q243">
        <v>2</v>
      </c>
      <c r="R243">
        <v>2</v>
      </c>
      <c r="S243">
        <v>6</v>
      </c>
      <c r="T243">
        <v>34</v>
      </c>
      <c r="U243">
        <v>1</v>
      </c>
      <c r="V243">
        <v>2</v>
      </c>
      <c r="W243">
        <v>100</v>
      </c>
      <c r="X243">
        <v>84</v>
      </c>
      <c r="Y243">
        <v>87</v>
      </c>
      <c r="Z243">
        <v>105</v>
      </c>
      <c r="AA243" s="5">
        <f t="shared" si="6"/>
        <v>96</v>
      </c>
      <c r="AB243" s="5">
        <f t="shared" si="7"/>
        <v>1</v>
      </c>
      <c r="AC243">
        <v>42</v>
      </c>
      <c r="AG243">
        <v>56</v>
      </c>
      <c r="AH243">
        <v>120</v>
      </c>
      <c r="AI243">
        <v>43</v>
      </c>
      <c r="AJ243">
        <v>68</v>
      </c>
      <c r="AK243" s="2" t="s">
        <v>639</v>
      </c>
    </row>
    <row r="244" spans="1:43" x14ac:dyDescent="0.25">
      <c r="A244" t="s">
        <v>277</v>
      </c>
      <c r="B244">
        <v>0</v>
      </c>
      <c r="C244">
        <v>0</v>
      </c>
      <c r="D244">
        <v>0</v>
      </c>
      <c r="E244">
        <v>0</v>
      </c>
      <c r="F244">
        <v>0</v>
      </c>
      <c r="G244" t="s">
        <v>388</v>
      </c>
      <c r="H244">
        <v>1600</v>
      </c>
      <c r="I244">
        <v>1082</v>
      </c>
      <c r="J244">
        <v>460</v>
      </c>
      <c r="K244">
        <v>0</v>
      </c>
      <c r="L244">
        <v>0</v>
      </c>
      <c r="M244">
        <v>1</v>
      </c>
      <c r="N244">
        <v>1</v>
      </c>
      <c r="O244">
        <v>1</v>
      </c>
      <c r="P244">
        <v>1</v>
      </c>
      <c r="Q244">
        <v>3</v>
      </c>
      <c r="R244">
        <v>9</v>
      </c>
      <c r="S244">
        <v>16</v>
      </c>
      <c r="T244">
        <v>39</v>
      </c>
      <c r="U244">
        <v>5</v>
      </c>
      <c r="V244">
        <v>1.2</v>
      </c>
      <c r="W244">
        <v>164</v>
      </c>
      <c r="X244">
        <v>164</v>
      </c>
      <c r="Y244">
        <v>122</v>
      </c>
      <c r="Z244">
        <v>112</v>
      </c>
      <c r="AA244" s="5">
        <f t="shared" si="6"/>
        <v>117</v>
      </c>
      <c r="AB244" s="5">
        <f t="shared" si="7"/>
        <v>1</v>
      </c>
      <c r="AC244">
        <v>164</v>
      </c>
      <c r="AG244">
        <v>42</v>
      </c>
      <c r="AH244">
        <v>33</v>
      </c>
      <c r="AI244">
        <v>55</v>
      </c>
      <c r="AJ244">
        <v>65</v>
      </c>
      <c r="AK244" s="2" t="s">
        <v>640</v>
      </c>
    </row>
    <row r="245" spans="1:43" x14ac:dyDescent="0.25">
      <c r="A245" t="s">
        <v>278</v>
      </c>
      <c r="B245">
        <v>0</v>
      </c>
      <c r="C245">
        <v>0</v>
      </c>
      <c r="D245">
        <v>0</v>
      </c>
      <c r="E245">
        <v>0</v>
      </c>
      <c r="F245">
        <v>0</v>
      </c>
      <c r="G245" t="s">
        <v>388</v>
      </c>
      <c r="H245">
        <v>2100</v>
      </c>
      <c r="I245">
        <v>800</v>
      </c>
      <c r="J245">
        <v>1250</v>
      </c>
      <c r="K245">
        <v>0</v>
      </c>
      <c r="L245">
        <v>0</v>
      </c>
      <c r="M245">
        <v>0</v>
      </c>
      <c r="N245">
        <v>2</v>
      </c>
      <c r="O245">
        <v>0</v>
      </c>
      <c r="P245">
        <v>3</v>
      </c>
      <c r="Q245">
        <v>5</v>
      </c>
      <c r="R245">
        <v>6</v>
      </c>
      <c r="S245">
        <v>16</v>
      </c>
      <c r="T245">
        <v>37</v>
      </c>
      <c r="U245">
        <v>5</v>
      </c>
      <c r="V245">
        <v>1</v>
      </c>
      <c r="W245">
        <v>166</v>
      </c>
      <c r="X245">
        <v>166</v>
      </c>
      <c r="Y245">
        <v>100</v>
      </c>
      <c r="Z245">
        <v>100</v>
      </c>
      <c r="AA245" s="5">
        <f t="shared" si="6"/>
        <v>100</v>
      </c>
      <c r="AB245" s="5">
        <f t="shared" si="7"/>
        <v>1</v>
      </c>
      <c r="AC245">
        <v>160</v>
      </c>
      <c r="AG245">
        <v>56</v>
      </c>
      <c r="AH245">
        <v>50</v>
      </c>
      <c r="AI245">
        <v>55</v>
      </c>
      <c r="AJ245">
        <v>70</v>
      </c>
      <c r="AK245" s="2" t="s">
        <v>641</v>
      </c>
      <c r="AN245" t="s">
        <v>730</v>
      </c>
    </row>
    <row r="246" spans="1:43" x14ac:dyDescent="0.25">
      <c r="A246" t="s">
        <v>279</v>
      </c>
      <c r="B246">
        <v>0</v>
      </c>
      <c r="C246">
        <v>0</v>
      </c>
      <c r="D246">
        <v>0</v>
      </c>
      <c r="E246">
        <v>0</v>
      </c>
      <c r="F246">
        <v>0</v>
      </c>
      <c r="G246" t="s">
        <v>388</v>
      </c>
      <c r="H246">
        <v>1810</v>
      </c>
      <c r="I246">
        <v>550</v>
      </c>
      <c r="J246">
        <v>1260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3</v>
      </c>
      <c r="R246">
        <v>0</v>
      </c>
      <c r="S246">
        <v>3</v>
      </c>
      <c r="T246">
        <v>14</v>
      </c>
      <c r="U246">
        <v>1</v>
      </c>
      <c r="V246">
        <v>1</v>
      </c>
      <c r="X246">
        <v>0</v>
      </c>
      <c r="Z246">
        <v>40</v>
      </c>
      <c r="AA246" s="5">
        <f t="shared" si="6"/>
        <v>40</v>
      </c>
      <c r="AB246" s="5">
        <f t="shared" si="7"/>
        <v>0</v>
      </c>
      <c r="AG246">
        <v>47</v>
      </c>
      <c r="AK246" s="2" t="s">
        <v>642</v>
      </c>
      <c r="AL246" t="s">
        <v>729</v>
      </c>
      <c r="AM246" t="s">
        <v>729</v>
      </c>
      <c r="AN246" t="s">
        <v>730</v>
      </c>
      <c r="AO246" t="s">
        <v>731</v>
      </c>
      <c r="AQ246" t="s">
        <v>398</v>
      </c>
    </row>
    <row r="247" spans="1:43" x14ac:dyDescent="0.25">
      <c r="A247" t="s">
        <v>280</v>
      </c>
      <c r="B247">
        <v>0</v>
      </c>
      <c r="C247">
        <v>0</v>
      </c>
      <c r="D247">
        <v>0</v>
      </c>
      <c r="E247">
        <v>0</v>
      </c>
      <c r="F247">
        <v>0</v>
      </c>
      <c r="G247" t="s">
        <v>388</v>
      </c>
      <c r="H247">
        <v>2693</v>
      </c>
      <c r="I247">
        <v>1000</v>
      </c>
      <c r="J247">
        <v>1693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0</v>
      </c>
      <c r="Q247">
        <v>5</v>
      </c>
      <c r="R247">
        <v>1</v>
      </c>
      <c r="S247">
        <v>7</v>
      </c>
      <c r="T247">
        <v>27</v>
      </c>
      <c r="U247">
        <v>2</v>
      </c>
      <c r="V247">
        <v>0.7</v>
      </c>
      <c r="W247">
        <v>180</v>
      </c>
      <c r="X247">
        <v>146</v>
      </c>
      <c r="Z247">
        <v>100</v>
      </c>
      <c r="AA247" s="5">
        <f t="shared" si="6"/>
        <v>100</v>
      </c>
      <c r="AB247" s="5">
        <f t="shared" si="7"/>
        <v>1</v>
      </c>
      <c r="AC247">
        <v>90</v>
      </c>
      <c r="AG247">
        <v>60</v>
      </c>
      <c r="AH247">
        <v>60</v>
      </c>
      <c r="AI247">
        <v>55</v>
      </c>
      <c r="AJ247">
        <v>69</v>
      </c>
      <c r="AK247" s="2" t="s">
        <v>643</v>
      </c>
      <c r="AN247" t="s">
        <v>730</v>
      </c>
      <c r="AQ247" t="s">
        <v>398</v>
      </c>
    </row>
    <row r="248" spans="1:43" x14ac:dyDescent="0.25">
      <c r="A248" t="s">
        <v>281</v>
      </c>
      <c r="B248">
        <v>1</v>
      </c>
      <c r="C248">
        <v>0</v>
      </c>
      <c r="D248">
        <v>0</v>
      </c>
      <c r="E248">
        <v>1</v>
      </c>
      <c r="F248">
        <v>0</v>
      </c>
      <c r="G248" t="s">
        <v>388</v>
      </c>
      <c r="H248">
        <v>2000</v>
      </c>
      <c r="I248">
        <v>600</v>
      </c>
      <c r="J248">
        <v>1400</v>
      </c>
      <c r="K248">
        <v>0</v>
      </c>
      <c r="L248">
        <v>0</v>
      </c>
      <c r="M248">
        <v>0</v>
      </c>
      <c r="N248">
        <v>0</v>
      </c>
      <c r="O248">
        <v>1</v>
      </c>
      <c r="P248">
        <v>2</v>
      </c>
      <c r="Q248">
        <v>5</v>
      </c>
      <c r="R248">
        <v>1</v>
      </c>
      <c r="S248">
        <v>9</v>
      </c>
      <c r="T248">
        <v>20</v>
      </c>
      <c r="U248">
        <v>1</v>
      </c>
      <c r="V248">
        <v>1</v>
      </c>
      <c r="W248">
        <v>100</v>
      </c>
      <c r="X248">
        <v>100</v>
      </c>
      <c r="Y248">
        <v>96</v>
      </c>
      <c r="Z248">
        <v>105</v>
      </c>
      <c r="AA248" s="5">
        <f t="shared" si="6"/>
        <v>100.5</v>
      </c>
      <c r="AB248" s="5">
        <f t="shared" si="7"/>
        <v>0</v>
      </c>
      <c r="AG248">
        <v>47</v>
      </c>
      <c r="AH248">
        <v>50</v>
      </c>
      <c r="AI248">
        <v>50</v>
      </c>
      <c r="AJ248">
        <v>65</v>
      </c>
      <c r="AK248" s="2" t="s">
        <v>644</v>
      </c>
      <c r="AN248" t="s">
        <v>730</v>
      </c>
    </row>
    <row r="249" spans="1:43" x14ac:dyDescent="0.25">
      <c r="A249" t="s">
        <v>282</v>
      </c>
      <c r="B249">
        <v>1</v>
      </c>
      <c r="C249">
        <v>0</v>
      </c>
      <c r="D249">
        <v>0</v>
      </c>
      <c r="E249">
        <v>1</v>
      </c>
      <c r="F249">
        <v>0</v>
      </c>
      <c r="G249" t="s">
        <v>388</v>
      </c>
      <c r="H249">
        <v>1190</v>
      </c>
      <c r="I249">
        <v>620</v>
      </c>
      <c r="J249">
        <v>570</v>
      </c>
      <c r="K249">
        <v>0</v>
      </c>
      <c r="L249">
        <v>0</v>
      </c>
      <c r="M249">
        <v>0</v>
      </c>
      <c r="N249">
        <v>0</v>
      </c>
      <c r="O249">
        <v>5</v>
      </c>
      <c r="P249">
        <v>0</v>
      </c>
      <c r="Q249">
        <v>0</v>
      </c>
      <c r="R249">
        <v>3</v>
      </c>
      <c r="S249">
        <v>8</v>
      </c>
      <c r="T249">
        <v>16</v>
      </c>
      <c r="U249">
        <v>3</v>
      </c>
      <c r="V249">
        <v>1</v>
      </c>
      <c r="W249">
        <v>100</v>
      </c>
      <c r="X249">
        <v>100</v>
      </c>
      <c r="Y249">
        <v>107</v>
      </c>
      <c r="Z249">
        <v>97</v>
      </c>
      <c r="AA249" s="5">
        <f t="shared" si="6"/>
        <v>102</v>
      </c>
      <c r="AB249" s="5">
        <f t="shared" si="7"/>
        <v>1</v>
      </c>
      <c r="AC249">
        <v>100</v>
      </c>
      <c r="AG249">
        <v>54</v>
      </c>
      <c r="AH249">
        <v>31</v>
      </c>
      <c r="AI249">
        <v>67</v>
      </c>
      <c r="AJ249">
        <v>77</v>
      </c>
      <c r="AK249" s="2" t="s">
        <v>645</v>
      </c>
    </row>
    <row r="250" spans="1:43" x14ac:dyDescent="0.25">
      <c r="A250" t="s">
        <v>283</v>
      </c>
      <c r="B250">
        <v>0</v>
      </c>
      <c r="C250">
        <v>0</v>
      </c>
      <c r="D250">
        <v>0</v>
      </c>
      <c r="E250">
        <v>0</v>
      </c>
      <c r="F250">
        <v>0</v>
      </c>
      <c r="G250" t="s">
        <v>388</v>
      </c>
      <c r="H250">
        <v>1540</v>
      </c>
      <c r="I250">
        <v>340</v>
      </c>
      <c r="J250">
        <v>1200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</v>
      </c>
      <c r="Q250">
        <v>0</v>
      </c>
      <c r="R250">
        <v>1</v>
      </c>
      <c r="S250">
        <v>2</v>
      </c>
      <c r="T250">
        <v>10</v>
      </c>
      <c r="U250">
        <v>0</v>
      </c>
      <c r="V250">
        <v>0.5</v>
      </c>
      <c r="W250">
        <v>40</v>
      </c>
      <c r="X250">
        <v>35</v>
      </c>
      <c r="Y250">
        <v>75</v>
      </c>
      <c r="Z250">
        <v>90</v>
      </c>
      <c r="AA250" s="5">
        <f t="shared" si="6"/>
        <v>82.5</v>
      </c>
      <c r="AB250" s="5">
        <f t="shared" si="7"/>
        <v>1</v>
      </c>
      <c r="AC250">
        <v>35</v>
      </c>
      <c r="AG250">
        <v>48</v>
      </c>
      <c r="AH250">
        <v>100</v>
      </c>
      <c r="AI250">
        <v>30</v>
      </c>
      <c r="AJ250">
        <v>33</v>
      </c>
      <c r="AK250" s="2" t="s">
        <v>646</v>
      </c>
      <c r="AN250" t="s">
        <v>730</v>
      </c>
    </row>
    <row r="251" spans="1:43" x14ac:dyDescent="0.25">
      <c r="A251" t="s">
        <v>284</v>
      </c>
      <c r="B251">
        <v>1</v>
      </c>
      <c r="C251">
        <v>0</v>
      </c>
      <c r="D251">
        <v>0</v>
      </c>
      <c r="E251">
        <v>1</v>
      </c>
      <c r="F251">
        <v>0</v>
      </c>
      <c r="G251" t="s">
        <v>388</v>
      </c>
      <c r="H251">
        <v>1400</v>
      </c>
      <c r="I251">
        <v>600</v>
      </c>
      <c r="J251">
        <v>800</v>
      </c>
      <c r="K251">
        <v>0</v>
      </c>
      <c r="L251">
        <v>0</v>
      </c>
      <c r="M251">
        <v>0</v>
      </c>
      <c r="N251">
        <v>0</v>
      </c>
      <c r="O251">
        <v>3</v>
      </c>
      <c r="P251">
        <v>2</v>
      </c>
      <c r="Q251">
        <v>0</v>
      </c>
      <c r="R251">
        <v>3</v>
      </c>
      <c r="S251">
        <v>8</v>
      </c>
      <c r="T251">
        <v>20</v>
      </c>
      <c r="U251">
        <v>2</v>
      </c>
      <c r="V251">
        <v>0.4</v>
      </c>
      <c r="W251">
        <v>103</v>
      </c>
      <c r="X251">
        <v>103</v>
      </c>
      <c r="Z251">
        <v>99</v>
      </c>
      <c r="AA251" s="5">
        <f t="shared" si="6"/>
        <v>99</v>
      </c>
      <c r="AB251" s="5">
        <f t="shared" si="7"/>
        <v>1</v>
      </c>
      <c r="AC251">
        <v>100</v>
      </c>
      <c r="AG251">
        <v>55</v>
      </c>
      <c r="AH251">
        <v>30</v>
      </c>
      <c r="AI251">
        <v>63</v>
      </c>
      <c r="AJ251">
        <v>73</v>
      </c>
      <c r="AK251" s="2" t="s">
        <v>647</v>
      </c>
      <c r="AQ251" t="s">
        <v>398</v>
      </c>
    </row>
    <row r="252" spans="1:43" x14ac:dyDescent="0.25">
      <c r="A252" t="s">
        <v>285</v>
      </c>
      <c r="B252">
        <v>0</v>
      </c>
      <c r="C252">
        <v>0</v>
      </c>
      <c r="D252">
        <v>0</v>
      </c>
      <c r="E252">
        <v>0</v>
      </c>
      <c r="F252">
        <v>0</v>
      </c>
      <c r="G252" t="s">
        <v>388</v>
      </c>
      <c r="H252">
        <v>2994</v>
      </c>
      <c r="I252">
        <v>750</v>
      </c>
      <c r="J252">
        <v>2240</v>
      </c>
      <c r="K252">
        <v>0</v>
      </c>
      <c r="L252">
        <v>0</v>
      </c>
      <c r="M252">
        <v>2</v>
      </c>
      <c r="N252">
        <v>0</v>
      </c>
      <c r="O252">
        <v>3</v>
      </c>
      <c r="P252">
        <v>5</v>
      </c>
      <c r="Q252">
        <v>0</v>
      </c>
      <c r="R252">
        <v>4</v>
      </c>
      <c r="S252">
        <v>14</v>
      </c>
      <c r="T252">
        <v>33</v>
      </c>
      <c r="U252">
        <v>7</v>
      </c>
      <c r="V252">
        <v>1.2</v>
      </c>
      <c r="W252">
        <v>285</v>
      </c>
      <c r="X252">
        <v>285</v>
      </c>
      <c r="Y252">
        <v>99</v>
      </c>
      <c r="Z252">
        <v>115</v>
      </c>
      <c r="AA252" s="5">
        <f t="shared" si="6"/>
        <v>107</v>
      </c>
      <c r="AB252" s="5">
        <f t="shared" si="7"/>
        <v>1</v>
      </c>
      <c r="AC252">
        <v>200</v>
      </c>
      <c r="AG252">
        <v>87</v>
      </c>
      <c r="AH252">
        <v>135</v>
      </c>
      <c r="AI252">
        <v>67</v>
      </c>
      <c r="AJ252">
        <v>87</v>
      </c>
      <c r="AK252" s="2" t="s">
        <v>648</v>
      </c>
      <c r="AN252" t="s">
        <v>730</v>
      </c>
    </row>
    <row r="253" spans="1:43" x14ac:dyDescent="0.25">
      <c r="A253" t="s">
        <v>286</v>
      </c>
      <c r="B253">
        <v>0</v>
      </c>
      <c r="C253">
        <v>0</v>
      </c>
      <c r="D253">
        <v>0</v>
      </c>
      <c r="E253">
        <v>0</v>
      </c>
      <c r="F253">
        <v>0</v>
      </c>
      <c r="G253" t="s">
        <v>388</v>
      </c>
      <c r="H253">
        <v>1350</v>
      </c>
      <c r="I253">
        <v>700</v>
      </c>
      <c r="J253">
        <v>650</v>
      </c>
      <c r="K253">
        <v>0</v>
      </c>
      <c r="L253">
        <v>0</v>
      </c>
      <c r="M253">
        <v>0</v>
      </c>
      <c r="N253">
        <v>1</v>
      </c>
      <c r="O253">
        <v>1</v>
      </c>
      <c r="P253">
        <v>0</v>
      </c>
      <c r="Q253">
        <v>4</v>
      </c>
      <c r="R253">
        <v>4</v>
      </c>
      <c r="S253">
        <v>10</v>
      </c>
      <c r="T253">
        <v>23</v>
      </c>
      <c r="U253">
        <v>2</v>
      </c>
      <c r="V253">
        <v>1.6</v>
      </c>
      <c r="W253">
        <v>125</v>
      </c>
      <c r="X253">
        <v>125</v>
      </c>
      <c r="Y253">
        <v>100</v>
      </c>
      <c r="Z253">
        <v>122</v>
      </c>
      <c r="AA253" s="5">
        <f t="shared" si="6"/>
        <v>111</v>
      </c>
      <c r="AB253" s="5">
        <f t="shared" si="7"/>
        <v>1</v>
      </c>
      <c r="AC253">
        <v>120</v>
      </c>
      <c r="AG253">
        <v>44</v>
      </c>
      <c r="AH253">
        <v>50</v>
      </c>
      <c r="AI253">
        <v>55</v>
      </c>
      <c r="AJ253">
        <v>65</v>
      </c>
      <c r="AK253" s="2" t="s">
        <v>649</v>
      </c>
    </row>
    <row r="254" spans="1:43" x14ac:dyDescent="0.25">
      <c r="A254" t="s">
        <v>287</v>
      </c>
      <c r="B254">
        <v>0</v>
      </c>
      <c r="C254">
        <v>0</v>
      </c>
      <c r="D254">
        <v>0</v>
      </c>
      <c r="E254">
        <v>0</v>
      </c>
      <c r="F254">
        <v>0</v>
      </c>
      <c r="G254" t="s">
        <v>388</v>
      </c>
      <c r="H254">
        <v>2215</v>
      </c>
      <c r="I254">
        <v>515</v>
      </c>
      <c r="J254">
        <v>1700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1</v>
      </c>
      <c r="R254">
        <v>3</v>
      </c>
      <c r="S254">
        <v>5</v>
      </c>
      <c r="T254">
        <v>14</v>
      </c>
      <c r="U254">
        <v>1</v>
      </c>
      <c r="V254">
        <v>0.1</v>
      </c>
      <c r="W254">
        <v>15</v>
      </c>
      <c r="X254">
        <v>13</v>
      </c>
      <c r="Z254">
        <v>90</v>
      </c>
      <c r="AA254" s="5">
        <f t="shared" si="6"/>
        <v>90</v>
      </c>
      <c r="AB254" s="5">
        <f t="shared" si="7"/>
        <v>1</v>
      </c>
      <c r="AC254">
        <v>15</v>
      </c>
      <c r="AG254">
        <v>50</v>
      </c>
      <c r="AH254">
        <v>24</v>
      </c>
      <c r="AI254">
        <v>30</v>
      </c>
      <c r="AJ254">
        <v>44</v>
      </c>
      <c r="AK254" s="2" t="s">
        <v>650</v>
      </c>
      <c r="AQ254" t="s">
        <v>398</v>
      </c>
    </row>
    <row r="255" spans="1:43" x14ac:dyDescent="0.25">
      <c r="A255" t="s">
        <v>288</v>
      </c>
      <c r="B255">
        <v>0</v>
      </c>
      <c r="C255">
        <v>0</v>
      </c>
      <c r="D255">
        <v>0</v>
      </c>
      <c r="E255">
        <v>0</v>
      </c>
      <c r="F255">
        <v>0</v>
      </c>
      <c r="G255" t="s">
        <v>388</v>
      </c>
      <c r="H255">
        <v>1960</v>
      </c>
      <c r="I255">
        <v>1000</v>
      </c>
      <c r="J255">
        <v>960</v>
      </c>
      <c r="K255">
        <v>0</v>
      </c>
      <c r="L255">
        <v>0</v>
      </c>
      <c r="M255">
        <v>0</v>
      </c>
      <c r="N255">
        <v>0</v>
      </c>
      <c r="O255">
        <v>1</v>
      </c>
      <c r="P255">
        <v>3</v>
      </c>
      <c r="Q255">
        <v>1</v>
      </c>
      <c r="R255">
        <v>2</v>
      </c>
      <c r="S255">
        <v>7</v>
      </c>
      <c r="T255">
        <v>26</v>
      </c>
      <c r="U255">
        <v>1</v>
      </c>
      <c r="V255">
        <v>1.2</v>
      </c>
      <c r="W255">
        <v>140</v>
      </c>
      <c r="X255">
        <v>140</v>
      </c>
      <c r="Y255">
        <v>60</v>
      </c>
      <c r="Z255">
        <v>90</v>
      </c>
      <c r="AA255" s="5">
        <f t="shared" si="6"/>
        <v>75</v>
      </c>
      <c r="AB255" s="5">
        <f t="shared" si="7"/>
        <v>1</v>
      </c>
      <c r="AC255">
        <v>140</v>
      </c>
      <c r="AG255">
        <v>35</v>
      </c>
      <c r="AH255">
        <v>47</v>
      </c>
      <c r="AI255">
        <v>30</v>
      </c>
      <c r="AJ255">
        <v>67</v>
      </c>
      <c r="AK255" s="2" t="s">
        <v>651</v>
      </c>
      <c r="AM255" t="s">
        <v>729</v>
      </c>
      <c r="AN255" t="s">
        <v>730</v>
      </c>
    </row>
    <row r="256" spans="1:43" x14ac:dyDescent="0.25">
      <c r="A256" t="s">
        <v>289</v>
      </c>
      <c r="B256">
        <v>0</v>
      </c>
      <c r="C256">
        <v>0</v>
      </c>
      <c r="D256">
        <v>0</v>
      </c>
      <c r="E256">
        <v>0</v>
      </c>
      <c r="F256">
        <v>0</v>
      </c>
      <c r="G256" t="s">
        <v>388</v>
      </c>
      <c r="H256">
        <v>528</v>
      </c>
      <c r="I256">
        <v>450</v>
      </c>
      <c r="J256">
        <v>78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3</v>
      </c>
      <c r="R256">
        <v>2</v>
      </c>
      <c r="S256">
        <v>6</v>
      </c>
      <c r="T256">
        <v>9</v>
      </c>
      <c r="U256">
        <v>1</v>
      </c>
      <c r="V256">
        <v>0.2</v>
      </c>
      <c r="W256">
        <v>45</v>
      </c>
      <c r="X256">
        <v>45</v>
      </c>
      <c r="Y256">
        <v>100</v>
      </c>
      <c r="Z256">
        <v>100</v>
      </c>
      <c r="AA256" s="5">
        <f t="shared" si="6"/>
        <v>100</v>
      </c>
      <c r="AB256" s="5">
        <f t="shared" si="7"/>
        <v>1</v>
      </c>
      <c r="AC256">
        <v>45</v>
      </c>
      <c r="AG256">
        <v>56</v>
      </c>
      <c r="AH256">
        <v>20</v>
      </c>
      <c r="AI256">
        <v>38</v>
      </c>
      <c r="AJ256">
        <v>48</v>
      </c>
      <c r="AK256" s="2" t="s">
        <v>652</v>
      </c>
      <c r="AL256" t="s">
        <v>729</v>
      </c>
      <c r="AM256" t="s">
        <v>729</v>
      </c>
    </row>
    <row r="257" spans="1:43" x14ac:dyDescent="0.25">
      <c r="A257" t="s">
        <v>290</v>
      </c>
      <c r="B257">
        <v>0</v>
      </c>
      <c r="C257">
        <v>0</v>
      </c>
      <c r="D257">
        <v>0</v>
      </c>
      <c r="E257">
        <v>0</v>
      </c>
      <c r="F257">
        <v>0</v>
      </c>
      <c r="G257" t="s">
        <v>388</v>
      </c>
      <c r="H257">
        <v>1750</v>
      </c>
      <c r="I257">
        <v>520</v>
      </c>
      <c r="J257">
        <v>1230</v>
      </c>
      <c r="K257">
        <v>0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1</v>
      </c>
      <c r="R257">
        <v>3</v>
      </c>
      <c r="S257">
        <v>5</v>
      </c>
      <c r="T257">
        <v>8</v>
      </c>
      <c r="U257">
        <v>1</v>
      </c>
      <c r="V257">
        <v>0.3</v>
      </c>
      <c r="W257">
        <v>38</v>
      </c>
      <c r="X257">
        <v>30</v>
      </c>
      <c r="Y257">
        <v>100</v>
      </c>
      <c r="Z257">
        <v>100</v>
      </c>
      <c r="AA257" s="5">
        <f t="shared" si="6"/>
        <v>100</v>
      </c>
      <c r="AB257" s="5">
        <f t="shared" si="7"/>
        <v>1</v>
      </c>
      <c r="AC257">
        <v>30</v>
      </c>
      <c r="AG257">
        <v>39</v>
      </c>
      <c r="AH257">
        <v>41</v>
      </c>
      <c r="AI257">
        <v>40</v>
      </c>
      <c r="AJ257">
        <v>45</v>
      </c>
      <c r="AK257" s="2" t="s">
        <v>653</v>
      </c>
      <c r="AN257" t="s">
        <v>730</v>
      </c>
    </row>
    <row r="258" spans="1:43" x14ac:dyDescent="0.25">
      <c r="A258" t="s">
        <v>291</v>
      </c>
      <c r="B258">
        <v>1</v>
      </c>
      <c r="C258">
        <v>0</v>
      </c>
      <c r="D258">
        <v>0</v>
      </c>
      <c r="E258">
        <v>1</v>
      </c>
      <c r="F258">
        <v>0</v>
      </c>
      <c r="G258" t="s">
        <v>388</v>
      </c>
      <c r="H258">
        <v>1800</v>
      </c>
      <c r="I258">
        <v>935</v>
      </c>
      <c r="J258">
        <v>865</v>
      </c>
      <c r="K258">
        <v>0</v>
      </c>
      <c r="L258">
        <v>0</v>
      </c>
      <c r="M258">
        <v>0</v>
      </c>
      <c r="N258">
        <v>1</v>
      </c>
      <c r="O258">
        <v>3</v>
      </c>
      <c r="P258">
        <v>0</v>
      </c>
      <c r="Q258">
        <v>2</v>
      </c>
      <c r="R258">
        <v>2</v>
      </c>
      <c r="S258">
        <v>8</v>
      </c>
      <c r="T258">
        <v>23</v>
      </c>
      <c r="U258">
        <v>2</v>
      </c>
      <c r="V258">
        <v>1</v>
      </c>
      <c r="W258">
        <v>120</v>
      </c>
      <c r="X258">
        <v>120</v>
      </c>
      <c r="Y258">
        <v>116</v>
      </c>
      <c r="Z258">
        <v>100</v>
      </c>
      <c r="AA258" s="5">
        <f t="shared" ref="AA258:AA321" si="8">AVERAGE(Y258,Z258)</f>
        <v>108</v>
      </c>
      <c r="AB258" s="5">
        <f t="shared" ref="AB258:AB321" si="9">IF(AC258&gt;0,1,0)</f>
        <v>1</v>
      </c>
      <c r="AC258">
        <v>120</v>
      </c>
      <c r="AG258">
        <v>28</v>
      </c>
      <c r="AH258">
        <v>40</v>
      </c>
      <c r="AI258">
        <v>69</v>
      </c>
      <c r="AJ258">
        <v>71</v>
      </c>
      <c r="AK258" s="2" t="s">
        <v>654</v>
      </c>
      <c r="AN258" t="s">
        <v>730</v>
      </c>
    </row>
    <row r="259" spans="1:43" x14ac:dyDescent="0.25">
      <c r="A259" t="s">
        <v>292</v>
      </c>
      <c r="B259">
        <v>1</v>
      </c>
      <c r="C259">
        <v>0</v>
      </c>
      <c r="D259">
        <v>0</v>
      </c>
      <c r="E259">
        <v>1</v>
      </c>
      <c r="F259">
        <v>0</v>
      </c>
      <c r="G259" t="s">
        <v>738</v>
      </c>
      <c r="H259">
        <v>315</v>
      </c>
      <c r="I259">
        <v>245</v>
      </c>
      <c r="J259">
        <v>70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2</v>
      </c>
      <c r="R259">
        <v>2</v>
      </c>
      <c r="S259">
        <v>4</v>
      </c>
      <c r="T259">
        <v>13</v>
      </c>
      <c r="U259">
        <v>1</v>
      </c>
      <c r="V259">
        <v>0.2</v>
      </c>
      <c r="W259">
        <v>30</v>
      </c>
      <c r="X259">
        <v>30</v>
      </c>
      <c r="Y259">
        <v>100</v>
      </c>
      <c r="Z259">
        <v>100</v>
      </c>
      <c r="AA259" s="5">
        <f t="shared" si="8"/>
        <v>100</v>
      </c>
      <c r="AB259" s="5">
        <f t="shared" si="9"/>
        <v>1</v>
      </c>
      <c r="AC259">
        <v>30</v>
      </c>
      <c r="AG259">
        <v>54</v>
      </c>
      <c r="AH259">
        <v>40</v>
      </c>
      <c r="AK259" s="2" t="s">
        <v>655</v>
      </c>
      <c r="AL259" t="s">
        <v>729</v>
      </c>
      <c r="AM259" t="s">
        <v>729</v>
      </c>
      <c r="AN259" t="s">
        <v>730</v>
      </c>
    </row>
    <row r="260" spans="1:43" x14ac:dyDescent="0.25">
      <c r="A260" t="s">
        <v>293</v>
      </c>
      <c r="B260">
        <v>0</v>
      </c>
      <c r="C260">
        <v>0</v>
      </c>
      <c r="D260">
        <v>0</v>
      </c>
      <c r="E260">
        <v>0</v>
      </c>
      <c r="F260">
        <v>1</v>
      </c>
      <c r="G260" t="s">
        <v>389</v>
      </c>
      <c r="H260">
        <v>6850</v>
      </c>
      <c r="I260">
        <v>940</v>
      </c>
      <c r="J260">
        <v>6040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1</v>
      </c>
      <c r="R260">
        <v>2</v>
      </c>
      <c r="S260">
        <v>4</v>
      </c>
      <c r="T260">
        <v>63</v>
      </c>
      <c r="U260">
        <v>2</v>
      </c>
      <c r="V260">
        <v>1.6</v>
      </c>
      <c r="W260">
        <v>500</v>
      </c>
      <c r="X260">
        <v>50</v>
      </c>
      <c r="Y260">
        <v>69</v>
      </c>
      <c r="Z260">
        <v>81</v>
      </c>
      <c r="AA260" s="5">
        <f t="shared" si="8"/>
        <v>75</v>
      </c>
      <c r="AB260" s="5">
        <f t="shared" si="9"/>
        <v>0</v>
      </c>
      <c r="AG260">
        <v>51</v>
      </c>
      <c r="AH260">
        <v>200</v>
      </c>
      <c r="AI260">
        <v>45</v>
      </c>
      <c r="AJ260">
        <v>45</v>
      </c>
      <c r="AK260" s="2" t="s">
        <v>656</v>
      </c>
    </row>
    <row r="261" spans="1:43" x14ac:dyDescent="0.25">
      <c r="A261" t="s">
        <v>294</v>
      </c>
      <c r="B261">
        <v>0</v>
      </c>
      <c r="C261">
        <v>0</v>
      </c>
      <c r="D261">
        <v>0</v>
      </c>
      <c r="E261">
        <v>0</v>
      </c>
      <c r="F261">
        <v>0</v>
      </c>
      <c r="G261" t="s">
        <v>389</v>
      </c>
      <c r="H261">
        <v>7100</v>
      </c>
      <c r="I261">
        <v>1100</v>
      </c>
      <c r="J261">
        <v>5900</v>
      </c>
      <c r="K261">
        <v>0</v>
      </c>
      <c r="L261">
        <v>0</v>
      </c>
      <c r="M261">
        <v>0</v>
      </c>
      <c r="N261">
        <v>3</v>
      </c>
      <c r="O261">
        <v>0</v>
      </c>
      <c r="P261">
        <v>1</v>
      </c>
      <c r="Q261">
        <v>0</v>
      </c>
      <c r="R261">
        <v>1</v>
      </c>
      <c r="S261">
        <v>5</v>
      </c>
      <c r="T261">
        <v>30</v>
      </c>
      <c r="U261">
        <v>1</v>
      </c>
      <c r="V261">
        <v>1.2</v>
      </c>
      <c r="W261">
        <v>450</v>
      </c>
      <c r="X261">
        <v>225</v>
      </c>
      <c r="Y261">
        <v>114</v>
      </c>
      <c r="Z261">
        <v>120</v>
      </c>
      <c r="AA261" s="5">
        <f t="shared" si="8"/>
        <v>117</v>
      </c>
      <c r="AB261" s="5">
        <f t="shared" si="9"/>
        <v>0</v>
      </c>
      <c r="AG261">
        <v>65</v>
      </c>
      <c r="AH261">
        <v>150</v>
      </c>
      <c r="AI261">
        <v>58</v>
      </c>
      <c r="AJ261">
        <v>58</v>
      </c>
      <c r="AK261" s="2" t="s">
        <v>657</v>
      </c>
      <c r="AN261" t="s">
        <v>730</v>
      </c>
    </row>
    <row r="262" spans="1:43" x14ac:dyDescent="0.25">
      <c r="A262" t="s">
        <v>295</v>
      </c>
      <c r="B262">
        <v>0</v>
      </c>
      <c r="C262">
        <v>0</v>
      </c>
      <c r="D262">
        <v>0</v>
      </c>
      <c r="E262">
        <v>0</v>
      </c>
      <c r="F262">
        <v>0</v>
      </c>
      <c r="G262" t="s">
        <v>390</v>
      </c>
      <c r="H262">
        <v>3300</v>
      </c>
      <c r="I262">
        <v>600</v>
      </c>
      <c r="J262">
        <v>2700</v>
      </c>
      <c r="K262">
        <v>0</v>
      </c>
      <c r="L262">
        <v>0</v>
      </c>
      <c r="M262">
        <v>0</v>
      </c>
      <c r="N262">
        <v>0</v>
      </c>
      <c r="O262">
        <v>2</v>
      </c>
      <c r="P262">
        <v>0</v>
      </c>
      <c r="Q262">
        <v>1</v>
      </c>
      <c r="R262">
        <v>1</v>
      </c>
      <c r="S262">
        <v>4</v>
      </c>
      <c r="T262">
        <v>10</v>
      </c>
      <c r="U262">
        <v>1</v>
      </c>
      <c r="V262">
        <v>1</v>
      </c>
      <c r="X262">
        <v>0</v>
      </c>
      <c r="Y262">
        <v>83</v>
      </c>
      <c r="Z262">
        <v>94</v>
      </c>
      <c r="AA262" s="5">
        <f t="shared" si="8"/>
        <v>88.5</v>
      </c>
      <c r="AB262" s="5">
        <f t="shared" si="9"/>
        <v>0</v>
      </c>
      <c r="AG262">
        <v>44</v>
      </c>
      <c r="AH262">
        <v>35</v>
      </c>
      <c r="AI262">
        <v>36</v>
      </c>
      <c r="AJ262">
        <v>65</v>
      </c>
      <c r="AK262" s="2" t="s">
        <v>658</v>
      </c>
      <c r="AN262" t="s">
        <v>730</v>
      </c>
    </row>
    <row r="263" spans="1:43" x14ac:dyDescent="0.25">
      <c r="A263" t="s">
        <v>296</v>
      </c>
      <c r="B263">
        <v>1</v>
      </c>
      <c r="C263">
        <v>1</v>
      </c>
      <c r="D263">
        <v>0</v>
      </c>
      <c r="E263">
        <v>1</v>
      </c>
      <c r="F263">
        <v>1</v>
      </c>
      <c r="G263" t="s">
        <v>391</v>
      </c>
      <c r="H263">
        <v>11068</v>
      </c>
      <c r="I263">
        <v>2538</v>
      </c>
      <c r="J263">
        <v>8530</v>
      </c>
      <c r="K263">
        <v>0</v>
      </c>
      <c r="L263">
        <v>0</v>
      </c>
      <c r="M263">
        <v>0</v>
      </c>
      <c r="N263">
        <v>3</v>
      </c>
      <c r="O263">
        <v>0</v>
      </c>
      <c r="P263">
        <v>1</v>
      </c>
      <c r="Q263">
        <v>2</v>
      </c>
      <c r="R263">
        <v>0</v>
      </c>
      <c r="S263">
        <v>6</v>
      </c>
      <c r="T263">
        <v>116</v>
      </c>
      <c r="U263">
        <v>0</v>
      </c>
      <c r="V263">
        <v>1.3</v>
      </c>
      <c r="W263">
        <v>2614</v>
      </c>
      <c r="X263">
        <v>140</v>
      </c>
      <c r="Y263">
        <v>150</v>
      </c>
      <c r="Z263">
        <v>140</v>
      </c>
      <c r="AA263" s="5">
        <f t="shared" si="8"/>
        <v>145</v>
      </c>
      <c r="AB263" s="5">
        <f t="shared" si="9"/>
        <v>0</v>
      </c>
      <c r="AG263">
        <v>81</v>
      </c>
      <c r="AH263">
        <v>545</v>
      </c>
      <c r="AI263">
        <v>116</v>
      </c>
      <c r="AJ263">
        <v>116</v>
      </c>
      <c r="AK263" s="2" t="s">
        <v>659</v>
      </c>
    </row>
    <row r="264" spans="1:43" x14ac:dyDescent="0.25">
      <c r="A264" t="s">
        <v>297</v>
      </c>
      <c r="B264">
        <v>0</v>
      </c>
      <c r="C264">
        <v>0</v>
      </c>
      <c r="D264">
        <v>0</v>
      </c>
      <c r="E264">
        <v>0</v>
      </c>
      <c r="F264">
        <v>0</v>
      </c>
      <c r="G264" t="s">
        <v>391</v>
      </c>
      <c r="H264">
        <v>8600</v>
      </c>
      <c r="I264">
        <v>1600</v>
      </c>
      <c r="J264">
        <v>7232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3</v>
      </c>
      <c r="R264">
        <v>1</v>
      </c>
      <c r="S264">
        <v>5</v>
      </c>
      <c r="T264">
        <v>48</v>
      </c>
      <c r="U264">
        <v>2</v>
      </c>
      <c r="V264">
        <v>0.8</v>
      </c>
      <c r="W264">
        <v>464</v>
      </c>
      <c r="X264">
        <v>0</v>
      </c>
      <c r="Y264">
        <v>120</v>
      </c>
      <c r="Z264">
        <v>120</v>
      </c>
      <c r="AA264" s="5">
        <f t="shared" si="8"/>
        <v>120</v>
      </c>
      <c r="AB264" s="5">
        <f t="shared" si="9"/>
        <v>0</v>
      </c>
      <c r="AG264">
        <v>81</v>
      </c>
      <c r="AH264">
        <v>400</v>
      </c>
      <c r="AI264">
        <v>50</v>
      </c>
      <c r="AJ264">
        <v>50</v>
      </c>
      <c r="AK264" s="2" t="s">
        <v>660</v>
      </c>
    </row>
    <row r="265" spans="1:43" x14ac:dyDescent="0.25">
      <c r="A265" t="s">
        <v>298</v>
      </c>
      <c r="B265">
        <v>0</v>
      </c>
      <c r="C265">
        <v>0</v>
      </c>
      <c r="D265">
        <v>0</v>
      </c>
      <c r="E265">
        <v>0</v>
      </c>
      <c r="F265">
        <v>0</v>
      </c>
      <c r="G265" t="s">
        <v>391</v>
      </c>
      <c r="H265">
        <v>10970</v>
      </c>
      <c r="I265">
        <v>1548</v>
      </c>
      <c r="J265">
        <v>9600</v>
      </c>
      <c r="K265">
        <v>0</v>
      </c>
      <c r="L265">
        <v>0</v>
      </c>
      <c r="M265">
        <v>0</v>
      </c>
      <c r="N265">
        <v>1</v>
      </c>
      <c r="O265">
        <v>0</v>
      </c>
      <c r="P265">
        <v>6</v>
      </c>
      <c r="Q265">
        <v>1</v>
      </c>
      <c r="R265">
        <v>0</v>
      </c>
      <c r="S265">
        <v>8</v>
      </c>
      <c r="T265">
        <v>71</v>
      </c>
      <c r="U265">
        <v>2</v>
      </c>
      <c r="V265">
        <v>0.6</v>
      </c>
      <c r="W265">
        <v>650</v>
      </c>
      <c r="X265">
        <v>216</v>
      </c>
      <c r="Y265">
        <v>149</v>
      </c>
      <c r="Z265">
        <v>148</v>
      </c>
      <c r="AA265" s="5">
        <f t="shared" si="8"/>
        <v>148.5</v>
      </c>
      <c r="AB265" s="5">
        <f t="shared" si="9"/>
        <v>0</v>
      </c>
      <c r="AG265">
        <v>54</v>
      </c>
      <c r="AH265">
        <v>360</v>
      </c>
      <c r="AI265">
        <v>42</v>
      </c>
      <c r="AJ265">
        <v>59</v>
      </c>
      <c r="AK265" s="2" t="s">
        <v>661</v>
      </c>
    </row>
    <row r="266" spans="1:43" x14ac:dyDescent="0.25">
      <c r="A266" t="s">
        <v>299</v>
      </c>
      <c r="B266">
        <v>1</v>
      </c>
      <c r="C266">
        <v>1</v>
      </c>
      <c r="D266">
        <v>0</v>
      </c>
      <c r="E266">
        <v>0</v>
      </c>
      <c r="F266">
        <v>1</v>
      </c>
      <c r="G266" t="s">
        <v>391</v>
      </c>
      <c r="H266">
        <v>10500</v>
      </c>
      <c r="I266">
        <v>1745</v>
      </c>
      <c r="J266">
        <v>8755</v>
      </c>
      <c r="K266">
        <v>0</v>
      </c>
      <c r="L266">
        <v>0</v>
      </c>
      <c r="M266">
        <v>0</v>
      </c>
      <c r="N266">
        <v>3</v>
      </c>
      <c r="O266">
        <v>1</v>
      </c>
      <c r="P266">
        <v>1</v>
      </c>
      <c r="Q266">
        <v>0</v>
      </c>
      <c r="R266">
        <v>2</v>
      </c>
      <c r="S266">
        <v>7</v>
      </c>
      <c r="T266">
        <v>66</v>
      </c>
      <c r="U266">
        <v>4</v>
      </c>
      <c r="V266">
        <v>1.2</v>
      </c>
      <c r="W266">
        <v>1050</v>
      </c>
      <c r="X266">
        <v>200</v>
      </c>
      <c r="Y266">
        <v>138</v>
      </c>
      <c r="Z266">
        <v>138</v>
      </c>
      <c r="AA266" s="5">
        <f t="shared" si="8"/>
        <v>138</v>
      </c>
      <c r="AB266" s="5">
        <f t="shared" si="9"/>
        <v>1</v>
      </c>
      <c r="AC266">
        <v>200</v>
      </c>
      <c r="AG266">
        <v>83</v>
      </c>
      <c r="AH266">
        <v>500</v>
      </c>
      <c r="AI266">
        <v>85</v>
      </c>
      <c r="AJ266">
        <v>85</v>
      </c>
      <c r="AK266" s="2" t="s">
        <v>662</v>
      </c>
      <c r="AN266" t="s">
        <v>730</v>
      </c>
    </row>
    <row r="267" spans="1:43" x14ac:dyDescent="0.25">
      <c r="A267" t="s">
        <v>300</v>
      </c>
      <c r="B267">
        <v>1</v>
      </c>
      <c r="C267">
        <v>1</v>
      </c>
      <c r="D267">
        <v>0</v>
      </c>
      <c r="E267">
        <v>0</v>
      </c>
      <c r="F267">
        <v>0</v>
      </c>
      <c r="G267" t="s">
        <v>391</v>
      </c>
      <c r="H267">
        <v>9570</v>
      </c>
      <c r="I267">
        <v>3000</v>
      </c>
      <c r="J267">
        <v>6570</v>
      </c>
      <c r="K267">
        <v>1</v>
      </c>
      <c r="L267">
        <v>0</v>
      </c>
      <c r="M267">
        <v>0</v>
      </c>
      <c r="N267">
        <v>13</v>
      </c>
      <c r="O267">
        <v>0</v>
      </c>
      <c r="P267">
        <v>5</v>
      </c>
      <c r="Q267">
        <v>2</v>
      </c>
      <c r="R267">
        <v>0</v>
      </c>
      <c r="S267">
        <v>21</v>
      </c>
      <c r="T267">
        <v>103</v>
      </c>
      <c r="U267">
        <v>0</v>
      </c>
      <c r="V267">
        <v>2.8</v>
      </c>
      <c r="W267">
        <v>2026</v>
      </c>
      <c r="X267">
        <v>660</v>
      </c>
      <c r="Z267">
        <v>120</v>
      </c>
      <c r="AA267" s="5">
        <f t="shared" si="8"/>
        <v>120</v>
      </c>
      <c r="AB267" s="5">
        <f t="shared" si="9"/>
        <v>0</v>
      </c>
      <c r="AG267">
        <v>39</v>
      </c>
      <c r="AH267">
        <v>300</v>
      </c>
      <c r="AI267">
        <v>169</v>
      </c>
      <c r="AJ267">
        <v>169</v>
      </c>
      <c r="AK267" s="2" t="s">
        <v>663</v>
      </c>
      <c r="AQ267" t="s">
        <v>398</v>
      </c>
    </row>
    <row r="268" spans="1:43" x14ac:dyDescent="0.25">
      <c r="A268" t="s">
        <v>301</v>
      </c>
      <c r="B268">
        <v>0</v>
      </c>
      <c r="C268">
        <v>0</v>
      </c>
      <c r="D268">
        <v>0</v>
      </c>
      <c r="E268">
        <v>0</v>
      </c>
      <c r="F268">
        <v>0</v>
      </c>
      <c r="G268" t="s">
        <v>391</v>
      </c>
      <c r="H268">
        <v>10600</v>
      </c>
      <c r="I268">
        <v>1500</v>
      </c>
      <c r="J268">
        <v>9100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1</v>
      </c>
      <c r="Q268">
        <v>2</v>
      </c>
      <c r="R268">
        <v>1</v>
      </c>
      <c r="S268">
        <v>5</v>
      </c>
      <c r="T268">
        <v>40</v>
      </c>
      <c r="U268">
        <v>1</v>
      </c>
      <c r="V268">
        <v>0.9</v>
      </c>
      <c r="W268">
        <v>650</v>
      </c>
      <c r="X268">
        <v>0</v>
      </c>
      <c r="Z268">
        <v>109</v>
      </c>
      <c r="AA268" s="5">
        <f t="shared" si="8"/>
        <v>109</v>
      </c>
      <c r="AB268" s="5">
        <f t="shared" si="9"/>
        <v>0</v>
      </c>
      <c r="AG268">
        <v>9</v>
      </c>
      <c r="AH268">
        <v>400</v>
      </c>
      <c r="AI268">
        <v>45</v>
      </c>
      <c r="AJ268">
        <v>60</v>
      </c>
      <c r="AK268" s="2" t="s">
        <v>664</v>
      </c>
      <c r="AQ268" t="s">
        <v>398</v>
      </c>
    </row>
    <row r="269" spans="1:43" x14ac:dyDescent="0.25">
      <c r="A269" t="s">
        <v>302</v>
      </c>
      <c r="B269">
        <v>1</v>
      </c>
      <c r="C269">
        <v>0</v>
      </c>
      <c r="D269">
        <v>1</v>
      </c>
      <c r="E269">
        <v>0</v>
      </c>
      <c r="F269">
        <v>1</v>
      </c>
      <c r="G269" t="s">
        <v>391</v>
      </c>
      <c r="H269">
        <v>10000</v>
      </c>
      <c r="I269">
        <v>3200</v>
      </c>
      <c r="J269">
        <v>6800</v>
      </c>
      <c r="K269">
        <v>4</v>
      </c>
      <c r="L269">
        <v>0</v>
      </c>
      <c r="M269">
        <v>6</v>
      </c>
      <c r="N269">
        <v>10</v>
      </c>
      <c r="O269">
        <v>4</v>
      </c>
      <c r="P269">
        <v>7</v>
      </c>
      <c r="Q269">
        <v>4</v>
      </c>
      <c r="R269">
        <v>6</v>
      </c>
      <c r="S269">
        <v>41</v>
      </c>
      <c r="T269">
        <v>341</v>
      </c>
      <c r="U269">
        <v>8</v>
      </c>
      <c r="V269">
        <v>3.5</v>
      </c>
      <c r="W269">
        <v>7300</v>
      </c>
      <c r="X269">
        <v>750</v>
      </c>
      <c r="Y269">
        <v>142</v>
      </c>
      <c r="Z269">
        <v>143</v>
      </c>
      <c r="AA269" s="5">
        <f t="shared" si="8"/>
        <v>142.5</v>
      </c>
      <c r="AB269" s="5">
        <f t="shared" si="9"/>
        <v>0</v>
      </c>
      <c r="AG269">
        <v>56</v>
      </c>
      <c r="AH269">
        <v>355</v>
      </c>
      <c r="AI269">
        <v>169</v>
      </c>
      <c r="AJ269">
        <v>169</v>
      </c>
      <c r="AK269" s="2" t="s">
        <v>665</v>
      </c>
      <c r="AL269" t="s">
        <v>729</v>
      </c>
      <c r="AM269" t="s">
        <v>729</v>
      </c>
    </row>
    <row r="270" spans="1:43" x14ac:dyDescent="0.25">
      <c r="A270" t="s">
        <v>303</v>
      </c>
      <c r="B270">
        <v>0</v>
      </c>
      <c r="C270">
        <v>0</v>
      </c>
      <c r="D270">
        <v>0</v>
      </c>
      <c r="E270">
        <v>0</v>
      </c>
      <c r="F270">
        <v>1</v>
      </c>
      <c r="G270" t="s">
        <v>391</v>
      </c>
      <c r="H270">
        <v>9422</v>
      </c>
      <c r="I270">
        <v>2522</v>
      </c>
      <c r="J270">
        <v>6900</v>
      </c>
      <c r="K270">
        <v>0</v>
      </c>
      <c r="L270">
        <v>0</v>
      </c>
      <c r="M270">
        <v>0</v>
      </c>
      <c r="N270">
        <v>1</v>
      </c>
      <c r="O270">
        <v>4</v>
      </c>
      <c r="P270">
        <v>1</v>
      </c>
      <c r="Q270">
        <v>0</v>
      </c>
      <c r="R270">
        <v>3</v>
      </c>
      <c r="S270">
        <v>9</v>
      </c>
      <c r="T270">
        <v>167</v>
      </c>
      <c r="U270">
        <v>2</v>
      </c>
      <c r="V270">
        <v>3.5</v>
      </c>
      <c r="W270">
        <v>8464</v>
      </c>
      <c r="X270">
        <v>0</v>
      </c>
      <c r="Y270">
        <v>120</v>
      </c>
      <c r="Z270">
        <v>146</v>
      </c>
      <c r="AA270" s="5">
        <f t="shared" si="8"/>
        <v>133</v>
      </c>
      <c r="AB270" s="5">
        <f t="shared" si="9"/>
        <v>1</v>
      </c>
      <c r="AC270">
        <v>300</v>
      </c>
      <c r="AG270">
        <v>47</v>
      </c>
      <c r="AH270">
        <v>500</v>
      </c>
      <c r="AI270">
        <v>88</v>
      </c>
      <c r="AJ270">
        <v>88</v>
      </c>
      <c r="AK270" s="2" t="s">
        <v>666</v>
      </c>
    </row>
    <row r="271" spans="1:43" x14ac:dyDescent="0.25">
      <c r="A271" t="s">
        <v>304</v>
      </c>
      <c r="B271">
        <v>1</v>
      </c>
      <c r="C271">
        <v>0</v>
      </c>
      <c r="D271">
        <v>0</v>
      </c>
      <c r="E271">
        <v>1</v>
      </c>
      <c r="F271">
        <v>0</v>
      </c>
      <c r="G271" t="s">
        <v>391</v>
      </c>
      <c r="H271">
        <v>9350</v>
      </c>
      <c r="I271">
        <v>2900</v>
      </c>
      <c r="J271">
        <v>6450</v>
      </c>
      <c r="K271">
        <v>3</v>
      </c>
      <c r="L271">
        <v>0</v>
      </c>
      <c r="M271">
        <v>1</v>
      </c>
      <c r="N271">
        <v>2</v>
      </c>
      <c r="O271">
        <v>0</v>
      </c>
      <c r="P271">
        <v>3</v>
      </c>
      <c r="Q271">
        <v>0</v>
      </c>
      <c r="R271">
        <v>2</v>
      </c>
      <c r="S271">
        <v>11</v>
      </c>
      <c r="T271">
        <v>107</v>
      </c>
      <c r="U271">
        <v>4</v>
      </c>
      <c r="V271">
        <v>3.5</v>
      </c>
      <c r="W271">
        <v>3000</v>
      </c>
      <c r="X271">
        <v>625</v>
      </c>
      <c r="Y271">
        <v>143</v>
      </c>
      <c r="Z271">
        <v>138</v>
      </c>
      <c r="AA271" s="5">
        <f t="shared" si="8"/>
        <v>140.5</v>
      </c>
      <c r="AB271" s="5">
        <f t="shared" si="9"/>
        <v>0</v>
      </c>
      <c r="AD271">
        <v>28.6</v>
      </c>
      <c r="AF271">
        <v>24.9</v>
      </c>
      <c r="AG271">
        <v>79</v>
      </c>
      <c r="AH271">
        <v>300</v>
      </c>
      <c r="AI271">
        <v>115</v>
      </c>
      <c r="AJ271">
        <v>115</v>
      </c>
      <c r="AK271" s="2" t="s">
        <v>667</v>
      </c>
    </row>
    <row r="272" spans="1:43" x14ac:dyDescent="0.25">
      <c r="A272" t="s">
        <v>305</v>
      </c>
      <c r="B272">
        <v>1</v>
      </c>
      <c r="C272">
        <v>1</v>
      </c>
      <c r="D272">
        <v>0</v>
      </c>
      <c r="E272">
        <v>1</v>
      </c>
      <c r="F272">
        <v>1</v>
      </c>
      <c r="G272" t="s">
        <v>391</v>
      </c>
      <c r="H272">
        <v>11000</v>
      </c>
      <c r="I272">
        <v>3240</v>
      </c>
      <c r="J272">
        <v>7760</v>
      </c>
      <c r="K272">
        <v>1</v>
      </c>
      <c r="L272">
        <v>0</v>
      </c>
      <c r="M272">
        <v>0</v>
      </c>
      <c r="N272">
        <v>6</v>
      </c>
      <c r="O272">
        <v>0</v>
      </c>
      <c r="P272">
        <v>0</v>
      </c>
      <c r="Q272">
        <v>4</v>
      </c>
      <c r="R272">
        <v>3</v>
      </c>
      <c r="S272">
        <v>14</v>
      </c>
      <c r="T272">
        <v>170</v>
      </c>
      <c r="U272">
        <v>1</v>
      </c>
      <c r="V272">
        <v>2.5</v>
      </c>
      <c r="W272">
        <v>2500</v>
      </c>
      <c r="X272">
        <v>0</v>
      </c>
      <c r="Y272">
        <v>188</v>
      </c>
      <c r="Z272">
        <v>180</v>
      </c>
      <c r="AA272" s="5">
        <f t="shared" si="8"/>
        <v>184</v>
      </c>
      <c r="AB272" s="5">
        <f t="shared" si="9"/>
        <v>1</v>
      </c>
      <c r="AC272">
        <v>2</v>
      </c>
      <c r="AG272">
        <v>48</v>
      </c>
      <c r="AH272">
        <v>500</v>
      </c>
      <c r="AI272">
        <v>125</v>
      </c>
      <c r="AJ272">
        <v>125</v>
      </c>
      <c r="AK272" s="2" t="s">
        <v>668</v>
      </c>
    </row>
    <row r="273" spans="1:43" x14ac:dyDescent="0.25">
      <c r="A273" t="s">
        <v>306</v>
      </c>
      <c r="B273">
        <v>1</v>
      </c>
      <c r="C273">
        <v>1</v>
      </c>
      <c r="D273">
        <v>0</v>
      </c>
      <c r="E273">
        <v>0</v>
      </c>
      <c r="F273">
        <v>1</v>
      </c>
      <c r="G273" t="s">
        <v>391</v>
      </c>
      <c r="H273">
        <v>10488</v>
      </c>
      <c r="I273">
        <v>2494</v>
      </c>
      <c r="J273">
        <v>7994</v>
      </c>
      <c r="K273">
        <v>0</v>
      </c>
      <c r="L273">
        <v>0</v>
      </c>
      <c r="M273">
        <v>0</v>
      </c>
      <c r="N273">
        <v>4</v>
      </c>
      <c r="O273">
        <v>2</v>
      </c>
      <c r="P273">
        <v>1</v>
      </c>
      <c r="Q273">
        <v>1</v>
      </c>
      <c r="R273">
        <v>1</v>
      </c>
      <c r="S273">
        <v>9</v>
      </c>
      <c r="T273">
        <v>80</v>
      </c>
      <c r="U273">
        <v>0</v>
      </c>
      <c r="V273">
        <v>3</v>
      </c>
      <c r="W273">
        <v>1200</v>
      </c>
      <c r="X273">
        <v>150</v>
      </c>
      <c r="Y273">
        <v>161</v>
      </c>
      <c r="Z273">
        <v>148</v>
      </c>
      <c r="AA273" s="5">
        <f t="shared" si="8"/>
        <v>154.5</v>
      </c>
      <c r="AB273" s="5">
        <f t="shared" si="9"/>
        <v>0</v>
      </c>
      <c r="AG273">
        <v>62</v>
      </c>
      <c r="AH273">
        <v>500</v>
      </c>
      <c r="AI273">
        <v>109</v>
      </c>
      <c r="AJ273">
        <v>119</v>
      </c>
      <c r="AK273" s="2" t="s">
        <v>669</v>
      </c>
    </row>
    <row r="274" spans="1:43" x14ac:dyDescent="0.25">
      <c r="A274" t="s">
        <v>307</v>
      </c>
      <c r="B274">
        <v>0</v>
      </c>
      <c r="C274">
        <v>0</v>
      </c>
      <c r="D274">
        <v>0</v>
      </c>
      <c r="E274">
        <v>0</v>
      </c>
      <c r="F274">
        <v>0</v>
      </c>
      <c r="G274" t="s">
        <v>391</v>
      </c>
      <c r="H274">
        <v>8250</v>
      </c>
      <c r="I274">
        <v>2150</v>
      </c>
      <c r="J274">
        <v>6100</v>
      </c>
      <c r="K274">
        <v>0</v>
      </c>
      <c r="L274">
        <v>0</v>
      </c>
      <c r="M274">
        <v>0</v>
      </c>
      <c r="N274">
        <v>0</v>
      </c>
      <c r="O274">
        <v>2</v>
      </c>
      <c r="P274">
        <v>2</v>
      </c>
      <c r="Q274">
        <v>0</v>
      </c>
      <c r="R274">
        <v>1</v>
      </c>
      <c r="S274">
        <v>5</v>
      </c>
      <c r="T274">
        <v>45</v>
      </c>
      <c r="U274">
        <v>1</v>
      </c>
      <c r="V274">
        <v>0.6</v>
      </c>
      <c r="W274">
        <v>450</v>
      </c>
      <c r="X274">
        <v>112</v>
      </c>
      <c r="Y274">
        <v>128</v>
      </c>
      <c r="Z274">
        <v>129</v>
      </c>
      <c r="AA274" s="5">
        <f t="shared" si="8"/>
        <v>128.5</v>
      </c>
      <c r="AB274" s="5">
        <f t="shared" si="9"/>
        <v>0</v>
      </c>
      <c r="AG274">
        <v>50</v>
      </c>
      <c r="AH274">
        <v>320</v>
      </c>
      <c r="AI274">
        <v>80</v>
      </c>
      <c r="AJ274">
        <v>80</v>
      </c>
      <c r="AK274" s="2" t="s">
        <v>670</v>
      </c>
      <c r="AN274" t="s">
        <v>730</v>
      </c>
    </row>
    <row r="275" spans="1:43" x14ac:dyDescent="0.25">
      <c r="A275" t="s">
        <v>308</v>
      </c>
      <c r="B275">
        <v>1</v>
      </c>
      <c r="C275">
        <v>0</v>
      </c>
      <c r="D275">
        <v>0</v>
      </c>
      <c r="E275">
        <v>1</v>
      </c>
      <c r="F275">
        <v>0</v>
      </c>
      <c r="G275" t="s">
        <v>391</v>
      </c>
      <c r="H275">
        <v>6400</v>
      </c>
      <c r="I275">
        <v>960</v>
      </c>
      <c r="J275">
        <v>5440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2</v>
      </c>
      <c r="R275">
        <v>2</v>
      </c>
      <c r="S275">
        <v>4</v>
      </c>
      <c r="T275">
        <v>23</v>
      </c>
      <c r="U275">
        <v>1</v>
      </c>
      <c r="V275">
        <v>0.4</v>
      </c>
      <c r="W275">
        <v>140</v>
      </c>
      <c r="X275">
        <v>84</v>
      </c>
      <c r="Y275">
        <v>105</v>
      </c>
      <c r="Z275">
        <v>105</v>
      </c>
      <c r="AA275" s="5">
        <f t="shared" si="8"/>
        <v>105</v>
      </c>
      <c r="AB275" s="5">
        <f t="shared" si="9"/>
        <v>1</v>
      </c>
      <c r="AC275">
        <v>140</v>
      </c>
      <c r="AE275">
        <v>0.5</v>
      </c>
      <c r="AF275">
        <v>0.5</v>
      </c>
      <c r="AG275">
        <v>51</v>
      </c>
      <c r="AH275">
        <v>300</v>
      </c>
      <c r="AI275">
        <v>45</v>
      </c>
      <c r="AJ275">
        <v>50</v>
      </c>
      <c r="AK275" s="2" t="s">
        <v>671</v>
      </c>
    </row>
    <row r="276" spans="1:43" x14ac:dyDescent="0.25">
      <c r="A276" t="s">
        <v>309</v>
      </c>
      <c r="B276">
        <v>1</v>
      </c>
      <c r="C276">
        <v>0</v>
      </c>
      <c r="D276">
        <v>0</v>
      </c>
      <c r="E276">
        <v>1</v>
      </c>
      <c r="F276">
        <v>0</v>
      </c>
      <c r="G276" t="s">
        <v>392</v>
      </c>
      <c r="H276">
        <v>3150</v>
      </c>
      <c r="I276">
        <v>1704</v>
      </c>
      <c r="J276">
        <v>1446</v>
      </c>
      <c r="K276">
        <v>0</v>
      </c>
      <c r="L276">
        <v>0</v>
      </c>
      <c r="M276">
        <v>0</v>
      </c>
      <c r="N276">
        <v>0</v>
      </c>
      <c r="O276">
        <v>2</v>
      </c>
      <c r="P276">
        <v>0</v>
      </c>
      <c r="Q276">
        <v>3</v>
      </c>
      <c r="R276">
        <v>1</v>
      </c>
      <c r="S276">
        <v>6</v>
      </c>
      <c r="T276">
        <v>71</v>
      </c>
      <c r="U276">
        <v>3</v>
      </c>
      <c r="V276">
        <v>0.6</v>
      </c>
      <c r="W276">
        <v>300</v>
      </c>
      <c r="X276">
        <v>90</v>
      </c>
      <c r="Y276">
        <v>133</v>
      </c>
      <c r="Z276">
        <v>132</v>
      </c>
      <c r="AA276" s="5">
        <f t="shared" si="8"/>
        <v>132.5</v>
      </c>
      <c r="AB276" s="5">
        <f t="shared" si="9"/>
        <v>1</v>
      </c>
      <c r="AC276">
        <v>50</v>
      </c>
      <c r="AD276">
        <v>18.600000000000001</v>
      </c>
      <c r="AG276">
        <v>53</v>
      </c>
      <c r="AH276">
        <v>300</v>
      </c>
      <c r="AI276">
        <v>69</v>
      </c>
      <c r="AJ276">
        <v>79</v>
      </c>
      <c r="AK276" s="2" t="s">
        <v>672</v>
      </c>
    </row>
    <row r="277" spans="1:43" x14ac:dyDescent="0.25">
      <c r="A277" t="s">
        <v>310</v>
      </c>
      <c r="B277">
        <v>0</v>
      </c>
      <c r="C277">
        <v>0</v>
      </c>
      <c r="D277">
        <v>0</v>
      </c>
      <c r="E277">
        <v>0</v>
      </c>
      <c r="F277">
        <v>0</v>
      </c>
      <c r="G277" t="s">
        <v>392</v>
      </c>
      <c r="H277">
        <v>3284</v>
      </c>
      <c r="I277">
        <v>1334</v>
      </c>
      <c r="J277">
        <v>1950</v>
      </c>
      <c r="K277">
        <v>0</v>
      </c>
      <c r="L277">
        <v>0</v>
      </c>
      <c r="M277">
        <v>0</v>
      </c>
      <c r="N277">
        <v>1</v>
      </c>
      <c r="O277">
        <v>1</v>
      </c>
      <c r="P277">
        <v>0</v>
      </c>
      <c r="Q277">
        <v>4</v>
      </c>
      <c r="R277">
        <v>3</v>
      </c>
      <c r="S277">
        <v>9</v>
      </c>
      <c r="T277">
        <v>47</v>
      </c>
      <c r="U277">
        <v>1</v>
      </c>
      <c r="V277">
        <v>2.5</v>
      </c>
      <c r="W277">
        <v>178</v>
      </c>
      <c r="X277">
        <v>153</v>
      </c>
      <c r="Z277">
        <v>152</v>
      </c>
      <c r="AA277" s="5">
        <f t="shared" si="8"/>
        <v>152</v>
      </c>
      <c r="AB277" s="5">
        <f t="shared" si="9"/>
        <v>0</v>
      </c>
      <c r="AG277">
        <v>83</v>
      </c>
      <c r="AH277">
        <v>168</v>
      </c>
      <c r="AI277">
        <v>87</v>
      </c>
      <c r="AJ277">
        <v>91</v>
      </c>
      <c r="AK277" s="2" t="s">
        <v>673</v>
      </c>
      <c r="AN277" t="s">
        <v>730</v>
      </c>
      <c r="AQ277" t="s">
        <v>398</v>
      </c>
    </row>
    <row r="278" spans="1:43" x14ac:dyDescent="0.25">
      <c r="A278" t="s">
        <v>311</v>
      </c>
      <c r="B278">
        <v>0</v>
      </c>
      <c r="C278">
        <v>0</v>
      </c>
      <c r="D278">
        <v>0</v>
      </c>
      <c r="E278">
        <v>0</v>
      </c>
      <c r="F278">
        <v>0</v>
      </c>
      <c r="G278" t="s">
        <v>392</v>
      </c>
      <c r="H278">
        <v>3267</v>
      </c>
      <c r="I278">
        <v>2011</v>
      </c>
      <c r="J278">
        <v>1210</v>
      </c>
      <c r="K278">
        <v>0</v>
      </c>
      <c r="L278">
        <v>0</v>
      </c>
      <c r="M278">
        <v>0</v>
      </c>
      <c r="N278">
        <v>2</v>
      </c>
      <c r="O278">
        <v>1</v>
      </c>
      <c r="P278">
        <v>0</v>
      </c>
      <c r="Q278">
        <v>0</v>
      </c>
      <c r="R278">
        <v>3</v>
      </c>
      <c r="S278">
        <v>6</v>
      </c>
      <c r="T278">
        <v>50</v>
      </c>
      <c r="U278">
        <v>3</v>
      </c>
      <c r="V278">
        <v>2.2000000000000002</v>
      </c>
      <c r="W278">
        <v>178</v>
      </c>
      <c r="X278">
        <v>125</v>
      </c>
      <c r="Y278">
        <v>110</v>
      </c>
      <c r="Z278">
        <v>125</v>
      </c>
      <c r="AA278" s="5">
        <f t="shared" si="8"/>
        <v>117.5</v>
      </c>
      <c r="AB278" s="5">
        <f t="shared" si="9"/>
        <v>0</v>
      </c>
      <c r="AG278">
        <v>62</v>
      </c>
      <c r="AH278">
        <v>217</v>
      </c>
      <c r="AI278">
        <v>73</v>
      </c>
      <c r="AJ278">
        <v>73</v>
      </c>
      <c r="AK278" s="2" t="s">
        <v>674</v>
      </c>
    </row>
    <row r="279" spans="1:43" x14ac:dyDescent="0.25">
      <c r="A279" t="s">
        <v>312</v>
      </c>
      <c r="B279">
        <v>0</v>
      </c>
      <c r="C279">
        <v>0</v>
      </c>
      <c r="D279">
        <v>0</v>
      </c>
      <c r="E279">
        <v>0</v>
      </c>
      <c r="F279">
        <v>1</v>
      </c>
      <c r="G279" t="s">
        <v>392</v>
      </c>
      <c r="H279">
        <v>3968</v>
      </c>
      <c r="I279">
        <v>2153</v>
      </c>
      <c r="J279">
        <v>1815</v>
      </c>
      <c r="K279">
        <v>1</v>
      </c>
      <c r="L279">
        <v>0</v>
      </c>
      <c r="M279">
        <v>0</v>
      </c>
      <c r="N279">
        <v>1</v>
      </c>
      <c r="O279">
        <v>3</v>
      </c>
      <c r="P279">
        <v>1</v>
      </c>
      <c r="Q279">
        <v>1</v>
      </c>
      <c r="R279">
        <v>2</v>
      </c>
      <c r="S279">
        <v>9</v>
      </c>
      <c r="T279">
        <v>79</v>
      </c>
      <c r="U279">
        <v>2</v>
      </c>
      <c r="V279">
        <v>3</v>
      </c>
      <c r="W279">
        <v>385</v>
      </c>
      <c r="X279">
        <v>300</v>
      </c>
      <c r="Y279">
        <v>155</v>
      </c>
      <c r="Z279">
        <v>160</v>
      </c>
      <c r="AA279" s="5">
        <f t="shared" si="8"/>
        <v>157.5</v>
      </c>
      <c r="AB279" s="5">
        <f t="shared" si="9"/>
        <v>0</v>
      </c>
      <c r="AG279">
        <v>64</v>
      </c>
      <c r="AH279">
        <v>349</v>
      </c>
      <c r="AI279">
        <v>89</v>
      </c>
      <c r="AJ279">
        <v>89</v>
      </c>
      <c r="AK279" s="2" t="s">
        <v>675</v>
      </c>
    </row>
    <row r="280" spans="1:43" x14ac:dyDescent="0.25">
      <c r="A280" t="s">
        <v>313</v>
      </c>
      <c r="B280">
        <v>1</v>
      </c>
      <c r="C280">
        <v>1</v>
      </c>
      <c r="D280">
        <v>0</v>
      </c>
      <c r="E280">
        <v>0</v>
      </c>
      <c r="F280">
        <v>0</v>
      </c>
      <c r="G280" t="s">
        <v>392</v>
      </c>
      <c r="H280">
        <v>4241</v>
      </c>
      <c r="I280">
        <v>3050</v>
      </c>
      <c r="J280">
        <v>1165</v>
      </c>
      <c r="K280">
        <v>3</v>
      </c>
      <c r="L280">
        <v>0</v>
      </c>
      <c r="M280">
        <v>1</v>
      </c>
      <c r="N280">
        <v>5</v>
      </c>
      <c r="O280">
        <v>4</v>
      </c>
      <c r="P280">
        <v>3</v>
      </c>
      <c r="Q280">
        <v>1</v>
      </c>
      <c r="R280">
        <v>5</v>
      </c>
      <c r="S280">
        <v>22</v>
      </c>
      <c r="T280">
        <v>155</v>
      </c>
      <c r="U280">
        <v>6</v>
      </c>
      <c r="V280">
        <v>6</v>
      </c>
      <c r="W280">
        <v>1515</v>
      </c>
      <c r="X280">
        <v>600</v>
      </c>
      <c r="Y280">
        <v>192</v>
      </c>
      <c r="AA280" s="5">
        <f t="shared" si="8"/>
        <v>192</v>
      </c>
      <c r="AB280" s="5">
        <f t="shared" si="9"/>
        <v>0</v>
      </c>
      <c r="AG280">
        <v>61</v>
      </c>
      <c r="AH280">
        <v>250</v>
      </c>
      <c r="AI280">
        <v>119</v>
      </c>
      <c r="AJ280">
        <v>119</v>
      </c>
      <c r="AK280" s="2" t="s">
        <v>676</v>
      </c>
      <c r="AQ280" t="s">
        <v>398</v>
      </c>
    </row>
    <row r="281" spans="1:43" x14ac:dyDescent="0.25">
      <c r="A281" t="s">
        <v>314</v>
      </c>
      <c r="B281">
        <v>0</v>
      </c>
      <c r="C281">
        <v>0</v>
      </c>
      <c r="D281">
        <v>0</v>
      </c>
      <c r="E281">
        <v>0</v>
      </c>
      <c r="F281">
        <v>1</v>
      </c>
      <c r="G281" t="s">
        <v>392</v>
      </c>
      <c r="H281">
        <v>3637</v>
      </c>
      <c r="I281">
        <v>2037</v>
      </c>
      <c r="J281">
        <v>1600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2</v>
      </c>
      <c r="Q281">
        <v>2</v>
      </c>
      <c r="R281">
        <v>1</v>
      </c>
      <c r="S281">
        <v>5</v>
      </c>
      <c r="T281">
        <v>52</v>
      </c>
      <c r="U281">
        <v>0</v>
      </c>
      <c r="V281">
        <v>1</v>
      </c>
      <c r="W281">
        <v>115</v>
      </c>
      <c r="X281">
        <v>16</v>
      </c>
      <c r="Y281">
        <v>134</v>
      </c>
      <c r="Z281">
        <v>135</v>
      </c>
      <c r="AA281" s="5">
        <f t="shared" si="8"/>
        <v>134.5</v>
      </c>
      <c r="AB281" s="5">
        <f t="shared" si="9"/>
        <v>0</v>
      </c>
      <c r="AG281">
        <v>71</v>
      </c>
      <c r="AH281">
        <v>228</v>
      </c>
      <c r="AI281">
        <v>89</v>
      </c>
      <c r="AJ281">
        <v>89</v>
      </c>
      <c r="AK281" s="2" t="s">
        <v>677</v>
      </c>
      <c r="AL281" t="s">
        <v>729</v>
      </c>
      <c r="AM281" t="s">
        <v>729</v>
      </c>
      <c r="AN281" t="s">
        <v>730</v>
      </c>
    </row>
    <row r="282" spans="1:43" x14ac:dyDescent="0.25">
      <c r="A282" t="s">
        <v>315</v>
      </c>
      <c r="B282">
        <v>1</v>
      </c>
      <c r="C282">
        <v>0</v>
      </c>
      <c r="D282">
        <v>0</v>
      </c>
      <c r="E282">
        <v>1</v>
      </c>
      <c r="F282">
        <v>1</v>
      </c>
      <c r="G282" t="s">
        <v>392</v>
      </c>
      <c r="H282">
        <v>2850</v>
      </c>
      <c r="I282">
        <v>1500</v>
      </c>
      <c r="J282">
        <v>1350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3</v>
      </c>
      <c r="R282">
        <v>3</v>
      </c>
      <c r="S282">
        <v>6</v>
      </c>
      <c r="T282">
        <v>50</v>
      </c>
      <c r="U282">
        <v>1</v>
      </c>
      <c r="V282">
        <v>1.6</v>
      </c>
      <c r="W282">
        <v>205</v>
      </c>
      <c r="X282">
        <v>95</v>
      </c>
      <c r="Y282">
        <v>76</v>
      </c>
      <c r="Z282">
        <v>80</v>
      </c>
      <c r="AA282" s="5">
        <f t="shared" si="8"/>
        <v>78</v>
      </c>
      <c r="AB282" s="5">
        <f t="shared" si="9"/>
        <v>0</v>
      </c>
      <c r="AF282">
        <v>9.3000000000000007</v>
      </c>
      <c r="AG282">
        <v>59</v>
      </c>
      <c r="AH282">
        <v>150</v>
      </c>
      <c r="AI282">
        <v>74</v>
      </c>
      <c r="AJ282">
        <v>74</v>
      </c>
      <c r="AK282" s="2" t="s">
        <v>678</v>
      </c>
    </row>
    <row r="283" spans="1:43" x14ac:dyDescent="0.25">
      <c r="A283" t="s">
        <v>316</v>
      </c>
      <c r="B283">
        <v>1</v>
      </c>
      <c r="C283">
        <v>0</v>
      </c>
      <c r="D283">
        <v>0</v>
      </c>
      <c r="E283">
        <v>1</v>
      </c>
      <c r="F283">
        <v>0</v>
      </c>
      <c r="G283" t="s">
        <v>392</v>
      </c>
      <c r="H283">
        <v>3600</v>
      </c>
      <c r="I283">
        <v>1700</v>
      </c>
      <c r="J283">
        <v>1900</v>
      </c>
      <c r="K283">
        <v>0</v>
      </c>
      <c r="L283">
        <v>0</v>
      </c>
      <c r="M283">
        <v>1</v>
      </c>
      <c r="N283">
        <v>3</v>
      </c>
      <c r="O283">
        <v>1</v>
      </c>
      <c r="P283">
        <v>6</v>
      </c>
      <c r="Q283">
        <v>4</v>
      </c>
      <c r="R283">
        <v>5</v>
      </c>
      <c r="S283">
        <v>20</v>
      </c>
      <c r="T283">
        <v>86</v>
      </c>
      <c r="U283">
        <v>10</v>
      </c>
      <c r="V283">
        <v>3</v>
      </c>
      <c r="W283">
        <v>600</v>
      </c>
      <c r="X283">
        <v>480</v>
      </c>
      <c r="Y283">
        <v>135</v>
      </c>
      <c r="Z283">
        <v>135</v>
      </c>
      <c r="AA283" s="5">
        <f t="shared" si="8"/>
        <v>135</v>
      </c>
      <c r="AB283" s="5">
        <f t="shared" si="9"/>
        <v>0</v>
      </c>
      <c r="AG283">
        <v>65</v>
      </c>
      <c r="AH283">
        <v>156</v>
      </c>
      <c r="AI283">
        <v>75</v>
      </c>
      <c r="AJ283">
        <v>75</v>
      </c>
      <c r="AK283" s="2" t="s">
        <v>679</v>
      </c>
      <c r="AL283" t="s">
        <v>729</v>
      </c>
      <c r="AM283" t="s">
        <v>729</v>
      </c>
    </row>
    <row r="284" spans="1:43" x14ac:dyDescent="0.25">
      <c r="A284" t="s">
        <v>317</v>
      </c>
      <c r="B284">
        <v>1</v>
      </c>
      <c r="C284">
        <v>0</v>
      </c>
      <c r="D284">
        <v>1</v>
      </c>
      <c r="E284">
        <v>0</v>
      </c>
      <c r="F284">
        <v>1</v>
      </c>
      <c r="G284" t="s">
        <v>392</v>
      </c>
      <c r="H284">
        <v>3344</v>
      </c>
      <c r="I284">
        <v>2200</v>
      </c>
      <c r="J284">
        <v>1144</v>
      </c>
      <c r="K284">
        <v>0</v>
      </c>
      <c r="L284">
        <v>0</v>
      </c>
      <c r="M284">
        <v>1</v>
      </c>
      <c r="N284">
        <v>4</v>
      </c>
      <c r="O284">
        <v>5</v>
      </c>
      <c r="P284">
        <v>3</v>
      </c>
      <c r="Q284">
        <v>0</v>
      </c>
      <c r="R284">
        <v>7</v>
      </c>
      <c r="S284">
        <v>20</v>
      </c>
      <c r="T284">
        <v>121</v>
      </c>
      <c r="U284">
        <v>9</v>
      </c>
      <c r="V284">
        <v>4</v>
      </c>
      <c r="W284">
        <v>667</v>
      </c>
      <c r="X284">
        <v>654</v>
      </c>
      <c r="Y284">
        <v>146</v>
      </c>
      <c r="Z284">
        <v>152</v>
      </c>
      <c r="AA284" s="5">
        <f t="shared" si="8"/>
        <v>149</v>
      </c>
      <c r="AB284" s="5">
        <f t="shared" si="9"/>
        <v>0</v>
      </c>
      <c r="AG284">
        <v>63</v>
      </c>
      <c r="AH284">
        <v>200</v>
      </c>
      <c r="AI284">
        <v>115</v>
      </c>
      <c r="AJ284">
        <v>115</v>
      </c>
      <c r="AK284" s="2" t="s">
        <v>680</v>
      </c>
      <c r="AL284" t="s">
        <v>729</v>
      </c>
      <c r="AM284" t="s">
        <v>729</v>
      </c>
    </row>
    <row r="285" spans="1:43" x14ac:dyDescent="0.25">
      <c r="A285" t="s">
        <v>318</v>
      </c>
      <c r="B285">
        <v>1</v>
      </c>
      <c r="C285">
        <v>1</v>
      </c>
      <c r="D285">
        <v>0</v>
      </c>
      <c r="E285">
        <v>0</v>
      </c>
      <c r="F285">
        <v>0</v>
      </c>
      <c r="G285" t="s">
        <v>392</v>
      </c>
      <c r="H285">
        <v>3967</v>
      </c>
      <c r="I285">
        <v>1967</v>
      </c>
      <c r="J285">
        <v>2000</v>
      </c>
      <c r="K285">
        <v>0</v>
      </c>
      <c r="L285">
        <v>0</v>
      </c>
      <c r="M285">
        <v>0</v>
      </c>
      <c r="N285">
        <v>2</v>
      </c>
      <c r="O285">
        <v>0</v>
      </c>
      <c r="P285">
        <v>2</v>
      </c>
      <c r="Q285">
        <v>2</v>
      </c>
      <c r="R285">
        <v>1</v>
      </c>
      <c r="S285">
        <v>7</v>
      </c>
      <c r="T285">
        <v>59</v>
      </c>
      <c r="U285">
        <v>1</v>
      </c>
      <c r="V285">
        <v>4</v>
      </c>
      <c r="W285">
        <v>260</v>
      </c>
      <c r="X285">
        <v>156</v>
      </c>
      <c r="Z285">
        <v>115</v>
      </c>
      <c r="AA285" s="5">
        <f t="shared" si="8"/>
        <v>115</v>
      </c>
      <c r="AB285" s="5">
        <f t="shared" si="9"/>
        <v>0</v>
      </c>
      <c r="AG285">
        <v>82</v>
      </c>
      <c r="AH285">
        <v>250</v>
      </c>
      <c r="AI285">
        <v>81</v>
      </c>
      <c r="AJ285">
        <v>81</v>
      </c>
      <c r="AK285" s="2" t="s">
        <v>681</v>
      </c>
      <c r="AQ285" t="s">
        <v>398</v>
      </c>
    </row>
    <row r="286" spans="1:43" x14ac:dyDescent="0.25">
      <c r="A286" t="s">
        <v>319</v>
      </c>
      <c r="B286">
        <v>0</v>
      </c>
      <c r="C286">
        <v>0</v>
      </c>
      <c r="D286">
        <v>0</v>
      </c>
      <c r="E286">
        <v>0</v>
      </c>
      <c r="F286">
        <v>0</v>
      </c>
      <c r="G286" t="s">
        <v>392</v>
      </c>
      <c r="H286">
        <v>3640</v>
      </c>
      <c r="I286">
        <v>2610</v>
      </c>
      <c r="J286">
        <v>1030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6</v>
      </c>
      <c r="R286">
        <v>2</v>
      </c>
      <c r="S286">
        <v>8</v>
      </c>
      <c r="T286">
        <v>78</v>
      </c>
      <c r="U286">
        <v>6</v>
      </c>
      <c r="V286">
        <v>3</v>
      </c>
      <c r="W286">
        <v>1000</v>
      </c>
      <c r="X286">
        <v>192</v>
      </c>
      <c r="Y286">
        <v>136</v>
      </c>
      <c r="Z286">
        <v>135</v>
      </c>
      <c r="AA286" s="5">
        <f t="shared" si="8"/>
        <v>135.5</v>
      </c>
      <c r="AB286" s="5">
        <f t="shared" si="9"/>
        <v>0</v>
      </c>
      <c r="AG286">
        <v>63</v>
      </c>
      <c r="AH286">
        <v>280</v>
      </c>
      <c r="AI286">
        <v>79</v>
      </c>
      <c r="AJ286">
        <v>79</v>
      </c>
      <c r="AK286" s="2" t="s">
        <v>682</v>
      </c>
    </row>
    <row r="287" spans="1:43" x14ac:dyDescent="0.25">
      <c r="A287" t="s">
        <v>320</v>
      </c>
      <c r="B287">
        <v>1</v>
      </c>
      <c r="C287">
        <v>0</v>
      </c>
      <c r="D287">
        <v>1</v>
      </c>
      <c r="E287">
        <v>0</v>
      </c>
      <c r="F287">
        <v>0</v>
      </c>
      <c r="G287" t="s">
        <v>392</v>
      </c>
      <c r="H287">
        <v>4395</v>
      </c>
      <c r="I287">
        <v>2360</v>
      </c>
      <c r="J287">
        <v>2035</v>
      </c>
      <c r="K287">
        <v>2</v>
      </c>
      <c r="L287">
        <v>0</v>
      </c>
      <c r="M287">
        <v>0</v>
      </c>
      <c r="N287">
        <v>0</v>
      </c>
      <c r="O287">
        <v>4</v>
      </c>
      <c r="P287">
        <v>2</v>
      </c>
      <c r="Q287">
        <v>2</v>
      </c>
      <c r="R287">
        <v>2</v>
      </c>
      <c r="S287">
        <v>12</v>
      </c>
      <c r="T287">
        <v>116</v>
      </c>
      <c r="U287">
        <v>0</v>
      </c>
      <c r="V287">
        <v>3.7</v>
      </c>
      <c r="W287">
        <v>485</v>
      </c>
      <c r="X287">
        <v>388</v>
      </c>
      <c r="Y287">
        <v>155</v>
      </c>
      <c r="Z287">
        <v>137</v>
      </c>
      <c r="AA287" s="5">
        <f t="shared" si="8"/>
        <v>146</v>
      </c>
      <c r="AB287" s="5">
        <f t="shared" si="9"/>
        <v>0</v>
      </c>
      <c r="AG287">
        <v>86</v>
      </c>
      <c r="AH287">
        <v>314</v>
      </c>
      <c r="AI287">
        <v>134</v>
      </c>
      <c r="AJ287">
        <v>134</v>
      </c>
      <c r="AK287" s="2" t="s">
        <v>683</v>
      </c>
      <c r="AL287" t="s">
        <v>729</v>
      </c>
      <c r="AM287" t="s">
        <v>729</v>
      </c>
    </row>
    <row r="288" spans="1:43" x14ac:dyDescent="0.25">
      <c r="A288" t="s">
        <v>321</v>
      </c>
      <c r="B288">
        <v>1</v>
      </c>
      <c r="C288">
        <v>1</v>
      </c>
      <c r="D288">
        <v>0</v>
      </c>
      <c r="E288">
        <v>0</v>
      </c>
      <c r="F288">
        <v>0</v>
      </c>
      <c r="G288" t="s">
        <v>392</v>
      </c>
      <c r="H288">
        <v>3875</v>
      </c>
      <c r="I288">
        <v>2003</v>
      </c>
      <c r="J288">
        <v>1872</v>
      </c>
      <c r="K288">
        <v>1</v>
      </c>
      <c r="L288">
        <v>0</v>
      </c>
      <c r="M288">
        <v>4</v>
      </c>
      <c r="N288">
        <v>1</v>
      </c>
      <c r="O288">
        <v>2</v>
      </c>
      <c r="P288">
        <v>1</v>
      </c>
      <c r="Q288">
        <v>1</v>
      </c>
      <c r="R288">
        <v>1</v>
      </c>
      <c r="S288">
        <v>11</v>
      </c>
      <c r="T288">
        <v>99</v>
      </c>
      <c r="U288">
        <v>4</v>
      </c>
      <c r="V288">
        <v>3</v>
      </c>
      <c r="W288">
        <v>670</v>
      </c>
      <c r="X288">
        <v>474</v>
      </c>
      <c r="Y288">
        <v>155</v>
      </c>
      <c r="Z288">
        <v>160</v>
      </c>
      <c r="AA288" s="5">
        <f t="shared" si="8"/>
        <v>157.5</v>
      </c>
      <c r="AB288" s="5">
        <f t="shared" si="9"/>
        <v>0</v>
      </c>
      <c r="AG288">
        <v>58</v>
      </c>
      <c r="AH288">
        <v>180</v>
      </c>
      <c r="AI288">
        <v>125</v>
      </c>
      <c r="AJ288">
        <v>125</v>
      </c>
      <c r="AK288" s="2" t="s">
        <v>684</v>
      </c>
      <c r="AL288" t="s">
        <v>729</v>
      </c>
      <c r="AM288" t="s">
        <v>729</v>
      </c>
    </row>
    <row r="289" spans="1:43" x14ac:dyDescent="0.25">
      <c r="A289" t="s">
        <v>322</v>
      </c>
      <c r="B289">
        <v>1</v>
      </c>
      <c r="C289">
        <v>1</v>
      </c>
      <c r="D289">
        <v>0</v>
      </c>
      <c r="E289">
        <v>1</v>
      </c>
      <c r="F289">
        <v>0</v>
      </c>
      <c r="G289" t="s">
        <v>392</v>
      </c>
      <c r="H289">
        <v>4083</v>
      </c>
      <c r="I289">
        <v>2600</v>
      </c>
      <c r="J289">
        <v>1483</v>
      </c>
      <c r="K289">
        <v>0</v>
      </c>
      <c r="L289">
        <v>0</v>
      </c>
      <c r="M289">
        <v>0</v>
      </c>
      <c r="N289">
        <v>5</v>
      </c>
      <c r="O289">
        <v>5</v>
      </c>
      <c r="P289">
        <v>2</v>
      </c>
      <c r="Q289">
        <v>1</v>
      </c>
      <c r="R289">
        <v>3</v>
      </c>
      <c r="S289">
        <v>16</v>
      </c>
      <c r="T289">
        <v>111</v>
      </c>
      <c r="U289">
        <v>4</v>
      </c>
      <c r="V289">
        <v>3</v>
      </c>
      <c r="W289">
        <v>581</v>
      </c>
      <c r="X289">
        <v>406</v>
      </c>
      <c r="Y289">
        <v>150</v>
      </c>
      <c r="Z289">
        <v>156</v>
      </c>
      <c r="AA289" s="5">
        <f t="shared" si="8"/>
        <v>153</v>
      </c>
      <c r="AB289" s="5">
        <f t="shared" si="9"/>
        <v>0</v>
      </c>
      <c r="AG289">
        <v>61</v>
      </c>
      <c r="AH289">
        <v>250</v>
      </c>
      <c r="AI289">
        <v>119</v>
      </c>
      <c r="AJ289">
        <v>119</v>
      </c>
      <c r="AK289" s="2" t="s">
        <v>685</v>
      </c>
    </row>
    <row r="290" spans="1:43" x14ac:dyDescent="0.25">
      <c r="A290" t="s">
        <v>323</v>
      </c>
      <c r="B290">
        <v>0</v>
      </c>
      <c r="C290">
        <v>0</v>
      </c>
      <c r="D290">
        <v>0</v>
      </c>
      <c r="E290">
        <v>0</v>
      </c>
      <c r="F290">
        <v>0</v>
      </c>
      <c r="G290" t="s">
        <v>392</v>
      </c>
      <c r="H290">
        <v>1200</v>
      </c>
      <c r="I290">
        <v>650</v>
      </c>
      <c r="J290">
        <v>550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2</v>
      </c>
      <c r="R290">
        <v>1</v>
      </c>
      <c r="S290">
        <v>3</v>
      </c>
      <c r="T290">
        <v>24</v>
      </c>
      <c r="U290">
        <v>0</v>
      </c>
      <c r="V290">
        <v>0.4</v>
      </c>
      <c r="W290">
        <v>100</v>
      </c>
      <c r="X290">
        <v>50</v>
      </c>
      <c r="Y290">
        <v>100</v>
      </c>
      <c r="Z290">
        <v>106</v>
      </c>
      <c r="AA290" s="5">
        <f t="shared" si="8"/>
        <v>103</v>
      </c>
      <c r="AB290" s="5">
        <f t="shared" si="9"/>
        <v>0</v>
      </c>
      <c r="AG290">
        <v>85</v>
      </c>
      <c r="AH290">
        <v>90</v>
      </c>
      <c r="AI290">
        <v>45</v>
      </c>
      <c r="AJ290">
        <v>75</v>
      </c>
      <c r="AK290" s="2" t="s">
        <v>686</v>
      </c>
      <c r="AN290" t="s">
        <v>730</v>
      </c>
    </row>
    <row r="291" spans="1:43" x14ac:dyDescent="0.25">
      <c r="A291" t="s">
        <v>324</v>
      </c>
      <c r="B291">
        <v>0</v>
      </c>
      <c r="C291">
        <v>0</v>
      </c>
      <c r="D291">
        <v>0</v>
      </c>
      <c r="E291">
        <v>0</v>
      </c>
      <c r="F291">
        <v>0</v>
      </c>
      <c r="G291" t="s">
        <v>393</v>
      </c>
      <c r="H291">
        <v>1750</v>
      </c>
      <c r="I291">
        <v>500</v>
      </c>
      <c r="J291">
        <v>1250</v>
      </c>
      <c r="K291">
        <v>0</v>
      </c>
      <c r="L291">
        <v>0</v>
      </c>
      <c r="M291">
        <v>0</v>
      </c>
      <c r="N291">
        <v>0</v>
      </c>
      <c r="O291">
        <v>1</v>
      </c>
      <c r="P291">
        <v>0</v>
      </c>
      <c r="Q291">
        <v>1</v>
      </c>
      <c r="R291">
        <v>5</v>
      </c>
      <c r="S291">
        <v>7</v>
      </c>
      <c r="T291">
        <v>8</v>
      </c>
      <c r="U291">
        <v>0</v>
      </c>
      <c r="V291">
        <v>0.4</v>
      </c>
      <c r="W291">
        <v>25</v>
      </c>
      <c r="X291">
        <v>25</v>
      </c>
      <c r="Y291">
        <v>100</v>
      </c>
      <c r="Z291">
        <v>95</v>
      </c>
      <c r="AA291" s="5">
        <f t="shared" si="8"/>
        <v>97.5</v>
      </c>
      <c r="AB291" s="5">
        <f t="shared" si="9"/>
        <v>1</v>
      </c>
      <c r="AC291">
        <v>20</v>
      </c>
      <c r="AG291">
        <v>54</v>
      </c>
      <c r="AH291">
        <v>30</v>
      </c>
      <c r="AI291">
        <v>43</v>
      </c>
      <c r="AJ291">
        <v>68</v>
      </c>
      <c r="AK291" s="2" t="s">
        <v>687</v>
      </c>
      <c r="AN291" t="s">
        <v>730</v>
      </c>
    </row>
    <row r="292" spans="1:43" x14ac:dyDescent="0.25">
      <c r="A292" t="s">
        <v>325</v>
      </c>
      <c r="B292">
        <v>0</v>
      </c>
      <c r="C292">
        <v>0</v>
      </c>
      <c r="D292">
        <v>0</v>
      </c>
      <c r="E292">
        <v>0</v>
      </c>
      <c r="F292">
        <v>0</v>
      </c>
      <c r="G292" t="s">
        <v>393</v>
      </c>
      <c r="H292">
        <v>2925</v>
      </c>
      <c r="I292">
        <v>1110</v>
      </c>
      <c r="J292">
        <v>1750</v>
      </c>
      <c r="K292">
        <v>0</v>
      </c>
      <c r="L292">
        <v>0</v>
      </c>
      <c r="M292">
        <v>0</v>
      </c>
      <c r="N292">
        <v>0</v>
      </c>
      <c r="O292">
        <v>3</v>
      </c>
      <c r="P292">
        <v>1</v>
      </c>
      <c r="Q292">
        <v>0</v>
      </c>
      <c r="R292">
        <v>3</v>
      </c>
      <c r="S292">
        <v>7</v>
      </c>
      <c r="T292">
        <v>13</v>
      </c>
      <c r="U292">
        <v>2</v>
      </c>
      <c r="V292">
        <v>0.8</v>
      </c>
      <c r="W292">
        <v>70</v>
      </c>
      <c r="X292">
        <v>70</v>
      </c>
      <c r="Y292">
        <v>68</v>
      </c>
      <c r="Z292">
        <v>97</v>
      </c>
      <c r="AA292" s="5">
        <f t="shared" si="8"/>
        <v>82.5</v>
      </c>
      <c r="AB292" s="5">
        <f t="shared" si="9"/>
        <v>1</v>
      </c>
      <c r="AC292">
        <v>70</v>
      </c>
      <c r="AG292">
        <v>46</v>
      </c>
      <c r="AH292">
        <v>35</v>
      </c>
      <c r="AK292" s="2" t="s">
        <v>688</v>
      </c>
      <c r="AL292" t="s">
        <v>729</v>
      </c>
      <c r="AM292" t="s">
        <v>729</v>
      </c>
      <c r="AN292" t="s">
        <v>730</v>
      </c>
    </row>
    <row r="293" spans="1:43" x14ac:dyDescent="0.25">
      <c r="A293" t="s">
        <v>326</v>
      </c>
      <c r="B293">
        <v>0</v>
      </c>
      <c r="C293">
        <v>0</v>
      </c>
      <c r="D293">
        <v>0</v>
      </c>
      <c r="E293">
        <v>0</v>
      </c>
      <c r="F293">
        <v>0</v>
      </c>
      <c r="G293" t="s">
        <v>393</v>
      </c>
      <c r="H293">
        <v>3200</v>
      </c>
      <c r="I293">
        <v>700</v>
      </c>
      <c r="J293">
        <v>2500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1</v>
      </c>
      <c r="S293">
        <v>2</v>
      </c>
      <c r="T293">
        <v>10</v>
      </c>
      <c r="U293">
        <v>0</v>
      </c>
      <c r="V293">
        <v>1</v>
      </c>
      <c r="W293">
        <v>45</v>
      </c>
      <c r="X293">
        <v>100</v>
      </c>
      <c r="Y293">
        <v>91</v>
      </c>
      <c r="Z293">
        <v>100</v>
      </c>
      <c r="AA293" s="5">
        <f t="shared" si="8"/>
        <v>95.5</v>
      </c>
      <c r="AB293" s="5">
        <f t="shared" si="9"/>
        <v>0</v>
      </c>
      <c r="AG293">
        <v>60</v>
      </c>
      <c r="AH293">
        <v>50</v>
      </c>
      <c r="AK293" s="2" t="s">
        <v>689</v>
      </c>
      <c r="AL293" t="s">
        <v>729</v>
      </c>
      <c r="AM293" t="s">
        <v>729</v>
      </c>
      <c r="AN293" t="s">
        <v>730</v>
      </c>
    </row>
    <row r="294" spans="1:43" x14ac:dyDescent="0.25">
      <c r="A294" t="s">
        <v>327</v>
      </c>
      <c r="B294">
        <v>0</v>
      </c>
      <c r="C294">
        <v>0</v>
      </c>
      <c r="D294">
        <v>0</v>
      </c>
      <c r="E294">
        <v>0</v>
      </c>
      <c r="F294">
        <v>0</v>
      </c>
      <c r="G294" t="s">
        <v>393</v>
      </c>
      <c r="H294">
        <v>3515</v>
      </c>
      <c r="I294">
        <v>1003</v>
      </c>
      <c r="J294">
        <v>2512</v>
      </c>
      <c r="K294">
        <v>0</v>
      </c>
      <c r="L294">
        <v>0</v>
      </c>
      <c r="M294">
        <v>2</v>
      </c>
      <c r="N294">
        <v>0</v>
      </c>
      <c r="O294">
        <v>1</v>
      </c>
      <c r="P294">
        <v>1</v>
      </c>
      <c r="Q294">
        <v>1</v>
      </c>
      <c r="R294">
        <v>0</v>
      </c>
      <c r="S294">
        <v>5</v>
      </c>
      <c r="T294">
        <v>27</v>
      </c>
      <c r="U294">
        <v>2</v>
      </c>
      <c r="V294">
        <v>1</v>
      </c>
      <c r="W294">
        <v>129</v>
      </c>
      <c r="X294">
        <v>129</v>
      </c>
      <c r="Y294">
        <v>107</v>
      </c>
      <c r="Z294">
        <v>121</v>
      </c>
      <c r="AA294" s="5">
        <f t="shared" si="8"/>
        <v>114</v>
      </c>
      <c r="AB294" s="5">
        <f t="shared" si="9"/>
        <v>1</v>
      </c>
      <c r="AC294">
        <v>45</v>
      </c>
      <c r="AG294">
        <v>44</v>
      </c>
      <c r="AH294">
        <v>34</v>
      </c>
      <c r="AI294">
        <v>59</v>
      </c>
      <c r="AJ294">
        <v>89</v>
      </c>
      <c r="AK294" s="2" t="s">
        <v>690</v>
      </c>
      <c r="AM294" t="s">
        <v>729</v>
      </c>
      <c r="AN294" t="s">
        <v>730</v>
      </c>
    </row>
    <row r="295" spans="1:43" x14ac:dyDescent="0.25">
      <c r="A295" t="s">
        <v>328</v>
      </c>
      <c r="B295">
        <v>0</v>
      </c>
      <c r="C295">
        <v>0</v>
      </c>
      <c r="D295">
        <v>0</v>
      </c>
      <c r="E295">
        <v>0</v>
      </c>
      <c r="F295">
        <v>0</v>
      </c>
      <c r="G295" t="s">
        <v>394</v>
      </c>
      <c r="H295">
        <v>5774</v>
      </c>
      <c r="I295">
        <v>1851</v>
      </c>
      <c r="J295">
        <v>3932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0</v>
      </c>
      <c r="Q295">
        <v>5</v>
      </c>
      <c r="R295">
        <v>1</v>
      </c>
      <c r="S295">
        <v>7</v>
      </c>
      <c r="T295">
        <v>89</v>
      </c>
      <c r="U295">
        <v>1</v>
      </c>
      <c r="V295">
        <v>2</v>
      </c>
      <c r="W295">
        <v>2325</v>
      </c>
      <c r="X295">
        <v>0</v>
      </c>
      <c r="Y295">
        <v>101</v>
      </c>
      <c r="Z295">
        <v>135</v>
      </c>
      <c r="AA295" s="5">
        <f t="shared" si="8"/>
        <v>118</v>
      </c>
      <c r="AB295" s="5">
        <f t="shared" si="9"/>
        <v>1</v>
      </c>
      <c r="AC295">
        <v>250</v>
      </c>
      <c r="AG295">
        <v>48</v>
      </c>
      <c r="AH295">
        <v>301</v>
      </c>
      <c r="AI295">
        <v>62</v>
      </c>
      <c r="AJ295">
        <v>62</v>
      </c>
      <c r="AK295" s="2" t="s">
        <v>691</v>
      </c>
    </row>
    <row r="296" spans="1:43" x14ac:dyDescent="0.25">
      <c r="A296" t="s">
        <v>329</v>
      </c>
      <c r="B296">
        <v>0</v>
      </c>
      <c r="C296">
        <v>0</v>
      </c>
      <c r="D296">
        <v>0</v>
      </c>
      <c r="E296">
        <v>0</v>
      </c>
      <c r="F296">
        <v>0</v>
      </c>
      <c r="G296" t="s">
        <v>394</v>
      </c>
      <c r="H296">
        <v>5420</v>
      </c>
      <c r="I296">
        <v>2280</v>
      </c>
      <c r="J296">
        <v>3140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3</v>
      </c>
      <c r="R296">
        <v>1</v>
      </c>
      <c r="S296">
        <v>5</v>
      </c>
      <c r="T296">
        <v>24</v>
      </c>
      <c r="U296">
        <v>0</v>
      </c>
      <c r="V296">
        <v>1.2</v>
      </c>
      <c r="W296">
        <v>825</v>
      </c>
      <c r="X296">
        <v>0</v>
      </c>
      <c r="Y296">
        <v>120</v>
      </c>
      <c r="Z296">
        <v>144</v>
      </c>
      <c r="AA296" s="5">
        <f t="shared" si="8"/>
        <v>132</v>
      </c>
      <c r="AB296" s="5">
        <f t="shared" si="9"/>
        <v>1</v>
      </c>
      <c r="AC296">
        <v>121</v>
      </c>
      <c r="AG296">
        <v>52</v>
      </c>
      <c r="AH296">
        <v>428</v>
      </c>
      <c r="AK296" s="2" t="s">
        <v>692</v>
      </c>
      <c r="AL296" t="s">
        <v>729</v>
      </c>
      <c r="AM296" t="s">
        <v>729</v>
      </c>
    </row>
    <row r="297" spans="1:43" x14ac:dyDescent="0.25">
      <c r="A297" t="s">
        <v>330</v>
      </c>
      <c r="B297">
        <v>0</v>
      </c>
      <c r="C297">
        <v>0</v>
      </c>
      <c r="D297">
        <v>0</v>
      </c>
      <c r="E297">
        <v>0</v>
      </c>
      <c r="F297">
        <v>0</v>
      </c>
      <c r="G297" t="s">
        <v>394</v>
      </c>
      <c r="H297">
        <v>5670</v>
      </c>
      <c r="I297">
        <v>1125</v>
      </c>
      <c r="J297">
        <v>4545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2</v>
      </c>
      <c r="Q297">
        <v>0</v>
      </c>
      <c r="R297">
        <v>1</v>
      </c>
      <c r="S297">
        <v>3</v>
      </c>
      <c r="T297">
        <v>24</v>
      </c>
      <c r="U297">
        <v>2</v>
      </c>
      <c r="V297">
        <v>2</v>
      </c>
      <c r="W297">
        <v>355</v>
      </c>
      <c r="X297">
        <v>0</v>
      </c>
      <c r="Y297">
        <v>70</v>
      </c>
      <c r="Z297">
        <v>110</v>
      </c>
      <c r="AA297" s="5">
        <f t="shared" si="8"/>
        <v>90</v>
      </c>
      <c r="AB297" s="5">
        <f t="shared" si="9"/>
        <v>0</v>
      </c>
      <c r="AG297">
        <v>40</v>
      </c>
      <c r="AH297">
        <v>300</v>
      </c>
      <c r="AI297">
        <v>42</v>
      </c>
      <c r="AJ297">
        <v>47</v>
      </c>
      <c r="AK297" s="2" t="s">
        <v>693</v>
      </c>
    </row>
    <row r="298" spans="1:43" x14ac:dyDescent="0.25">
      <c r="A298" t="s">
        <v>140</v>
      </c>
      <c r="B298">
        <v>1</v>
      </c>
      <c r="C298">
        <v>1</v>
      </c>
      <c r="D298">
        <v>0</v>
      </c>
      <c r="E298">
        <v>0</v>
      </c>
      <c r="F298">
        <v>1</v>
      </c>
      <c r="G298" t="s">
        <v>394</v>
      </c>
      <c r="H298">
        <v>7012</v>
      </c>
      <c r="I298">
        <v>3100</v>
      </c>
      <c r="J298">
        <v>4400</v>
      </c>
      <c r="K298">
        <v>1</v>
      </c>
      <c r="L298">
        <v>0</v>
      </c>
      <c r="M298">
        <v>2</v>
      </c>
      <c r="N298">
        <v>2</v>
      </c>
      <c r="O298">
        <v>1</v>
      </c>
      <c r="P298">
        <v>2</v>
      </c>
      <c r="Q298">
        <v>2</v>
      </c>
      <c r="R298">
        <v>0</v>
      </c>
      <c r="S298">
        <v>10</v>
      </c>
      <c r="T298">
        <v>57</v>
      </c>
      <c r="U298">
        <v>1</v>
      </c>
      <c r="V298">
        <v>2.5</v>
      </c>
      <c r="W298">
        <v>2600</v>
      </c>
      <c r="X298">
        <v>10</v>
      </c>
      <c r="Z298">
        <v>149</v>
      </c>
      <c r="AA298" s="5">
        <f t="shared" si="8"/>
        <v>149</v>
      </c>
      <c r="AB298" s="5">
        <f t="shared" si="9"/>
        <v>0</v>
      </c>
      <c r="AG298">
        <v>57</v>
      </c>
      <c r="AH298">
        <v>486</v>
      </c>
      <c r="AI298">
        <v>99</v>
      </c>
      <c r="AJ298">
        <v>99</v>
      </c>
      <c r="AK298" s="2" t="s">
        <v>694</v>
      </c>
      <c r="AN298" t="s">
        <v>730</v>
      </c>
      <c r="AQ298" t="s">
        <v>398</v>
      </c>
    </row>
    <row r="299" spans="1:43" x14ac:dyDescent="0.25">
      <c r="A299" t="s">
        <v>331</v>
      </c>
      <c r="B299">
        <v>0</v>
      </c>
      <c r="C299">
        <v>0</v>
      </c>
      <c r="D299">
        <v>0</v>
      </c>
      <c r="E299">
        <v>0</v>
      </c>
      <c r="F299">
        <v>0</v>
      </c>
      <c r="G299" t="s">
        <v>394</v>
      </c>
      <c r="H299">
        <v>6820</v>
      </c>
      <c r="I299">
        <v>2250</v>
      </c>
      <c r="J299">
        <v>4570</v>
      </c>
      <c r="K299">
        <v>0</v>
      </c>
      <c r="L299">
        <v>0</v>
      </c>
      <c r="M299">
        <v>0</v>
      </c>
      <c r="N299">
        <v>1</v>
      </c>
      <c r="O299">
        <v>0</v>
      </c>
      <c r="P299">
        <v>0</v>
      </c>
      <c r="Q299">
        <v>3</v>
      </c>
      <c r="R299">
        <v>2</v>
      </c>
      <c r="S299">
        <v>6</v>
      </c>
      <c r="T299">
        <v>53</v>
      </c>
      <c r="U299">
        <v>3</v>
      </c>
      <c r="V299">
        <v>0.8</v>
      </c>
      <c r="W299">
        <v>2000</v>
      </c>
      <c r="X299">
        <v>66</v>
      </c>
      <c r="Y299">
        <v>104</v>
      </c>
      <c r="Z299">
        <v>96</v>
      </c>
      <c r="AA299" s="5">
        <f t="shared" si="8"/>
        <v>100</v>
      </c>
      <c r="AB299" s="5">
        <f t="shared" si="9"/>
        <v>1</v>
      </c>
      <c r="AC299">
        <v>500</v>
      </c>
      <c r="AG299">
        <v>53</v>
      </c>
      <c r="AH299">
        <v>200</v>
      </c>
      <c r="AI299">
        <v>74</v>
      </c>
      <c r="AJ299">
        <v>74</v>
      </c>
      <c r="AK299" s="2" t="s">
        <v>695</v>
      </c>
      <c r="AL299" t="s">
        <v>729</v>
      </c>
      <c r="AM299" t="s">
        <v>729</v>
      </c>
    </row>
    <row r="300" spans="1:43" x14ac:dyDescent="0.25">
      <c r="A300" t="s">
        <v>332</v>
      </c>
      <c r="B300">
        <v>0</v>
      </c>
      <c r="C300">
        <v>0</v>
      </c>
      <c r="D300">
        <v>0</v>
      </c>
      <c r="E300">
        <v>0</v>
      </c>
      <c r="F300">
        <v>0</v>
      </c>
      <c r="G300" t="s">
        <v>394</v>
      </c>
      <c r="H300">
        <v>5000</v>
      </c>
      <c r="I300">
        <v>1500</v>
      </c>
      <c r="J300">
        <v>3500</v>
      </c>
      <c r="K300">
        <v>0</v>
      </c>
      <c r="L300">
        <v>0</v>
      </c>
      <c r="M300">
        <v>0</v>
      </c>
      <c r="N300">
        <v>0</v>
      </c>
      <c r="O300">
        <v>8</v>
      </c>
      <c r="P300">
        <v>0</v>
      </c>
      <c r="Q300">
        <v>0</v>
      </c>
      <c r="R300">
        <v>2</v>
      </c>
      <c r="S300">
        <v>10</v>
      </c>
      <c r="T300">
        <v>38</v>
      </c>
      <c r="U300">
        <v>0</v>
      </c>
      <c r="V300">
        <v>0.7</v>
      </c>
      <c r="W300">
        <v>1000</v>
      </c>
      <c r="X300">
        <v>0</v>
      </c>
      <c r="Y300">
        <v>143</v>
      </c>
      <c r="Z300">
        <v>165</v>
      </c>
      <c r="AA300" s="5">
        <f t="shared" si="8"/>
        <v>154</v>
      </c>
      <c r="AB300" s="5">
        <f t="shared" si="9"/>
        <v>0</v>
      </c>
      <c r="AG300">
        <v>66</v>
      </c>
      <c r="AH300">
        <v>663</v>
      </c>
      <c r="AI300">
        <v>53.75</v>
      </c>
      <c r="AJ300">
        <v>60.01</v>
      </c>
      <c r="AK300" s="2" t="s">
        <v>696</v>
      </c>
      <c r="AN300" t="s">
        <v>730</v>
      </c>
    </row>
    <row r="301" spans="1:43" x14ac:dyDescent="0.25">
      <c r="A301" t="s">
        <v>333</v>
      </c>
      <c r="B301">
        <v>0</v>
      </c>
      <c r="C301">
        <v>0</v>
      </c>
      <c r="D301">
        <v>0</v>
      </c>
      <c r="E301">
        <v>0</v>
      </c>
      <c r="F301">
        <v>0</v>
      </c>
      <c r="G301" t="s">
        <v>394</v>
      </c>
      <c r="H301">
        <v>5889</v>
      </c>
      <c r="I301">
        <v>2000</v>
      </c>
      <c r="J301">
        <v>4200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5</v>
      </c>
      <c r="R301">
        <v>1</v>
      </c>
      <c r="S301">
        <v>7</v>
      </c>
      <c r="T301">
        <v>52</v>
      </c>
      <c r="U301">
        <v>3</v>
      </c>
      <c r="V301">
        <v>0.6</v>
      </c>
      <c r="W301">
        <v>1704</v>
      </c>
      <c r="X301">
        <v>0</v>
      </c>
      <c r="Y301">
        <v>100</v>
      </c>
      <c r="Z301">
        <v>103</v>
      </c>
      <c r="AA301" s="5">
        <f t="shared" si="8"/>
        <v>101.5</v>
      </c>
      <c r="AB301" s="5">
        <f t="shared" si="9"/>
        <v>1</v>
      </c>
      <c r="AC301">
        <v>45</v>
      </c>
      <c r="AG301">
        <v>81</v>
      </c>
      <c r="AH301">
        <v>300</v>
      </c>
      <c r="AI301">
        <v>45</v>
      </c>
      <c r="AJ301">
        <v>59</v>
      </c>
      <c r="AK301" s="2" t="s">
        <v>697</v>
      </c>
    </row>
    <row r="302" spans="1:43" x14ac:dyDescent="0.25">
      <c r="A302" t="s">
        <v>334</v>
      </c>
      <c r="B302">
        <v>1</v>
      </c>
      <c r="C302">
        <v>0</v>
      </c>
      <c r="D302">
        <v>1</v>
      </c>
      <c r="E302">
        <v>1</v>
      </c>
      <c r="F302">
        <v>0</v>
      </c>
      <c r="G302" t="s">
        <v>394</v>
      </c>
      <c r="H302">
        <v>5845</v>
      </c>
      <c r="I302">
        <v>1800</v>
      </c>
      <c r="J302">
        <v>4061</v>
      </c>
      <c r="K302">
        <v>0</v>
      </c>
      <c r="L302">
        <v>0</v>
      </c>
      <c r="M302">
        <v>0</v>
      </c>
      <c r="N302">
        <v>3</v>
      </c>
      <c r="O302">
        <v>0</v>
      </c>
      <c r="P302">
        <v>4</v>
      </c>
      <c r="Q302">
        <v>3</v>
      </c>
      <c r="R302">
        <v>0</v>
      </c>
      <c r="S302">
        <v>10</v>
      </c>
      <c r="T302">
        <v>52</v>
      </c>
      <c r="U302">
        <v>4</v>
      </c>
      <c r="V302">
        <v>1</v>
      </c>
      <c r="W302">
        <v>1125</v>
      </c>
      <c r="X302">
        <v>0</v>
      </c>
      <c r="Y302">
        <v>116</v>
      </c>
      <c r="Z302">
        <v>145</v>
      </c>
      <c r="AA302" s="5">
        <f t="shared" si="8"/>
        <v>130.5</v>
      </c>
      <c r="AB302" s="5">
        <f t="shared" si="9"/>
        <v>1</v>
      </c>
      <c r="AC302">
        <v>450</v>
      </c>
      <c r="AG302">
        <v>82</v>
      </c>
      <c r="AH302">
        <v>460</v>
      </c>
      <c r="AI302">
        <v>84</v>
      </c>
      <c r="AJ302">
        <v>84</v>
      </c>
      <c r="AK302" s="2" t="s">
        <v>698</v>
      </c>
      <c r="AL302" t="s">
        <v>729</v>
      </c>
      <c r="AM302" t="s">
        <v>729</v>
      </c>
    </row>
    <row r="303" spans="1:43" x14ac:dyDescent="0.25">
      <c r="A303" t="s">
        <v>335</v>
      </c>
      <c r="B303">
        <v>1</v>
      </c>
      <c r="C303">
        <v>1</v>
      </c>
      <c r="D303">
        <v>0</v>
      </c>
      <c r="E303">
        <v>0</v>
      </c>
      <c r="F303">
        <v>0</v>
      </c>
      <c r="G303" t="s">
        <v>394</v>
      </c>
      <c r="H303">
        <v>3865</v>
      </c>
      <c r="I303">
        <v>1025</v>
      </c>
      <c r="J303">
        <v>2840</v>
      </c>
      <c r="K303">
        <v>0</v>
      </c>
      <c r="L303">
        <v>0</v>
      </c>
      <c r="M303">
        <v>0</v>
      </c>
      <c r="N303">
        <v>3</v>
      </c>
      <c r="O303">
        <v>3</v>
      </c>
      <c r="P303">
        <v>4</v>
      </c>
      <c r="Q303">
        <v>10</v>
      </c>
      <c r="R303">
        <v>7</v>
      </c>
      <c r="S303">
        <v>27</v>
      </c>
      <c r="T303">
        <v>112</v>
      </c>
      <c r="U303">
        <v>5</v>
      </c>
      <c r="V303">
        <v>0.8</v>
      </c>
      <c r="W303">
        <v>1994</v>
      </c>
      <c r="X303">
        <v>5</v>
      </c>
      <c r="Y303">
        <v>120</v>
      </c>
      <c r="Z303">
        <v>140</v>
      </c>
      <c r="AA303" s="5">
        <f t="shared" si="8"/>
        <v>130</v>
      </c>
      <c r="AB303" s="5">
        <f t="shared" si="9"/>
        <v>1</v>
      </c>
      <c r="AC303">
        <v>541</v>
      </c>
      <c r="AG303">
        <v>82</v>
      </c>
      <c r="AH303">
        <v>428</v>
      </c>
      <c r="AI303">
        <v>85</v>
      </c>
      <c r="AJ303">
        <v>95</v>
      </c>
      <c r="AK303" s="2" t="s">
        <v>699</v>
      </c>
      <c r="AN303" t="s">
        <v>730</v>
      </c>
    </row>
    <row r="304" spans="1:43" x14ac:dyDescent="0.25">
      <c r="A304" t="s">
        <v>336</v>
      </c>
      <c r="B304">
        <v>0</v>
      </c>
      <c r="C304">
        <v>0</v>
      </c>
      <c r="D304">
        <v>0</v>
      </c>
      <c r="E304">
        <v>0</v>
      </c>
      <c r="F304">
        <v>0</v>
      </c>
      <c r="G304" t="s">
        <v>394</v>
      </c>
      <c r="H304">
        <v>6550</v>
      </c>
      <c r="I304">
        <v>2050</v>
      </c>
      <c r="J304">
        <v>4500</v>
      </c>
      <c r="K304">
        <v>0</v>
      </c>
      <c r="L304">
        <v>0</v>
      </c>
      <c r="M304">
        <v>0</v>
      </c>
      <c r="N304">
        <v>2</v>
      </c>
      <c r="O304">
        <v>1</v>
      </c>
      <c r="P304">
        <v>1</v>
      </c>
      <c r="Q304">
        <v>2</v>
      </c>
      <c r="R304">
        <v>2</v>
      </c>
      <c r="S304">
        <v>8</v>
      </c>
      <c r="T304">
        <v>45</v>
      </c>
      <c r="U304">
        <v>2</v>
      </c>
      <c r="V304">
        <v>2.5</v>
      </c>
      <c r="W304">
        <v>1402</v>
      </c>
      <c r="X304">
        <v>30</v>
      </c>
      <c r="Y304">
        <v>148</v>
      </c>
      <c r="Z304">
        <v>144</v>
      </c>
      <c r="AA304" s="5">
        <f t="shared" si="8"/>
        <v>146</v>
      </c>
      <c r="AB304" s="5">
        <f t="shared" si="9"/>
        <v>1</v>
      </c>
      <c r="AC304">
        <v>90</v>
      </c>
      <c r="AE304">
        <v>1.9</v>
      </c>
      <c r="AF304">
        <v>0.2</v>
      </c>
      <c r="AG304">
        <v>67</v>
      </c>
      <c r="AH304">
        <v>400</v>
      </c>
      <c r="AI304">
        <v>69</v>
      </c>
      <c r="AJ304">
        <v>69</v>
      </c>
      <c r="AK304" s="2" t="s">
        <v>700</v>
      </c>
      <c r="AN304" t="s">
        <v>730</v>
      </c>
    </row>
    <row r="305" spans="1:43" x14ac:dyDescent="0.25">
      <c r="A305" t="s">
        <v>337</v>
      </c>
      <c r="B305">
        <v>0</v>
      </c>
      <c r="C305">
        <v>0</v>
      </c>
      <c r="D305">
        <v>0</v>
      </c>
      <c r="E305">
        <v>0</v>
      </c>
      <c r="F305">
        <v>0</v>
      </c>
      <c r="G305" t="s">
        <v>395</v>
      </c>
      <c r="H305">
        <v>4280</v>
      </c>
      <c r="I305">
        <v>850</v>
      </c>
      <c r="J305">
        <v>3430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2</v>
      </c>
      <c r="Q305">
        <v>0</v>
      </c>
      <c r="R305">
        <v>1</v>
      </c>
      <c r="S305">
        <v>4</v>
      </c>
      <c r="T305">
        <v>47</v>
      </c>
      <c r="U305">
        <v>1</v>
      </c>
      <c r="V305">
        <v>1.2</v>
      </c>
      <c r="W305">
        <v>95</v>
      </c>
      <c r="X305">
        <v>75</v>
      </c>
      <c r="Z305">
        <v>93</v>
      </c>
      <c r="AA305" s="5">
        <f t="shared" si="8"/>
        <v>93</v>
      </c>
      <c r="AB305" s="5">
        <f t="shared" si="9"/>
        <v>0</v>
      </c>
      <c r="AG305">
        <v>48</v>
      </c>
      <c r="AH305">
        <v>160</v>
      </c>
      <c r="AI305">
        <v>52</v>
      </c>
      <c r="AJ305">
        <v>68</v>
      </c>
      <c r="AK305" s="2" t="s">
        <v>701</v>
      </c>
      <c r="AN305" t="s">
        <v>730</v>
      </c>
      <c r="AQ305" t="s">
        <v>398</v>
      </c>
    </row>
    <row r="306" spans="1:43" x14ac:dyDescent="0.25">
      <c r="A306" t="s">
        <v>338</v>
      </c>
      <c r="B306">
        <v>1</v>
      </c>
      <c r="C306">
        <v>1</v>
      </c>
      <c r="D306">
        <v>0</v>
      </c>
      <c r="E306">
        <v>0</v>
      </c>
      <c r="F306">
        <v>0</v>
      </c>
      <c r="G306" t="s">
        <v>395</v>
      </c>
      <c r="H306">
        <v>4848</v>
      </c>
      <c r="I306">
        <v>1500</v>
      </c>
      <c r="J306">
        <v>3348</v>
      </c>
      <c r="K306">
        <v>0</v>
      </c>
      <c r="L306">
        <v>0</v>
      </c>
      <c r="M306">
        <v>0</v>
      </c>
      <c r="N306">
        <v>3</v>
      </c>
      <c r="O306">
        <v>2</v>
      </c>
      <c r="P306">
        <v>6</v>
      </c>
      <c r="Q306">
        <v>0</v>
      </c>
      <c r="R306">
        <v>3</v>
      </c>
      <c r="S306">
        <v>14</v>
      </c>
      <c r="T306">
        <v>60</v>
      </c>
      <c r="U306">
        <v>5</v>
      </c>
      <c r="V306">
        <v>1.5</v>
      </c>
      <c r="W306">
        <v>257</v>
      </c>
      <c r="X306">
        <v>257</v>
      </c>
      <c r="Y306">
        <v>125</v>
      </c>
      <c r="Z306">
        <v>138</v>
      </c>
      <c r="AA306" s="5">
        <f t="shared" si="8"/>
        <v>131.5</v>
      </c>
      <c r="AB306" s="5">
        <f t="shared" si="9"/>
        <v>1</v>
      </c>
      <c r="AC306">
        <v>86</v>
      </c>
      <c r="AG306">
        <v>46</v>
      </c>
      <c r="AH306">
        <v>180</v>
      </c>
      <c r="AI306">
        <v>70</v>
      </c>
      <c r="AJ306">
        <v>87</v>
      </c>
      <c r="AK306" s="2" t="s">
        <v>702</v>
      </c>
      <c r="AN306" t="s">
        <v>730</v>
      </c>
    </row>
    <row r="307" spans="1:43" x14ac:dyDescent="0.25">
      <c r="A307" t="s">
        <v>339</v>
      </c>
      <c r="B307">
        <v>0</v>
      </c>
      <c r="C307">
        <v>0</v>
      </c>
      <c r="D307">
        <v>0</v>
      </c>
      <c r="E307">
        <v>0</v>
      </c>
      <c r="F307">
        <v>0</v>
      </c>
      <c r="G307" t="s">
        <v>395</v>
      </c>
      <c r="H307">
        <v>4265</v>
      </c>
      <c r="I307">
        <v>1000</v>
      </c>
      <c r="J307">
        <v>3268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2</v>
      </c>
      <c r="Q307">
        <v>1</v>
      </c>
      <c r="R307">
        <v>1</v>
      </c>
      <c r="S307">
        <v>4</v>
      </c>
      <c r="T307">
        <v>40</v>
      </c>
      <c r="U307">
        <v>1</v>
      </c>
      <c r="V307">
        <v>2</v>
      </c>
      <c r="W307">
        <v>100</v>
      </c>
      <c r="X307">
        <v>100</v>
      </c>
      <c r="Y307">
        <v>97</v>
      </c>
      <c r="Z307">
        <v>115</v>
      </c>
      <c r="AA307" s="5">
        <f t="shared" si="8"/>
        <v>106</v>
      </c>
      <c r="AB307" s="5">
        <f t="shared" si="9"/>
        <v>1</v>
      </c>
      <c r="AC307">
        <v>27</v>
      </c>
      <c r="AG307">
        <v>37</v>
      </c>
      <c r="AH307">
        <v>150</v>
      </c>
      <c r="AI307">
        <v>72</v>
      </c>
      <c r="AJ307">
        <v>92</v>
      </c>
      <c r="AK307" s="2" t="s">
        <v>703</v>
      </c>
      <c r="AN307" t="s">
        <v>730</v>
      </c>
    </row>
    <row r="308" spans="1:43" x14ac:dyDescent="0.25">
      <c r="A308" t="s">
        <v>340</v>
      </c>
      <c r="B308">
        <v>0</v>
      </c>
      <c r="C308">
        <v>0</v>
      </c>
      <c r="D308">
        <v>0</v>
      </c>
      <c r="E308">
        <v>0</v>
      </c>
      <c r="F308">
        <v>0</v>
      </c>
      <c r="G308" t="s">
        <v>395</v>
      </c>
      <c r="H308">
        <v>3600</v>
      </c>
      <c r="I308">
        <v>603</v>
      </c>
      <c r="J308">
        <v>2997</v>
      </c>
      <c r="K308">
        <v>0</v>
      </c>
      <c r="L308">
        <v>0</v>
      </c>
      <c r="M308">
        <v>0</v>
      </c>
      <c r="N308">
        <v>0</v>
      </c>
      <c r="O308">
        <v>2</v>
      </c>
      <c r="P308">
        <v>3</v>
      </c>
      <c r="Q308">
        <v>2</v>
      </c>
      <c r="R308">
        <v>2</v>
      </c>
      <c r="S308">
        <v>9</v>
      </c>
      <c r="T308">
        <v>27</v>
      </c>
      <c r="U308">
        <v>2</v>
      </c>
      <c r="V308">
        <v>1.2</v>
      </c>
      <c r="W308">
        <v>90</v>
      </c>
      <c r="X308">
        <v>90</v>
      </c>
      <c r="Y308">
        <v>120</v>
      </c>
      <c r="Z308">
        <v>120</v>
      </c>
      <c r="AA308" s="5">
        <f t="shared" si="8"/>
        <v>120</v>
      </c>
      <c r="AB308" s="5">
        <f t="shared" si="9"/>
        <v>1</v>
      </c>
      <c r="AC308">
        <v>74</v>
      </c>
      <c r="AG308">
        <v>36</v>
      </c>
      <c r="AH308">
        <v>100</v>
      </c>
      <c r="AI308">
        <v>56</v>
      </c>
      <c r="AJ308">
        <v>72</v>
      </c>
      <c r="AK308" s="2" t="s">
        <v>704</v>
      </c>
      <c r="AN308" t="s">
        <v>730</v>
      </c>
    </row>
    <row r="309" spans="1:43" x14ac:dyDescent="0.25">
      <c r="A309" t="s">
        <v>341</v>
      </c>
      <c r="B309">
        <v>0</v>
      </c>
      <c r="C309">
        <v>0</v>
      </c>
      <c r="D309">
        <v>0</v>
      </c>
      <c r="E309">
        <v>0</v>
      </c>
      <c r="F309">
        <v>0</v>
      </c>
      <c r="G309" t="s">
        <v>396</v>
      </c>
      <c r="H309">
        <v>1040</v>
      </c>
      <c r="I309">
        <v>388</v>
      </c>
      <c r="J309">
        <v>820</v>
      </c>
      <c r="K309">
        <v>0</v>
      </c>
      <c r="L309">
        <v>0</v>
      </c>
      <c r="M309">
        <v>0</v>
      </c>
      <c r="N309">
        <v>3</v>
      </c>
      <c r="O309">
        <v>0</v>
      </c>
      <c r="P309">
        <v>3</v>
      </c>
      <c r="Q309">
        <v>1</v>
      </c>
      <c r="R309">
        <v>5</v>
      </c>
      <c r="S309">
        <v>12</v>
      </c>
      <c r="T309">
        <v>21</v>
      </c>
      <c r="U309">
        <v>3</v>
      </c>
      <c r="V309">
        <v>0.2</v>
      </c>
      <c r="W309">
        <v>90</v>
      </c>
      <c r="X309">
        <v>90</v>
      </c>
      <c r="Y309">
        <v>100</v>
      </c>
      <c r="Z309">
        <v>120</v>
      </c>
      <c r="AA309" s="5">
        <f t="shared" si="8"/>
        <v>110</v>
      </c>
      <c r="AB309" s="5">
        <f t="shared" si="9"/>
        <v>1</v>
      </c>
      <c r="AC309">
        <v>90</v>
      </c>
      <c r="AG309">
        <v>55</v>
      </c>
      <c r="AH309">
        <v>80</v>
      </c>
      <c r="AI309">
        <v>56</v>
      </c>
      <c r="AJ309">
        <v>65</v>
      </c>
      <c r="AK309" s="2" t="s">
        <v>705</v>
      </c>
      <c r="AN309" t="s">
        <v>730</v>
      </c>
    </row>
    <row r="310" spans="1:43" x14ac:dyDescent="0.25">
      <c r="A310" t="s">
        <v>342</v>
      </c>
      <c r="B310">
        <v>0</v>
      </c>
      <c r="C310">
        <v>0</v>
      </c>
      <c r="D310">
        <v>0</v>
      </c>
      <c r="E310">
        <v>0</v>
      </c>
      <c r="F310">
        <v>0</v>
      </c>
      <c r="G310" t="s">
        <v>396</v>
      </c>
      <c r="H310">
        <v>1375</v>
      </c>
      <c r="I310">
        <v>375</v>
      </c>
      <c r="J310">
        <v>1000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4</v>
      </c>
      <c r="S310">
        <v>5</v>
      </c>
      <c r="T310">
        <v>12</v>
      </c>
      <c r="U310">
        <v>2</v>
      </c>
      <c r="V310">
        <v>0.5</v>
      </c>
      <c r="W310">
        <v>40</v>
      </c>
      <c r="X310">
        <v>30</v>
      </c>
      <c r="Y310">
        <v>42</v>
      </c>
      <c r="Z310">
        <v>42</v>
      </c>
      <c r="AA310" s="5">
        <f t="shared" si="8"/>
        <v>42</v>
      </c>
      <c r="AB310" s="5">
        <f t="shared" si="9"/>
        <v>1</v>
      </c>
      <c r="AC310">
        <v>30</v>
      </c>
      <c r="AD310">
        <v>0.9</v>
      </c>
      <c r="AG310">
        <v>71</v>
      </c>
      <c r="AH310">
        <v>42</v>
      </c>
      <c r="AI310">
        <v>33</v>
      </c>
      <c r="AJ310">
        <v>25</v>
      </c>
      <c r="AK310" s="2" t="s">
        <v>706</v>
      </c>
    </row>
    <row r="311" spans="1:43" x14ac:dyDescent="0.25">
      <c r="A311" t="s">
        <v>343</v>
      </c>
      <c r="B311">
        <v>0</v>
      </c>
      <c r="C311">
        <v>0</v>
      </c>
      <c r="D311">
        <v>0</v>
      </c>
      <c r="E311">
        <v>0</v>
      </c>
      <c r="F311">
        <v>0</v>
      </c>
      <c r="G311" t="s">
        <v>396</v>
      </c>
      <c r="H311">
        <v>1280</v>
      </c>
      <c r="I311">
        <v>460</v>
      </c>
      <c r="J311">
        <v>820</v>
      </c>
      <c r="K311">
        <v>0</v>
      </c>
      <c r="L311">
        <v>0</v>
      </c>
      <c r="M311">
        <v>0</v>
      </c>
      <c r="N311">
        <v>2</v>
      </c>
      <c r="O311">
        <v>2</v>
      </c>
      <c r="P311">
        <v>3</v>
      </c>
      <c r="Q311">
        <v>2</v>
      </c>
      <c r="R311">
        <v>3</v>
      </c>
      <c r="S311">
        <v>12</v>
      </c>
      <c r="T311">
        <v>47</v>
      </c>
      <c r="U311">
        <v>4</v>
      </c>
      <c r="V311">
        <v>1.1000000000000001</v>
      </c>
      <c r="W311">
        <v>175</v>
      </c>
      <c r="X311">
        <v>175</v>
      </c>
      <c r="Y311">
        <v>120</v>
      </c>
      <c r="Z311">
        <v>120</v>
      </c>
      <c r="AA311" s="5">
        <f t="shared" si="8"/>
        <v>120</v>
      </c>
      <c r="AB311" s="5">
        <f t="shared" si="9"/>
        <v>0</v>
      </c>
      <c r="AG311">
        <v>57</v>
      </c>
      <c r="AH311">
        <v>56</v>
      </c>
      <c r="AI311">
        <v>59</v>
      </c>
      <c r="AJ311">
        <v>64</v>
      </c>
      <c r="AK311" s="2" t="s">
        <v>707</v>
      </c>
      <c r="AN311" t="s">
        <v>730</v>
      </c>
    </row>
    <row r="312" spans="1:43" x14ac:dyDescent="0.25">
      <c r="A312" t="s">
        <v>344</v>
      </c>
      <c r="B312">
        <v>0</v>
      </c>
      <c r="C312">
        <v>0</v>
      </c>
      <c r="D312">
        <v>0</v>
      </c>
      <c r="E312">
        <v>0</v>
      </c>
      <c r="F312">
        <v>0</v>
      </c>
      <c r="G312" t="s">
        <v>396</v>
      </c>
      <c r="H312">
        <v>1650</v>
      </c>
      <c r="I312">
        <v>350</v>
      </c>
      <c r="J312">
        <v>1300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</v>
      </c>
      <c r="R312">
        <v>5</v>
      </c>
      <c r="S312">
        <v>6</v>
      </c>
      <c r="T312">
        <v>30</v>
      </c>
      <c r="U312">
        <v>4</v>
      </c>
      <c r="V312">
        <v>0.8</v>
      </c>
      <c r="W312">
        <v>45</v>
      </c>
      <c r="X312">
        <v>41</v>
      </c>
      <c r="Y312">
        <v>92</v>
      </c>
      <c r="Z312">
        <v>120</v>
      </c>
      <c r="AA312" s="5">
        <f t="shared" si="8"/>
        <v>106</v>
      </c>
      <c r="AB312" s="5">
        <f t="shared" si="9"/>
        <v>1</v>
      </c>
      <c r="AC312">
        <v>35</v>
      </c>
      <c r="AG312">
        <v>43</v>
      </c>
      <c r="AH312">
        <v>48</v>
      </c>
      <c r="AI312">
        <v>28</v>
      </c>
      <c r="AJ312">
        <v>38</v>
      </c>
      <c r="AK312" s="2" t="s">
        <v>708</v>
      </c>
      <c r="AN312" t="s">
        <v>730</v>
      </c>
    </row>
    <row r="313" spans="1:43" x14ac:dyDescent="0.25">
      <c r="A313" t="s">
        <v>345</v>
      </c>
      <c r="B313">
        <v>0</v>
      </c>
      <c r="C313">
        <v>0</v>
      </c>
      <c r="D313">
        <v>0</v>
      </c>
      <c r="E313">
        <v>0</v>
      </c>
      <c r="F313">
        <v>0</v>
      </c>
      <c r="G313" t="s">
        <v>396</v>
      </c>
      <c r="H313">
        <v>1250</v>
      </c>
      <c r="I313">
        <v>250</v>
      </c>
      <c r="J313">
        <v>1000</v>
      </c>
      <c r="K313">
        <v>0</v>
      </c>
      <c r="L313">
        <v>0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2</v>
      </c>
      <c r="S313">
        <v>3</v>
      </c>
      <c r="T313">
        <v>16</v>
      </c>
      <c r="U313">
        <v>0</v>
      </c>
      <c r="V313">
        <v>0.4</v>
      </c>
      <c r="W313">
        <v>40</v>
      </c>
      <c r="X313">
        <v>40</v>
      </c>
      <c r="Y313">
        <v>75</v>
      </c>
      <c r="Z313">
        <v>70</v>
      </c>
      <c r="AA313" s="5">
        <f t="shared" si="8"/>
        <v>72.5</v>
      </c>
      <c r="AB313" s="5">
        <f t="shared" si="9"/>
        <v>1</v>
      </c>
      <c r="AC313">
        <v>40</v>
      </c>
      <c r="AG313">
        <v>50</v>
      </c>
      <c r="AH313">
        <v>20</v>
      </c>
      <c r="AK313" s="2" t="s">
        <v>709</v>
      </c>
      <c r="AL313" t="s">
        <v>729</v>
      </c>
      <c r="AM313" t="s">
        <v>729</v>
      </c>
      <c r="AN313" t="s">
        <v>730</v>
      </c>
    </row>
    <row r="314" spans="1:43" x14ac:dyDescent="0.25">
      <c r="A314" t="s">
        <v>346</v>
      </c>
      <c r="B314">
        <v>0</v>
      </c>
      <c r="C314">
        <v>0</v>
      </c>
      <c r="D314">
        <v>0</v>
      </c>
      <c r="E314">
        <v>0</v>
      </c>
      <c r="F314">
        <v>0</v>
      </c>
      <c r="G314" t="s">
        <v>396</v>
      </c>
      <c r="H314">
        <v>995</v>
      </c>
      <c r="I314">
        <v>500</v>
      </c>
      <c r="J314">
        <v>495</v>
      </c>
      <c r="K314">
        <v>0</v>
      </c>
      <c r="L314">
        <v>0</v>
      </c>
      <c r="M314">
        <v>0</v>
      </c>
      <c r="N314">
        <v>0</v>
      </c>
      <c r="O314">
        <v>3</v>
      </c>
      <c r="P314">
        <v>1</v>
      </c>
      <c r="Q314">
        <v>6</v>
      </c>
      <c r="R314">
        <v>2</v>
      </c>
      <c r="S314">
        <v>12</v>
      </c>
      <c r="T314">
        <v>27</v>
      </c>
      <c r="U314">
        <v>1</v>
      </c>
      <c r="V314">
        <v>1</v>
      </c>
      <c r="W314">
        <v>260</v>
      </c>
      <c r="X314">
        <v>260</v>
      </c>
      <c r="Y314">
        <v>110</v>
      </c>
      <c r="Z314">
        <v>135</v>
      </c>
      <c r="AA314" s="5">
        <f t="shared" si="8"/>
        <v>122.5</v>
      </c>
      <c r="AB314" s="5">
        <f t="shared" si="9"/>
        <v>1</v>
      </c>
      <c r="AC314">
        <v>200</v>
      </c>
      <c r="AG314">
        <v>48</v>
      </c>
      <c r="AH314">
        <v>45</v>
      </c>
      <c r="AI314">
        <v>45</v>
      </c>
      <c r="AJ314">
        <v>65</v>
      </c>
      <c r="AK314" s="2" t="s">
        <v>710</v>
      </c>
      <c r="AN314" t="s">
        <v>730</v>
      </c>
    </row>
    <row r="315" spans="1:43" x14ac:dyDescent="0.25">
      <c r="A315" t="s">
        <v>347</v>
      </c>
      <c r="B315">
        <v>0</v>
      </c>
      <c r="C315">
        <v>0</v>
      </c>
      <c r="D315">
        <v>0</v>
      </c>
      <c r="E315">
        <v>0</v>
      </c>
      <c r="F315">
        <v>0</v>
      </c>
      <c r="G315" t="s">
        <v>396</v>
      </c>
      <c r="H315">
        <v>1086</v>
      </c>
      <c r="I315">
        <v>211</v>
      </c>
      <c r="J315">
        <v>875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3</v>
      </c>
      <c r="R315">
        <v>3</v>
      </c>
      <c r="S315">
        <v>6</v>
      </c>
      <c r="T315">
        <v>20</v>
      </c>
      <c r="U315">
        <v>1</v>
      </c>
      <c r="V315">
        <v>0.2</v>
      </c>
      <c r="W315">
        <v>30</v>
      </c>
      <c r="X315">
        <v>30</v>
      </c>
      <c r="Y315">
        <v>90</v>
      </c>
      <c r="Z315">
        <v>93</v>
      </c>
      <c r="AA315" s="5">
        <f t="shared" si="8"/>
        <v>91.5</v>
      </c>
      <c r="AB315" s="5">
        <f t="shared" si="9"/>
        <v>1</v>
      </c>
      <c r="AC315">
        <v>30</v>
      </c>
      <c r="AG315">
        <v>25</v>
      </c>
      <c r="AH315">
        <v>25</v>
      </c>
      <c r="AI315">
        <v>28</v>
      </c>
      <c r="AJ315">
        <v>49</v>
      </c>
      <c r="AK315" s="2" t="s">
        <v>711</v>
      </c>
      <c r="AN315" t="s">
        <v>730</v>
      </c>
    </row>
    <row r="316" spans="1:43" x14ac:dyDescent="0.25">
      <c r="A316" t="s">
        <v>348</v>
      </c>
      <c r="B316">
        <v>0</v>
      </c>
      <c r="C316">
        <v>0</v>
      </c>
      <c r="D316">
        <v>0</v>
      </c>
      <c r="E316">
        <v>0</v>
      </c>
      <c r="F316">
        <v>0</v>
      </c>
      <c r="G316" t="s">
        <v>396</v>
      </c>
      <c r="H316">
        <v>1942</v>
      </c>
      <c r="I316">
        <v>700</v>
      </c>
      <c r="J316">
        <v>1242</v>
      </c>
      <c r="K316">
        <v>0</v>
      </c>
      <c r="L316">
        <v>0</v>
      </c>
      <c r="M316">
        <v>1</v>
      </c>
      <c r="N316">
        <v>2</v>
      </c>
      <c r="O316">
        <v>0</v>
      </c>
      <c r="P316">
        <v>2</v>
      </c>
      <c r="Q316">
        <v>0</v>
      </c>
      <c r="R316">
        <v>2</v>
      </c>
      <c r="S316">
        <v>7</v>
      </c>
      <c r="T316">
        <v>75</v>
      </c>
      <c r="U316">
        <v>4</v>
      </c>
      <c r="V316">
        <v>0.6</v>
      </c>
      <c r="W316">
        <v>220</v>
      </c>
      <c r="X316">
        <v>160</v>
      </c>
      <c r="Y316">
        <v>136</v>
      </c>
      <c r="Z316">
        <v>135</v>
      </c>
      <c r="AA316" s="5">
        <f t="shared" si="8"/>
        <v>135.5</v>
      </c>
      <c r="AB316" s="5">
        <f t="shared" si="9"/>
        <v>1</v>
      </c>
      <c r="AC316">
        <v>200</v>
      </c>
      <c r="AG316">
        <v>82</v>
      </c>
      <c r="AH316">
        <v>75</v>
      </c>
      <c r="AI316">
        <v>92</v>
      </c>
      <c r="AJ316">
        <v>92</v>
      </c>
      <c r="AK316" s="2" t="s">
        <v>712</v>
      </c>
      <c r="AN316" t="s">
        <v>730</v>
      </c>
    </row>
    <row r="317" spans="1:43" x14ac:dyDescent="0.25">
      <c r="A317" t="s">
        <v>349</v>
      </c>
      <c r="B317">
        <v>0</v>
      </c>
      <c r="C317">
        <v>0</v>
      </c>
      <c r="D317">
        <v>0</v>
      </c>
      <c r="E317">
        <v>0</v>
      </c>
      <c r="F317">
        <v>0</v>
      </c>
      <c r="G317" t="s">
        <v>396</v>
      </c>
      <c r="H317">
        <v>1269</v>
      </c>
      <c r="I317">
        <v>200</v>
      </c>
      <c r="J317">
        <v>1069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4</v>
      </c>
      <c r="R317">
        <v>4</v>
      </c>
      <c r="S317">
        <v>8</v>
      </c>
      <c r="T317">
        <v>18</v>
      </c>
      <c r="U317">
        <v>3</v>
      </c>
      <c r="V317">
        <v>1</v>
      </c>
      <c r="W317">
        <v>50</v>
      </c>
      <c r="X317">
        <v>50</v>
      </c>
      <c r="Z317">
        <v>121</v>
      </c>
      <c r="AA317" s="5">
        <f t="shared" si="8"/>
        <v>121</v>
      </c>
      <c r="AB317" s="5">
        <f t="shared" si="9"/>
        <v>1</v>
      </c>
      <c r="AC317">
        <v>50</v>
      </c>
      <c r="AI317">
        <v>33</v>
      </c>
      <c r="AJ317">
        <v>41</v>
      </c>
      <c r="AK317" s="2" t="s">
        <v>713</v>
      </c>
      <c r="AO317" t="s">
        <v>731</v>
      </c>
      <c r="AP317" t="s">
        <v>732</v>
      </c>
      <c r="AQ317" t="s">
        <v>398</v>
      </c>
    </row>
    <row r="318" spans="1:43" x14ac:dyDescent="0.25">
      <c r="A318" t="s">
        <v>350</v>
      </c>
      <c r="B318">
        <v>0</v>
      </c>
      <c r="C318">
        <v>0</v>
      </c>
      <c r="D318">
        <v>0</v>
      </c>
      <c r="E318">
        <v>0</v>
      </c>
      <c r="F318">
        <v>0</v>
      </c>
      <c r="G318" t="s">
        <v>396</v>
      </c>
      <c r="H318">
        <v>1110</v>
      </c>
      <c r="I318">
        <v>516</v>
      </c>
      <c r="J318">
        <v>594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3</v>
      </c>
      <c r="R318">
        <v>1</v>
      </c>
      <c r="S318">
        <v>4</v>
      </c>
      <c r="T318">
        <v>19</v>
      </c>
      <c r="U318">
        <v>1</v>
      </c>
      <c r="V318">
        <v>0.4</v>
      </c>
      <c r="W318">
        <v>100</v>
      </c>
      <c r="X318">
        <v>100</v>
      </c>
      <c r="Y318">
        <v>115</v>
      </c>
      <c r="Z318">
        <v>100</v>
      </c>
      <c r="AA318" s="5">
        <f t="shared" si="8"/>
        <v>107.5</v>
      </c>
      <c r="AB318" s="5">
        <f t="shared" si="9"/>
        <v>1</v>
      </c>
      <c r="AC318">
        <v>90</v>
      </c>
      <c r="AG318">
        <v>60</v>
      </c>
      <c r="AH318">
        <v>40</v>
      </c>
      <c r="AI318">
        <v>56</v>
      </c>
      <c r="AJ318">
        <v>56</v>
      </c>
      <c r="AK318" s="2" t="s">
        <v>714</v>
      </c>
      <c r="AN318" t="s">
        <v>730</v>
      </c>
    </row>
    <row r="319" spans="1:43" x14ac:dyDescent="0.25">
      <c r="A319" t="s">
        <v>351</v>
      </c>
      <c r="B319">
        <v>0</v>
      </c>
      <c r="C319">
        <v>0</v>
      </c>
      <c r="D319">
        <v>0</v>
      </c>
      <c r="E319">
        <v>0</v>
      </c>
      <c r="F319">
        <v>0</v>
      </c>
      <c r="G319" t="s">
        <v>396</v>
      </c>
      <c r="H319">
        <v>1137</v>
      </c>
      <c r="I319">
        <v>265</v>
      </c>
      <c r="J319">
        <v>872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1</v>
      </c>
      <c r="Q319">
        <v>1</v>
      </c>
      <c r="R319">
        <v>5</v>
      </c>
      <c r="S319">
        <v>7</v>
      </c>
      <c r="T319">
        <v>18</v>
      </c>
      <c r="U319">
        <v>4</v>
      </c>
      <c r="V319">
        <v>1</v>
      </c>
      <c r="W319">
        <v>60</v>
      </c>
      <c r="X319">
        <v>60</v>
      </c>
      <c r="Y319">
        <v>68</v>
      </c>
      <c r="Z319">
        <v>90</v>
      </c>
      <c r="AA319" s="5">
        <f t="shared" si="8"/>
        <v>79</v>
      </c>
      <c r="AB319" s="5">
        <f t="shared" si="9"/>
        <v>1</v>
      </c>
      <c r="AC319">
        <v>60</v>
      </c>
      <c r="AG319">
        <v>43</v>
      </c>
      <c r="AH319">
        <v>80</v>
      </c>
      <c r="AI319">
        <v>47</v>
      </c>
      <c r="AJ319">
        <v>47</v>
      </c>
      <c r="AK319" s="2" t="s">
        <v>715</v>
      </c>
      <c r="AL319" t="s">
        <v>729</v>
      </c>
      <c r="AN319" t="s">
        <v>730</v>
      </c>
    </row>
    <row r="320" spans="1:43" x14ac:dyDescent="0.25">
      <c r="A320" t="s">
        <v>352</v>
      </c>
      <c r="B320">
        <v>0</v>
      </c>
      <c r="C320">
        <v>0</v>
      </c>
      <c r="D320">
        <v>0</v>
      </c>
      <c r="E320">
        <v>0</v>
      </c>
      <c r="F320">
        <v>0</v>
      </c>
      <c r="G320" t="s">
        <v>396</v>
      </c>
      <c r="H320">
        <v>1100</v>
      </c>
      <c r="I320">
        <v>214</v>
      </c>
      <c r="J320">
        <v>866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3</v>
      </c>
      <c r="R320">
        <v>6</v>
      </c>
      <c r="S320">
        <v>9</v>
      </c>
      <c r="T320">
        <v>13</v>
      </c>
      <c r="U320">
        <v>4</v>
      </c>
      <c r="V320">
        <v>0.5</v>
      </c>
      <c r="W320">
        <v>37</v>
      </c>
      <c r="X320">
        <v>37</v>
      </c>
      <c r="Y320">
        <v>99</v>
      </c>
      <c r="Z320">
        <v>115</v>
      </c>
      <c r="AA320" s="5">
        <f t="shared" si="8"/>
        <v>107</v>
      </c>
      <c r="AB320" s="5">
        <f t="shared" si="9"/>
        <v>1</v>
      </c>
      <c r="AC320">
        <v>37</v>
      </c>
      <c r="AG320">
        <v>59</v>
      </c>
      <c r="AH320">
        <v>50</v>
      </c>
      <c r="AI320">
        <v>33</v>
      </c>
      <c r="AJ320">
        <v>44</v>
      </c>
      <c r="AK320" s="2" t="s">
        <v>716</v>
      </c>
    </row>
    <row r="321" spans="1:43" x14ac:dyDescent="0.25">
      <c r="A321" t="s">
        <v>353</v>
      </c>
      <c r="B321">
        <v>0</v>
      </c>
      <c r="C321">
        <v>0</v>
      </c>
      <c r="D321">
        <v>0</v>
      </c>
      <c r="E321">
        <v>0</v>
      </c>
      <c r="F321">
        <v>0</v>
      </c>
      <c r="G321" t="s">
        <v>396</v>
      </c>
      <c r="H321">
        <v>1200</v>
      </c>
      <c r="I321">
        <v>260</v>
      </c>
      <c r="J321">
        <v>920</v>
      </c>
      <c r="K321">
        <v>0</v>
      </c>
      <c r="L321">
        <v>0</v>
      </c>
      <c r="M321">
        <v>0</v>
      </c>
      <c r="N321">
        <v>0</v>
      </c>
      <c r="O321">
        <v>2</v>
      </c>
      <c r="P321">
        <v>0</v>
      </c>
      <c r="Q321">
        <v>1</v>
      </c>
      <c r="R321">
        <v>5</v>
      </c>
      <c r="S321">
        <v>8</v>
      </c>
      <c r="T321">
        <v>24</v>
      </c>
      <c r="U321">
        <v>4</v>
      </c>
      <c r="V321">
        <v>0.5</v>
      </c>
      <c r="W321">
        <v>86</v>
      </c>
      <c r="X321">
        <v>86</v>
      </c>
      <c r="Y321">
        <v>130</v>
      </c>
      <c r="Z321">
        <v>120</v>
      </c>
      <c r="AA321" s="5">
        <f t="shared" si="8"/>
        <v>125</v>
      </c>
      <c r="AB321" s="5">
        <f t="shared" si="9"/>
        <v>1</v>
      </c>
      <c r="AC321">
        <v>86</v>
      </c>
      <c r="AG321">
        <v>69</v>
      </c>
      <c r="AH321">
        <v>50</v>
      </c>
      <c r="AI321">
        <v>54</v>
      </c>
      <c r="AJ321">
        <v>54</v>
      </c>
      <c r="AK321" s="2" t="s">
        <v>717</v>
      </c>
    </row>
    <row r="322" spans="1:43" x14ac:dyDescent="0.25">
      <c r="A322" t="s">
        <v>354</v>
      </c>
      <c r="B322">
        <v>0</v>
      </c>
      <c r="C322">
        <v>0</v>
      </c>
      <c r="D322">
        <v>0</v>
      </c>
      <c r="E322">
        <v>0</v>
      </c>
      <c r="F322">
        <v>0</v>
      </c>
      <c r="G322" t="s">
        <v>396</v>
      </c>
      <c r="H322">
        <v>1160</v>
      </c>
      <c r="I322">
        <v>300</v>
      </c>
      <c r="J322">
        <v>860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3</v>
      </c>
      <c r="Q322">
        <v>0</v>
      </c>
      <c r="R322">
        <v>2</v>
      </c>
      <c r="S322">
        <v>5</v>
      </c>
      <c r="T322">
        <v>18</v>
      </c>
      <c r="U322">
        <v>5</v>
      </c>
      <c r="V322">
        <v>0.5</v>
      </c>
      <c r="W322">
        <v>32</v>
      </c>
      <c r="X322">
        <v>32</v>
      </c>
      <c r="Y322">
        <v>112</v>
      </c>
      <c r="Z322">
        <v>103</v>
      </c>
      <c r="AA322" s="5">
        <f t="shared" ref="AA322:AA332" si="10">AVERAGE(Y322,Z322)</f>
        <v>107.5</v>
      </c>
      <c r="AB322" s="5">
        <f t="shared" ref="AB322:AB332" si="11">IF(AC322&gt;0,1,0)</f>
        <v>1</v>
      </c>
      <c r="AC322">
        <v>32</v>
      </c>
      <c r="AG322">
        <v>61</v>
      </c>
      <c r="AH322">
        <v>41</v>
      </c>
      <c r="AI322">
        <v>17</v>
      </c>
      <c r="AJ322">
        <v>48</v>
      </c>
      <c r="AK322" s="2" t="s">
        <v>718</v>
      </c>
    </row>
    <row r="323" spans="1:43" x14ac:dyDescent="0.25">
      <c r="A323" t="s">
        <v>355</v>
      </c>
      <c r="B323">
        <v>0</v>
      </c>
      <c r="C323">
        <v>0</v>
      </c>
      <c r="D323">
        <v>0</v>
      </c>
      <c r="E323">
        <v>0</v>
      </c>
      <c r="F323">
        <v>0</v>
      </c>
      <c r="G323" t="s">
        <v>396</v>
      </c>
      <c r="H323">
        <v>1750</v>
      </c>
      <c r="I323">
        <v>400</v>
      </c>
      <c r="J323">
        <v>1295</v>
      </c>
      <c r="K323">
        <v>0</v>
      </c>
      <c r="L323">
        <v>0</v>
      </c>
      <c r="M323">
        <v>0</v>
      </c>
      <c r="N323">
        <v>0</v>
      </c>
      <c r="O323">
        <v>1</v>
      </c>
      <c r="P323">
        <v>0</v>
      </c>
      <c r="Q323">
        <v>4</v>
      </c>
      <c r="R323">
        <v>0</v>
      </c>
      <c r="S323">
        <v>5</v>
      </c>
      <c r="T323">
        <v>43</v>
      </c>
      <c r="U323">
        <v>1</v>
      </c>
      <c r="V323">
        <v>1</v>
      </c>
      <c r="W323">
        <v>400</v>
      </c>
      <c r="X323">
        <v>300</v>
      </c>
      <c r="Y323">
        <v>105</v>
      </c>
      <c r="Z323">
        <v>118</v>
      </c>
      <c r="AA323" s="5">
        <f t="shared" si="10"/>
        <v>111.5</v>
      </c>
      <c r="AB323" s="5">
        <f t="shared" si="11"/>
        <v>0</v>
      </c>
      <c r="AG323">
        <v>57</v>
      </c>
      <c r="AH323">
        <v>200</v>
      </c>
      <c r="AI323">
        <v>60</v>
      </c>
      <c r="AJ323">
        <v>60</v>
      </c>
      <c r="AK323" s="2" t="s">
        <v>719</v>
      </c>
      <c r="AN323" t="s">
        <v>730</v>
      </c>
    </row>
    <row r="324" spans="1:43" x14ac:dyDescent="0.25">
      <c r="A324" t="s">
        <v>356</v>
      </c>
      <c r="B324">
        <v>1</v>
      </c>
      <c r="C324">
        <v>0</v>
      </c>
      <c r="D324">
        <v>1</v>
      </c>
      <c r="E324">
        <v>0</v>
      </c>
      <c r="F324">
        <v>0</v>
      </c>
      <c r="G324" t="s">
        <v>396</v>
      </c>
      <c r="H324">
        <v>1030</v>
      </c>
      <c r="I324">
        <v>230</v>
      </c>
      <c r="J324">
        <v>800</v>
      </c>
      <c r="K324">
        <v>0</v>
      </c>
      <c r="L324">
        <v>0</v>
      </c>
      <c r="M324">
        <v>0</v>
      </c>
      <c r="N324">
        <v>0</v>
      </c>
      <c r="O324">
        <v>3</v>
      </c>
      <c r="P324">
        <v>2</v>
      </c>
      <c r="Q324">
        <v>2</v>
      </c>
      <c r="R324">
        <v>3</v>
      </c>
      <c r="S324">
        <v>10</v>
      </c>
      <c r="T324">
        <v>23</v>
      </c>
      <c r="U324">
        <v>2</v>
      </c>
      <c r="V324">
        <v>0.5</v>
      </c>
      <c r="W324">
        <v>135</v>
      </c>
      <c r="X324">
        <v>135</v>
      </c>
      <c r="Y324">
        <v>125</v>
      </c>
      <c r="Z324">
        <v>139</v>
      </c>
      <c r="AA324" s="5">
        <f t="shared" si="10"/>
        <v>132</v>
      </c>
      <c r="AB324" s="5">
        <f t="shared" si="11"/>
        <v>1</v>
      </c>
      <c r="AC324">
        <v>135</v>
      </c>
      <c r="AG324">
        <v>81</v>
      </c>
      <c r="AH324">
        <v>70</v>
      </c>
      <c r="AI324">
        <v>56</v>
      </c>
      <c r="AJ324">
        <v>66</v>
      </c>
      <c r="AK324" s="2" t="s">
        <v>720</v>
      </c>
      <c r="AN324" t="s">
        <v>730</v>
      </c>
    </row>
    <row r="325" spans="1:43" x14ac:dyDescent="0.25">
      <c r="A325" t="s">
        <v>357</v>
      </c>
      <c r="B325">
        <v>0</v>
      </c>
      <c r="C325">
        <v>0</v>
      </c>
      <c r="D325">
        <v>0</v>
      </c>
      <c r="E325">
        <v>0</v>
      </c>
      <c r="F325">
        <v>1</v>
      </c>
      <c r="G325" t="s">
        <v>397</v>
      </c>
      <c r="H325">
        <v>9920</v>
      </c>
      <c r="I325">
        <v>2270</v>
      </c>
      <c r="J325">
        <v>7851</v>
      </c>
      <c r="K325">
        <v>0</v>
      </c>
      <c r="L325">
        <v>0</v>
      </c>
      <c r="M325">
        <v>0</v>
      </c>
      <c r="N325">
        <v>2</v>
      </c>
      <c r="O325">
        <v>2</v>
      </c>
      <c r="P325">
        <v>0</v>
      </c>
      <c r="Q325">
        <v>0</v>
      </c>
      <c r="R325">
        <v>1</v>
      </c>
      <c r="S325">
        <v>5</v>
      </c>
      <c r="T325">
        <v>95</v>
      </c>
      <c r="U325">
        <v>1</v>
      </c>
      <c r="V325">
        <v>2.7</v>
      </c>
      <c r="W325">
        <v>2602</v>
      </c>
      <c r="X325">
        <v>0</v>
      </c>
      <c r="Y325">
        <v>152</v>
      </c>
      <c r="Z325">
        <v>152</v>
      </c>
      <c r="AA325" s="5">
        <f t="shared" si="10"/>
        <v>152</v>
      </c>
      <c r="AB325" s="5">
        <f t="shared" si="11"/>
        <v>0</v>
      </c>
      <c r="AG325">
        <v>50</v>
      </c>
      <c r="AH325">
        <v>500</v>
      </c>
      <c r="AI325">
        <v>90</v>
      </c>
      <c r="AJ325">
        <v>90</v>
      </c>
      <c r="AK325" s="2" t="s">
        <v>721</v>
      </c>
    </row>
    <row r="326" spans="1:43" x14ac:dyDescent="0.25">
      <c r="A326" t="s">
        <v>358</v>
      </c>
      <c r="B326">
        <v>0</v>
      </c>
      <c r="C326">
        <v>0</v>
      </c>
      <c r="D326">
        <v>0</v>
      </c>
      <c r="E326">
        <v>0</v>
      </c>
      <c r="F326">
        <v>0</v>
      </c>
      <c r="G326" t="s">
        <v>397</v>
      </c>
      <c r="H326">
        <v>8000</v>
      </c>
      <c r="I326">
        <v>640</v>
      </c>
      <c r="J326">
        <v>7400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</v>
      </c>
      <c r="R326">
        <v>1</v>
      </c>
      <c r="S326">
        <v>2</v>
      </c>
      <c r="T326">
        <v>28</v>
      </c>
      <c r="U326">
        <v>1</v>
      </c>
      <c r="V326">
        <v>0.6</v>
      </c>
      <c r="W326">
        <v>92</v>
      </c>
      <c r="X326">
        <v>32</v>
      </c>
      <c r="Y326">
        <v>121</v>
      </c>
      <c r="Z326">
        <v>95</v>
      </c>
      <c r="AA326" s="5">
        <f t="shared" si="10"/>
        <v>108</v>
      </c>
      <c r="AB326" s="5">
        <f t="shared" si="11"/>
        <v>0</v>
      </c>
      <c r="AG326">
        <v>61</v>
      </c>
      <c r="AH326">
        <v>80</v>
      </c>
      <c r="AI326">
        <v>48</v>
      </c>
      <c r="AJ326">
        <v>48</v>
      </c>
      <c r="AK326" s="2" t="s">
        <v>722</v>
      </c>
      <c r="AN326" t="s">
        <v>730</v>
      </c>
    </row>
    <row r="327" spans="1:43" x14ac:dyDescent="0.25">
      <c r="A327" t="s">
        <v>359</v>
      </c>
      <c r="B327">
        <v>1</v>
      </c>
      <c r="C327">
        <v>1</v>
      </c>
      <c r="D327">
        <v>0</v>
      </c>
      <c r="E327">
        <v>1</v>
      </c>
      <c r="F327">
        <v>1</v>
      </c>
      <c r="G327" t="s">
        <v>397</v>
      </c>
      <c r="H327">
        <v>10450</v>
      </c>
      <c r="I327">
        <v>4139</v>
      </c>
      <c r="J327">
        <v>6311</v>
      </c>
      <c r="K327">
        <v>3</v>
      </c>
      <c r="L327">
        <v>0</v>
      </c>
      <c r="M327">
        <v>0</v>
      </c>
      <c r="N327">
        <v>4</v>
      </c>
      <c r="O327">
        <v>4</v>
      </c>
      <c r="P327">
        <v>1</v>
      </c>
      <c r="Q327">
        <v>2</v>
      </c>
      <c r="R327">
        <v>1</v>
      </c>
      <c r="S327">
        <v>15</v>
      </c>
      <c r="T327">
        <v>130</v>
      </c>
      <c r="U327">
        <v>6</v>
      </c>
      <c r="V327">
        <v>4.5</v>
      </c>
      <c r="W327">
        <v>2500</v>
      </c>
      <c r="X327">
        <v>195</v>
      </c>
      <c r="Y327">
        <v>130</v>
      </c>
      <c r="Z327">
        <v>133</v>
      </c>
      <c r="AA327" s="5">
        <f t="shared" si="10"/>
        <v>131.5</v>
      </c>
      <c r="AB327" s="5">
        <f t="shared" si="11"/>
        <v>0</v>
      </c>
      <c r="AG327">
        <v>54</v>
      </c>
      <c r="AH327">
        <v>459</v>
      </c>
      <c r="AI327">
        <v>143</v>
      </c>
      <c r="AJ327">
        <v>143</v>
      </c>
      <c r="AK327" s="2" t="s">
        <v>723</v>
      </c>
      <c r="AL327" t="s">
        <v>729</v>
      </c>
      <c r="AM327" t="s">
        <v>729</v>
      </c>
    </row>
    <row r="328" spans="1:43" x14ac:dyDescent="0.25">
      <c r="A328" t="s">
        <v>360</v>
      </c>
      <c r="B328">
        <v>0</v>
      </c>
      <c r="C328">
        <v>0</v>
      </c>
      <c r="D328">
        <v>0</v>
      </c>
      <c r="E328">
        <v>0</v>
      </c>
      <c r="F328">
        <v>0</v>
      </c>
      <c r="G328" t="s">
        <v>397</v>
      </c>
      <c r="H328">
        <v>9500</v>
      </c>
      <c r="I328">
        <v>1000</v>
      </c>
      <c r="J328">
        <v>8500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1</v>
      </c>
      <c r="R328">
        <v>1</v>
      </c>
      <c r="S328">
        <v>3</v>
      </c>
      <c r="T328">
        <v>14</v>
      </c>
      <c r="U328">
        <v>1</v>
      </c>
      <c r="V328">
        <v>1.5</v>
      </c>
      <c r="W328">
        <v>300</v>
      </c>
      <c r="X328">
        <v>0</v>
      </c>
      <c r="Z328">
        <v>113</v>
      </c>
      <c r="AA328" s="5">
        <f t="shared" si="10"/>
        <v>113</v>
      </c>
      <c r="AB328" s="5">
        <f t="shared" si="11"/>
        <v>0</v>
      </c>
      <c r="AD328">
        <v>3.1</v>
      </c>
      <c r="AG328">
        <v>9</v>
      </c>
      <c r="AI328">
        <v>48</v>
      </c>
      <c r="AJ328">
        <v>48</v>
      </c>
      <c r="AK328" s="2" t="s">
        <v>724</v>
      </c>
      <c r="AL328" t="s">
        <v>729</v>
      </c>
      <c r="AM328" t="s">
        <v>729</v>
      </c>
      <c r="AN328" t="s">
        <v>730</v>
      </c>
      <c r="AO328" t="s">
        <v>731</v>
      </c>
      <c r="AQ328" t="s">
        <v>398</v>
      </c>
    </row>
    <row r="329" spans="1:43" x14ac:dyDescent="0.25">
      <c r="A329" t="s">
        <v>361</v>
      </c>
      <c r="B329">
        <v>0</v>
      </c>
      <c r="C329">
        <v>0</v>
      </c>
      <c r="D329">
        <v>0</v>
      </c>
      <c r="E329">
        <v>0</v>
      </c>
      <c r="F329">
        <v>0</v>
      </c>
      <c r="G329" t="s">
        <v>397</v>
      </c>
      <c r="H329">
        <v>7428</v>
      </c>
      <c r="I329">
        <v>810</v>
      </c>
      <c r="J329">
        <v>6619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1</v>
      </c>
      <c r="R329">
        <v>1</v>
      </c>
      <c r="S329">
        <v>3</v>
      </c>
      <c r="T329">
        <v>48</v>
      </c>
      <c r="U329">
        <v>1</v>
      </c>
      <c r="V329">
        <v>1</v>
      </c>
      <c r="W329">
        <v>184</v>
      </c>
      <c r="X329">
        <v>18</v>
      </c>
      <c r="Y329">
        <v>61</v>
      </c>
      <c r="Z329">
        <v>77</v>
      </c>
      <c r="AA329" s="5">
        <f t="shared" si="10"/>
        <v>69</v>
      </c>
      <c r="AB329" s="5">
        <f t="shared" si="11"/>
        <v>0</v>
      </c>
      <c r="AG329">
        <v>81</v>
      </c>
      <c r="AH329">
        <v>310</v>
      </c>
      <c r="AI329">
        <v>42</v>
      </c>
      <c r="AJ329">
        <v>42</v>
      </c>
      <c r="AK329" s="2" t="s">
        <v>725</v>
      </c>
    </row>
    <row r="330" spans="1:43" x14ac:dyDescent="0.25">
      <c r="A330" t="s">
        <v>362</v>
      </c>
      <c r="B330">
        <v>0</v>
      </c>
      <c r="C330">
        <v>0</v>
      </c>
      <c r="D330">
        <v>0</v>
      </c>
      <c r="E330">
        <v>0</v>
      </c>
      <c r="F330">
        <v>0</v>
      </c>
      <c r="G330" t="s">
        <v>397</v>
      </c>
      <c r="H330">
        <v>7808</v>
      </c>
      <c r="I330">
        <v>1571</v>
      </c>
      <c r="J330">
        <v>6237</v>
      </c>
      <c r="K330">
        <v>0</v>
      </c>
      <c r="L330">
        <v>0</v>
      </c>
      <c r="M330">
        <v>0</v>
      </c>
      <c r="N330">
        <v>0</v>
      </c>
      <c r="O330">
        <v>1</v>
      </c>
      <c r="P330">
        <v>1</v>
      </c>
      <c r="Q330">
        <v>1</v>
      </c>
      <c r="R330">
        <v>0</v>
      </c>
      <c r="S330">
        <v>3</v>
      </c>
      <c r="T330">
        <v>32</v>
      </c>
      <c r="U330">
        <v>2</v>
      </c>
      <c r="V330">
        <v>1</v>
      </c>
      <c r="W330">
        <v>400</v>
      </c>
      <c r="X330">
        <v>250</v>
      </c>
      <c r="Y330">
        <v>121</v>
      </c>
      <c r="Z330">
        <v>123</v>
      </c>
      <c r="AA330" s="5">
        <f t="shared" si="10"/>
        <v>122</v>
      </c>
      <c r="AB330" s="5">
        <f t="shared" si="11"/>
        <v>1</v>
      </c>
      <c r="AC330">
        <v>110</v>
      </c>
      <c r="AG330">
        <v>80</v>
      </c>
      <c r="AH330">
        <v>300</v>
      </c>
      <c r="AI330">
        <v>59</v>
      </c>
      <c r="AJ330">
        <v>59</v>
      </c>
      <c r="AK330" s="2" t="s">
        <v>726</v>
      </c>
      <c r="AN330" t="s">
        <v>730</v>
      </c>
    </row>
    <row r="331" spans="1:43" x14ac:dyDescent="0.25">
      <c r="A331" t="s">
        <v>363</v>
      </c>
      <c r="B331">
        <v>0</v>
      </c>
      <c r="C331">
        <v>0</v>
      </c>
      <c r="D331">
        <v>0</v>
      </c>
      <c r="E331">
        <v>0</v>
      </c>
      <c r="F331">
        <v>0</v>
      </c>
      <c r="G331" t="s">
        <v>397</v>
      </c>
      <c r="H331">
        <v>9663</v>
      </c>
      <c r="I331">
        <v>990</v>
      </c>
      <c r="J331">
        <v>8798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1</v>
      </c>
      <c r="Q331">
        <v>3</v>
      </c>
      <c r="R331">
        <v>1</v>
      </c>
      <c r="S331">
        <v>5</v>
      </c>
      <c r="T331">
        <v>33</v>
      </c>
      <c r="U331">
        <v>2</v>
      </c>
      <c r="V331">
        <v>0.7</v>
      </c>
      <c r="W331">
        <v>75</v>
      </c>
      <c r="X331">
        <v>30</v>
      </c>
      <c r="Y331">
        <v>131</v>
      </c>
      <c r="AA331" s="5">
        <f t="shared" si="10"/>
        <v>131</v>
      </c>
      <c r="AB331" s="5">
        <f t="shared" si="11"/>
        <v>0</v>
      </c>
      <c r="AG331">
        <v>59</v>
      </c>
      <c r="AH331">
        <v>250</v>
      </c>
      <c r="AI331">
        <v>49</v>
      </c>
      <c r="AJ331">
        <v>49</v>
      </c>
      <c r="AK331" s="2" t="s">
        <v>727</v>
      </c>
      <c r="AQ331" t="s">
        <v>398</v>
      </c>
    </row>
    <row r="332" spans="1:43" x14ac:dyDescent="0.25">
      <c r="A332" t="s">
        <v>364</v>
      </c>
      <c r="B332">
        <v>0</v>
      </c>
      <c r="C332">
        <v>0</v>
      </c>
      <c r="D332">
        <v>0</v>
      </c>
      <c r="E332">
        <v>0</v>
      </c>
      <c r="F332">
        <v>0</v>
      </c>
      <c r="G332" t="s">
        <v>397</v>
      </c>
      <c r="H332">
        <v>9500</v>
      </c>
      <c r="I332">
        <v>1100</v>
      </c>
      <c r="J332">
        <v>8400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2</v>
      </c>
      <c r="Q332">
        <v>0</v>
      </c>
      <c r="R332">
        <v>0</v>
      </c>
      <c r="S332">
        <v>2</v>
      </c>
      <c r="T332">
        <v>25</v>
      </c>
      <c r="U332">
        <v>0</v>
      </c>
      <c r="V332">
        <v>0.4</v>
      </c>
      <c r="W332">
        <v>370</v>
      </c>
      <c r="X332">
        <v>0</v>
      </c>
      <c r="Z332">
        <v>122</v>
      </c>
      <c r="AA332" s="5">
        <f t="shared" si="10"/>
        <v>122</v>
      </c>
      <c r="AB332" s="5">
        <f t="shared" si="11"/>
        <v>0</v>
      </c>
      <c r="AG332">
        <v>81</v>
      </c>
      <c r="AH332">
        <v>150</v>
      </c>
      <c r="AI332">
        <v>49</v>
      </c>
      <c r="AJ332">
        <v>49</v>
      </c>
      <c r="AK332" s="2" t="s">
        <v>728</v>
      </c>
      <c r="AL332" t="s">
        <v>729</v>
      </c>
      <c r="AN332" t="s">
        <v>730</v>
      </c>
      <c r="AQ332" t="s">
        <v>398</v>
      </c>
    </row>
  </sheetData>
  <hyperlinks>
    <hyperlink ref="AK2" r:id="rId1"/>
    <hyperlink ref="AK3" r:id="rId2"/>
    <hyperlink ref="AK4" r:id="rId3"/>
    <hyperlink ref="AK5" r:id="rId4"/>
    <hyperlink ref="AK6" r:id="rId5"/>
    <hyperlink ref="AK7" r:id="rId6"/>
    <hyperlink ref="AK8" r:id="rId7"/>
    <hyperlink ref="AK9" r:id="rId8"/>
    <hyperlink ref="AK10" r:id="rId9"/>
    <hyperlink ref="AK11" r:id="rId10"/>
    <hyperlink ref="AK12" r:id="rId11"/>
    <hyperlink ref="AK13" r:id="rId12"/>
    <hyperlink ref="AK14" r:id="rId13"/>
    <hyperlink ref="AK15" r:id="rId14"/>
    <hyperlink ref="AK16" r:id="rId15"/>
    <hyperlink ref="AK17" r:id="rId16"/>
    <hyperlink ref="AK18" r:id="rId17"/>
    <hyperlink ref="AK19" r:id="rId18"/>
    <hyperlink ref="AK20" r:id="rId19"/>
    <hyperlink ref="AK21" r:id="rId20"/>
    <hyperlink ref="AK22" r:id="rId21"/>
    <hyperlink ref="AK23" r:id="rId22"/>
    <hyperlink ref="AK24" r:id="rId23"/>
    <hyperlink ref="AK25" r:id="rId24"/>
    <hyperlink ref="AK27" r:id="rId25"/>
    <hyperlink ref="AK28" r:id="rId26"/>
    <hyperlink ref="AK29" r:id="rId27"/>
    <hyperlink ref="AK30" r:id="rId28"/>
    <hyperlink ref="AK31" r:id="rId29"/>
    <hyperlink ref="AK32" r:id="rId30"/>
    <hyperlink ref="AK33" r:id="rId31"/>
    <hyperlink ref="AK34" r:id="rId32"/>
    <hyperlink ref="AK35" r:id="rId33"/>
    <hyperlink ref="AK36" r:id="rId34"/>
    <hyperlink ref="AK37" r:id="rId35"/>
    <hyperlink ref="AK38" r:id="rId36"/>
    <hyperlink ref="AK39" r:id="rId37"/>
    <hyperlink ref="AK40" r:id="rId38"/>
    <hyperlink ref="AK41" r:id="rId39"/>
    <hyperlink ref="AK42" r:id="rId40"/>
    <hyperlink ref="AK43" r:id="rId41"/>
    <hyperlink ref="AK44" r:id="rId42"/>
    <hyperlink ref="AK45" r:id="rId43"/>
    <hyperlink ref="AK46" r:id="rId44"/>
    <hyperlink ref="AK47" r:id="rId45"/>
    <hyperlink ref="AK48" r:id="rId46"/>
    <hyperlink ref="AK49" r:id="rId47"/>
    <hyperlink ref="AK50" r:id="rId48"/>
    <hyperlink ref="AK51" r:id="rId49"/>
    <hyperlink ref="AK52" r:id="rId50"/>
    <hyperlink ref="AK53" r:id="rId51"/>
    <hyperlink ref="AK54" r:id="rId52"/>
    <hyperlink ref="AK55" r:id="rId53"/>
    <hyperlink ref="AK56" r:id="rId54"/>
    <hyperlink ref="AK57" r:id="rId55"/>
    <hyperlink ref="AK58" r:id="rId56"/>
    <hyperlink ref="AK59" r:id="rId57"/>
    <hyperlink ref="AK60" r:id="rId58"/>
    <hyperlink ref="AK61" r:id="rId59"/>
    <hyperlink ref="AK62" r:id="rId60"/>
    <hyperlink ref="AK63" r:id="rId61"/>
    <hyperlink ref="AK64" r:id="rId62"/>
    <hyperlink ref="AK65" r:id="rId63"/>
    <hyperlink ref="AK66" r:id="rId64"/>
    <hyperlink ref="AK67" r:id="rId65"/>
    <hyperlink ref="AK68" r:id="rId66"/>
    <hyperlink ref="AK69" r:id="rId67"/>
    <hyperlink ref="AK70" r:id="rId68"/>
    <hyperlink ref="AK71" r:id="rId69"/>
    <hyperlink ref="AK72" r:id="rId70"/>
    <hyperlink ref="AK73" r:id="rId71"/>
    <hyperlink ref="AK74" r:id="rId72"/>
    <hyperlink ref="AK75" r:id="rId73"/>
    <hyperlink ref="AK76" r:id="rId74"/>
    <hyperlink ref="AK77" r:id="rId75"/>
    <hyperlink ref="AK78" r:id="rId76"/>
    <hyperlink ref="AK79" r:id="rId77"/>
    <hyperlink ref="AK80" r:id="rId78"/>
    <hyperlink ref="AK81" r:id="rId79"/>
    <hyperlink ref="AK82" r:id="rId80"/>
    <hyperlink ref="AK83" r:id="rId81"/>
    <hyperlink ref="AK84" r:id="rId82"/>
    <hyperlink ref="AK85" r:id="rId83"/>
    <hyperlink ref="AK86" r:id="rId84"/>
    <hyperlink ref="AK87" r:id="rId85"/>
    <hyperlink ref="AK88" r:id="rId86"/>
    <hyperlink ref="AK89" r:id="rId87"/>
    <hyperlink ref="AK90" r:id="rId88"/>
    <hyperlink ref="AK91" r:id="rId89"/>
    <hyperlink ref="AK92" r:id="rId90"/>
    <hyperlink ref="AK93" r:id="rId91"/>
    <hyperlink ref="AK94" r:id="rId92"/>
    <hyperlink ref="AK95" r:id="rId93"/>
    <hyperlink ref="AK96" r:id="rId94"/>
    <hyperlink ref="AK97" r:id="rId95"/>
    <hyperlink ref="AK98" r:id="rId96"/>
    <hyperlink ref="AK99" r:id="rId97"/>
    <hyperlink ref="AK100" r:id="rId98"/>
    <hyperlink ref="AK101" r:id="rId99"/>
    <hyperlink ref="AK102" r:id="rId100"/>
    <hyperlink ref="AK103" r:id="rId101"/>
    <hyperlink ref="AK104" r:id="rId102"/>
    <hyperlink ref="AK105" r:id="rId103"/>
    <hyperlink ref="AK106" r:id="rId104"/>
    <hyperlink ref="AK107" r:id="rId105"/>
    <hyperlink ref="AK108" r:id="rId106"/>
    <hyperlink ref="AK109" r:id="rId107"/>
    <hyperlink ref="AK110" r:id="rId108"/>
    <hyperlink ref="AK111" r:id="rId109"/>
    <hyperlink ref="AK112" r:id="rId110"/>
    <hyperlink ref="AK113" r:id="rId111"/>
    <hyperlink ref="AK114" r:id="rId112"/>
    <hyperlink ref="AK115" r:id="rId113"/>
    <hyperlink ref="AK116" r:id="rId114"/>
    <hyperlink ref="AK117" r:id="rId115"/>
    <hyperlink ref="AK118" r:id="rId116"/>
    <hyperlink ref="AK119" r:id="rId117"/>
    <hyperlink ref="AK120" r:id="rId118"/>
    <hyperlink ref="AK121" r:id="rId119"/>
    <hyperlink ref="AK122" r:id="rId120"/>
    <hyperlink ref="AK123" r:id="rId121"/>
    <hyperlink ref="AK124" r:id="rId122"/>
    <hyperlink ref="AK125" r:id="rId123"/>
    <hyperlink ref="AK126" r:id="rId124"/>
    <hyperlink ref="AK127" r:id="rId125"/>
    <hyperlink ref="AK128" r:id="rId126"/>
    <hyperlink ref="AK129" r:id="rId127"/>
    <hyperlink ref="AK130" r:id="rId128"/>
    <hyperlink ref="AK131" r:id="rId129"/>
    <hyperlink ref="AK132" r:id="rId130"/>
    <hyperlink ref="AK133" r:id="rId131"/>
    <hyperlink ref="AK134" r:id="rId132"/>
    <hyperlink ref="AK135" r:id="rId133"/>
    <hyperlink ref="AK136" r:id="rId134"/>
    <hyperlink ref="AK137" r:id="rId135"/>
    <hyperlink ref="AK138" r:id="rId136"/>
    <hyperlink ref="AK139" r:id="rId137"/>
    <hyperlink ref="AK140" r:id="rId138"/>
    <hyperlink ref="AK141" r:id="rId139"/>
    <hyperlink ref="AK142" r:id="rId140"/>
    <hyperlink ref="AK143" r:id="rId141"/>
    <hyperlink ref="AK144" r:id="rId142"/>
    <hyperlink ref="AK145" r:id="rId143"/>
    <hyperlink ref="AK146" r:id="rId144"/>
    <hyperlink ref="AK147" r:id="rId145"/>
    <hyperlink ref="AK148" r:id="rId146"/>
    <hyperlink ref="AK149" r:id="rId147"/>
    <hyperlink ref="AK150" r:id="rId148"/>
    <hyperlink ref="AK151" r:id="rId149"/>
    <hyperlink ref="AK152" r:id="rId150"/>
    <hyperlink ref="AK153" r:id="rId151"/>
    <hyperlink ref="AK154" r:id="rId152"/>
    <hyperlink ref="AK155" r:id="rId153"/>
    <hyperlink ref="AK156" r:id="rId154"/>
    <hyperlink ref="AK157" r:id="rId155"/>
    <hyperlink ref="AK158" r:id="rId156"/>
    <hyperlink ref="AK159" r:id="rId157"/>
    <hyperlink ref="AK160" r:id="rId158"/>
    <hyperlink ref="AK161" r:id="rId159"/>
    <hyperlink ref="AK162" r:id="rId160"/>
    <hyperlink ref="AK163" r:id="rId161"/>
    <hyperlink ref="AK164" r:id="rId162"/>
    <hyperlink ref="AK165" r:id="rId163"/>
    <hyperlink ref="AK166" r:id="rId164"/>
    <hyperlink ref="AK167" r:id="rId165"/>
    <hyperlink ref="AK168" r:id="rId166"/>
    <hyperlink ref="AK169" r:id="rId167"/>
    <hyperlink ref="AK170" r:id="rId168"/>
    <hyperlink ref="AK171" r:id="rId169"/>
    <hyperlink ref="AK172" r:id="rId170"/>
    <hyperlink ref="AK173" r:id="rId171"/>
    <hyperlink ref="AK174" r:id="rId172"/>
    <hyperlink ref="AK175" r:id="rId173"/>
    <hyperlink ref="AK176" r:id="rId174"/>
    <hyperlink ref="AK177" r:id="rId175"/>
    <hyperlink ref="AK178" r:id="rId176"/>
    <hyperlink ref="AK179" r:id="rId177"/>
    <hyperlink ref="AK180" r:id="rId178"/>
    <hyperlink ref="AK181" r:id="rId179"/>
    <hyperlink ref="AK182" r:id="rId180"/>
    <hyperlink ref="AK183" r:id="rId181"/>
    <hyperlink ref="AK184" r:id="rId182"/>
    <hyperlink ref="AK185" r:id="rId183"/>
    <hyperlink ref="AK186" r:id="rId184"/>
    <hyperlink ref="AK187" r:id="rId185"/>
    <hyperlink ref="AK188" r:id="rId186"/>
    <hyperlink ref="AK189" r:id="rId187"/>
    <hyperlink ref="AK190" r:id="rId188"/>
    <hyperlink ref="AK191" r:id="rId189"/>
    <hyperlink ref="AK192" r:id="rId190"/>
    <hyperlink ref="AK193" r:id="rId191"/>
    <hyperlink ref="AK194" r:id="rId192"/>
    <hyperlink ref="AK195" r:id="rId193"/>
    <hyperlink ref="AK196" r:id="rId194"/>
    <hyperlink ref="AK197" r:id="rId195"/>
    <hyperlink ref="AK198" r:id="rId196"/>
    <hyperlink ref="AK199" r:id="rId197"/>
    <hyperlink ref="AK200" r:id="rId198"/>
    <hyperlink ref="AK201" r:id="rId199"/>
    <hyperlink ref="AK202" r:id="rId200"/>
    <hyperlink ref="AK203" r:id="rId201"/>
    <hyperlink ref="AK204" r:id="rId202"/>
    <hyperlink ref="AK205" r:id="rId203"/>
    <hyperlink ref="AK206" r:id="rId204"/>
    <hyperlink ref="AK207" r:id="rId205"/>
    <hyperlink ref="AK208" r:id="rId206"/>
    <hyperlink ref="AK209" r:id="rId207"/>
    <hyperlink ref="AK210" r:id="rId208"/>
    <hyperlink ref="AK211" r:id="rId209"/>
    <hyperlink ref="AK212" r:id="rId210"/>
    <hyperlink ref="AK213" r:id="rId211"/>
    <hyperlink ref="AK214" r:id="rId212"/>
    <hyperlink ref="AK215" r:id="rId213"/>
    <hyperlink ref="AK216" r:id="rId214"/>
    <hyperlink ref="AK217" r:id="rId215"/>
    <hyperlink ref="AK218" r:id="rId216"/>
    <hyperlink ref="AK219" r:id="rId217"/>
    <hyperlink ref="AK220" r:id="rId218"/>
    <hyperlink ref="AK221" r:id="rId219"/>
    <hyperlink ref="AK222" r:id="rId220"/>
    <hyperlink ref="AK223" r:id="rId221"/>
    <hyperlink ref="AK224" r:id="rId222"/>
    <hyperlink ref="AK225" r:id="rId223"/>
    <hyperlink ref="AK226" r:id="rId224"/>
    <hyperlink ref="AK227" r:id="rId225"/>
    <hyperlink ref="AK228" r:id="rId226"/>
    <hyperlink ref="AK229" r:id="rId227"/>
    <hyperlink ref="AK230" r:id="rId228"/>
    <hyperlink ref="AK231" r:id="rId229"/>
    <hyperlink ref="AK232" r:id="rId230"/>
    <hyperlink ref="AK233" r:id="rId231"/>
    <hyperlink ref="AK234" r:id="rId232"/>
    <hyperlink ref="AK235" r:id="rId233"/>
    <hyperlink ref="AK236" r:id="rId234"/>
    <hyperlink ref="AK237" r:id="rId235"/>
    <hyperlink ref="AK238" r:id="rId236"/>
    <hyperlink ref="AK239" r:id="rId237"/>
    <hyperlink ref="AK240" r:id="rId238"/>
    <hyperlink ref="AK241" r:id="rId239"/>
    <hyperlink ref="AK242" r:id="rId240"/>
    <hyperlink ref="AK243" r:id="rId241"/>
    <hyperlink ref="AK244" r:id="rId242"/>
    <hyperlink ref="AK245" r:id="rId243"/>
    <hyperlink ref="AK246" r:id="rId244"/>
    <hyperlink ref="AK247" r:id="rId245"/>
    <hyperlink ref="AK248" r:id="rId246"/>
    <hyperlink ref="AK249" r:id="rId247"/>
    <hyperlink ref="AK250" r:id="rId248"/>
    <hyperlink ref="AK251" r:id="rId249"/>
    <hyperlink ref="AK252" r:id="rId250"/>
    <hyperlink ref="AK253" r:id="rId251"/>
    <hyperlink ref="AK254" r:id="rId252"/>
    <hyperlink ref="AK255" r:id="rId253"/>
    <hyperlink ref="AK256" r:id="rId254"/>
    <hyperlink ref="AK257" r:id="rId255"/>
    <hyperlink ref="AK258" r:id="rId256"/>
    <hyperlink ref="AK259" r:id="rId257"/>
    <hyperlink ref="AK260" r:id="rId258"/>
    <hyperlink ref="AK261" r:id="rId259"/>
    <hyperlink ref="AK262" r:id="rId260"/>
    <hyperlink ref="AK263" r:id="rId261"/>
    <hyperlink ref="AK264" r:id="rId262"/>
    <hyperlink ref="AK265" r:id="rId263"/>
    <hyperlink ref="AK266" r:id="rId264"/>
    <hyperlink ref="AK267" r:id="rId265"/>
    <hyperlink ref="AK268" r:id="rId266"/>
    <hyperlink ref="AK269" r:id="rId267"/>
    <hyperlink ref="AK270" r:id="rId268"/>
    <hyperlink ref="AK271" r:id="rId269"/>
    <hyperlink ref="AK272" r:id="rId270"/>
    <hyperlink ref="AK273" r:id="rId271"/>
    <hyperlink ref="AK274" r:id="rId272"/>
    <hyperlink ref="AK275" r:id="rId273"/>
    <hyperlink ref="AK276" r:id="rId274"/>
    <hyperlink ref="AK277" r:id="rId275"/>
    <hyperlink ref="AK278" r:id="rId276"/>
    <hyperlink ref="AK279" r:id="rId277"/>
    <hyperlink ref="AK280" r:id="rId278"/>
    <hyperlink ref="AK281" r:id="rId279"/>
    <hyperlink ref="AK282" r:id="rId280"/>
    <hyperlink ref="AK283" r:id="rId281"/>
    <hyperlink ref="AK284" r:id="rId282"/>
    <hyperlink ref="AK285" r:id="rId283"/>
    <hyperlink ref="AK286" r:id="rId284"/>
    <hyperlink ref="AK287" r:id="rId285"/>
    <hyperlink ref="AK288" r:id="rId286"/>
    <hyperlink ref="AK289" r:id="rId287"/>
    <hyperlink ref="AK290" r:id="rId288"/>
    <hyperlink ref="AK291" r:id="rId289"/>
    <hyperlink ref="AK292" r:id="rId290"/>
    <hyperlink ref="AK293" r:id="rId291"/>
    <hyperlink ref="AK294" r:id="rId292"/>
    <hyperlink ref="AK295" r:id="rId293"/>
    <hyperlink ref="AK296" r:id="rId294"/>
    <hyperlink ref="AK297" r:id="rId295"/>
    <hyperlink ref="AK298" r:id="rId296"/>
    <hyperlink ref="AK299" r:id="rId297"/>
    <hyperlink ref="AK300" r:id="rId298"/>
    <hyperlink ref="AK301" r:id="rId299"/>
    <hyperlink ref="AK302" r:id="rId300"/>
    <hyperlink ref="AK303" r:id="rId301"/>
    <hyperlink ref="AK304" r:id="rId302"/>
    <hyperlink ref="AK305" r:id="rId303"/>
    <hyperlink ref="AK306" r:id="rId304"/>
    <hyperlink ref="AK307" r:id="rId305"/>
    <hyperlink ref="AK308" r:id="rId306"/>
    <hyperlink ref="AK309" r:id="rId307"/>
    <hyperlink ref="AK310" r:id="rId308"/>
    <hyperlink ref="AK311" r:id="rId309"/>
    <hyperlink ref="AK312" r:id="rId310"/>
    <hyperlink ref="AK313" r:id="rId311"/>
    <hyperlink ref="AK314" r:id="rId312"/>
    <hyperlink ref="AK315" r:id="rId313"/>
    <hyperlink ref="AK316" r:id="rId314"/>
    <hyperlink ref="AK317" r:id="rId315"/>
    <hyperlink ref="AK318" r:id="rId316"/>
    <hyperlink ref="AK319" r:id="rId317"/>
    <hyperlink ref="AK320" r:id="rId318"/>
    <hyperlink ref="AK321" r:id="rId319"/>
    <hyperlink ref="AK322" r:id="rId320"/>
    <hyperlink ref="AK323" r:id="rId321"/>
    <hyperlink ref="AK324" r:id="rId322"/>
    <hyperlink ref="AK325" r:id="rId323"/>
    <hyperlink ref="AK326" r:id="rId324"/>
    <hyperlink ref="AK327" r:id="rId325"/>
    <hyperlink ref="AK328" r:id="rId326"/>
    <hyperlink ref="AK329" r:id="rId327"/>
    <hyperlink ref="AK330" r:id="rId328"/>
    <hyperlink ref="AK331" r:id="rId329"/>
    <hyperlink ref="AK332" r:id="rId330"/>
    <hyperlink ref="AK26" r:id="rId33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2" sqref="A12"/>
    </sheetView>
  </sheetViews>
  <sheetFormatPr defaultColWidth="8.85546875" defaultRowHeight="15" x14ac:dyDescent="0.25"/>
  <sheetData>
    <row r="1" spans="1:2" x14ac:dyDescent="0.25">
      <c r="A1" s="4">
        <v>43561</v>
      </c>
    </row>
    <row r="2" spans="1:2" x14ac:dyDescent="0.25">
      <c r="A2" t="s">
        <v>735</v>
      </c>
    </row>
    <row r="3" spans="1:2" x14ac:dyDescent="0.25">
      <c r="A3" t="s">
        <v>736</v>
      </c>
    </row>
    <row r="4" spans="1:2" x14ac:dyDescent="0.25">
      <c r="A4" t="s">
        <v>739</v>
      </c>
    </row>
    <row r="5" spans="1:2" x14ac:dyDescent="0.25">
      <c r="A5" t="s">
        <v>740</v>
      </c>
    </row>
    <row r="6" spans="1:2" x14ac:dyDescent="0.25">
      <c r="A6" t="s">
        <v>741</v>
      </c>
    </row>
    <row r="7" spans="1:2" x14ac:dyDescent="0.25">
      <c r="B7" t="s">
        <v>742</v>
      </c>
    </row>
    <row r="8" spans="1:2" x14ac:dyDescent="0.25">
      <c r="B8" t="s">
        <v>743</v>
      </c>
    </row>
    <row r="9" spans="1:2" x14ac:dyDescent="0.25">
      <c r="A9" t="s">
        <v>745</v>
      </c>
    </row>
    <row r="10" spans="1:2" x14ac:dyDescent="0.25">
      <c r="A10" t="s">
        <v>747</v>
      </c>
    </row>
    <row r="11" spans="1:2" x14ac:dyDescent="0.25">
      <c r="A11" t="s">
        <v>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Lai, Sijia</cp:lastModifiedBy>
  <dcterms:created xsi:type="dcterms:W3CDTF">2019-04-06T06:57:02Z</dcterms:created>
  <dcterms:modified xsi:type="dcterms:W3CDTF">2019-04-09T00:42:11Z</dcterms:modified>
</cp:coreProperties>
</file>