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hare\FPL\Youtube Files\"/>
    </mc:Choice>
  </mc:AlternateContent>
  <xr:revisionPtr revIDLastSave="0" documentId="13_ncr:1_{1D8D838B-E3B9-4FFF-9010-7E716F0B2E41}" xr6:coauthVersionLast="45" xr6:coauthVersionMax="45" xr10:uidLastSave="{00000000-0000-0000-0000-000000000000}"/>
  <bookViews>
    <workbookView xWindow="-120" yWindow="-120" windowWidth="38640" windowHeight="21240" xr2:uid="{65F2B3AA-9F76-4CF3-9E26-36F00DDC5ECB}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Sheet1!$G$2:$H$75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Sheet1!$G$2:$H$75</definedName>
    <definedName name="solver_lhs2" localSheetId="0" hidden="1">Sheet1!$N$5</definedName>
    <definedName name="solver_lhs3" localSheetId="0" hidden="1">Sheet1!$N$8</definedName>
    <definedName name="solver_lhs4" localSheetId="0" hidden="1">Sheet1!$O$8</definedName>
    <definedName name="solver_lhs5" localSheetId="0" hidden="1">Sheet1!$K$2:$K$75</definedName>
    <definedName name="solver_neg" localSheetId="0" hidden="1">1</definedName>
    <definedName name="solver_num" localSheetId="0" hidden="1">5</definedName>
    <definedName name="solver_nwt" localSheetId="0" hidden="1">1</definedName>
    <definedName name="solver_opt" localSheetId="0" hidden="1">Sheet1!$N$2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el5" localSheetId="0" hidden="1">1</definedName>
    <definedName name="solver_rhs1" localSheetId="0" hidden="1">binary</definedName>
    <definedName name="solver_rhs2" localSheetId="0" hidden="1">Sheet1!$O$5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1" l="1"/>
  <c r="N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2" i="1"/>
  <c r="N5" i="1" l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7436F-0839-4D4E-B305-DD0DA6E263DB}" keepAlive="1" name="Query - fplreview" description="Connection to the 'fplreview' query in the workbook." type="5" refreshedVersion="6" background="1" saveData="1">
    <dbPr connection="Provider=Microsoft.Mashup.OleDb.1;Data Source=$Workbook$;Location=fplreview;Extended Properties=&quot;&quot;" command="SELECT * FROM [fplreview]"/>
  </connection>
</connections>
</file>

<file path=xl/sharedStrings.xml><?xml version="1.0" encoding="utf-8"?>
<sst xmlns="http://schemas.openxmlformats.org/spreadsheetml/2006/main" count="241" uniqueCount="112">
  <si>
    <t>Pos</t>
  </si>
  <si>
    <t>Name</t>
  </si>
  <si>
    <t>BV</t>
  </si>
  <si>
    <t>Team</t>
  </si>
  <si>
    <t>21_xMins</t>
  </si>
  <si>
    <t>21_Pts</t>
  </si>
  <si>
    <t>Arsenal</t>
  </si>
  <si>
    <t>G</t>
  </si>
  <si>
    <t>Leno</t>
  </si>
  <si>
    <t>Martínez</t>
  </si>
  <si>
    <t>Aston Villa</t>
  </si>
  <si>
    <t>Heaton</t>
  </si>
  <si>
    <t>Steer</t>
  </si>
  <si>
    <t>Nyland</t>
  </si>
  <si>
    <t>Brighton</t>
  </si>
  <si>
    <t>Burnley</t>
  </si>
  <si>
    <t>Button</t>
  </si>
  <si>
    <t>West Brom</t>
  </si>
  <si>
    <t>Ryan</t>
  </si>
  <si>
    <t>Pope</t>
  </si>
  <si>
    <t>Peacock-Farrell</t>
  </si>
  <si>
    <t>Caballero</t>
  </si>
  <si>
    <t>Chelsea</t>
  </si>
  <si>
    <t>Crystal Palace</t>
  </si>
  <si>
    <t>Arrizabalaga</t>
  </si>
  <si>
    <t>Fulham</t>
  </si>
  <si>
    <t>Hennessey</t>
  </si>
  <si>
    <t>Guaita</t>
  </si>
  <si>
    <t>McCarthy</t>
  </si>
  <si>
    <t>Ward</t>
  </si>
  <si>
    <t>Southampton</t>
  </si>
  <si>
    <t>Everton</t>
  </si>
  <si>
    <t>Lössl</t>
  </si>
  <si>
    <t>Pickford</t>
  </si>
  <si>
    <t>Virgínia</t>
  </si>
  <si>
    <t>Fabri</t>
  </si>
  <si>
    <t>Bettinelli</t>
  </si>
  <si>
    <t>Rodák</t>
  </si>
  <si>
    <t>Leeds</t>
  </si>
  <si>
    <t>Casilla</t>
  </si>
  <si>
    <t>Miazek</t>
  </si>
  <si>
    <t>Meslier</t>
  </si>
  <si>
    <t>Leicester</t>
  </si>
  <si>
    <t>Schmeichel</t>
  </si>
  <si>
    <t>Liverpool</t>
  </si>
  <si>
    <t>Henderson</t>
  </si>
  <si>
    <t>Adrián</t>
  </si>
  <si>
    <t>Alisson</t>
  </si>
  <si>
    <t>Sheffield Utd</t>
  </si>
  <si>
    <t>Man City</t>
  </si>
  <si>
    <t>Bravo</t>
  </si>
  <si>
    <t>Mendy</t>
  </si>
  <si>
    <t>Ederson</t>
  </si>
  <si>
    <t>Romero</t>
  </si>
  <si>
    <t>Man Utd</t>
  </si>
  <si>
    <t>de Gea</t>
  </si>
  <si>
    <t>Newcastle</t>
  </si>
  <si>
    <t>Darlow</t>
  </si>
  <si>
    <t>Dubravka</t>
  </si>
  <si>
    <t>Moore</t>
  </si>
  <si>
    <t>Foderingham</t>
  </si>
  <si>
    <t>Gunn</t>
  </si>
  <si>
    <t>Lloris</t>
  </si>
  <si>
    <t>Spurs</t>
  </si>
  <si>
    <t>Gazzaniga</t>
  </si>
  <si>
    <t>Sánchez</t>
  </si>
  <si>
    <t>Johnstone</t>
  </si>
  <si>
    <t>West Ham</t>
  </si>
  <si>
    <t>Martin</t>
  </si>
  <si>
    <t>Randolph</t>
  </si>
  <si>
    <t>Fabianski</t>
  </si>
  <si>
    <t>Roberto</t>
  </si>
  <si>
    <t>Ruddy</t>
  </si>
  <si>
    <t>Wolves</t>
  </si>
  <si>
    <t>Patrício</t>
  </si>
  <si>
    <t>Sarkic</t>
  </si>
  <si>
    <t>Hart</t>
  </si>
  <si>
    <t>Ramsdale</t>
  </si>
  <si>
    <t>Gillespie</t>
  </si>
  <si>
    <t>Walton</t>
  </si>
  <si>
    <t>Lewis</t>
  </si>
  <si>
    <t>Areola</t>
  </si>
  <si>
    <t>Forster</t>
  </si>
  <si>
    <t>Macey</t>
  </si>
  <si>
    <t>Steele</t>
  </si>
  <si>
    <t>Caprile</t>
  </si>
  <si>
    <t>Steffen</t>
  </si>
  <si>
    <t>Rúnarsson</t>
  </si>
  <si>
    <t>Kelleher</t>
  </si>
  <si>
    <t>Olsen</t>
  </si>
  <si>
    <t>Verrips</t>
  </si>
  <si>
    <t>Grant</t>
  </si>
  <si>
    <t>Norris</t>
  </si>
  <si>
    <t>Butland</t>
  </si>
  <si>
    <t>Ziger</t>
  </si>
  <si>
    <t>Trafford</t>
  </si>
  <si>
    <t>Langley</t>
  </si>
  <si>
    <t>Carson</t>
  </si>
  <si>
    <t>Söndergaard</t>
  </si>
  <si>
    <t>Lonergan</t>
  </si>
  <si>
    <t>Pick-Lineup</t>
  </si>
  <si>
    <t>Pick-Bench</t>
  </si>
  <si>
    <t>Cost-Lineup</t>
  </si>
  <si>
    <t>Cost-Bench</t>
  </si>
  <si>
    <t>Picked-Ever</t>
  </si>
  <si>
    <t>Total Points</t>
  </si>
  <si>
    <t>Points</t>
  </si>
  <si>
    <t>Total Cost</t>
  </si>
  <si>
    <t>Budget</t>
  </si>
  <si>
    <t>Picked-GK-Lineup</t>
  </si>
  <si>
    <t>Picked-GK-Bench</t>
  </si>
  <si>
    <t>Total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</si>
</sst>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F1F3-BA94-4E3B-93A5-8FA94905D5B8}">
  <dimension ref="A1:O75"/>
  <sheetViews>
    <sheetView tabSelected="1" zoomScale="130" zoomScaleNormal="130" workbookViewId="0">
      <selection activeCell="M18" sqref="M18"/>
    </sheetView>
  </sheetViews>
  <sheetFormatPr defaultRowHeight="15" x14ac:dyDescent="0.25"/>
  <cols>
    <col min="4" max="4" width="13.28515625" bestFit="1" customWidth="1"/>
    <col min="7" max="7" width="11.28515625" bestFit="1" customWidth="1"/>
    <col min="8" max="8" width="10.7109375" bestFit="1" customWidth="1"/>
    <col min="9" max="9" width="11.5703125" bestFit="1" customWidth="1"/>
    <col min="10" max="10" width="11" bestFit="1" customWidth="1"/>
    <col min="11" max="11" width="11.42578125" bestFit="1" customWidth="1"/>
    <col min="14" max="14" width="16.85546875" bestFit="1" customWidth="1"/>
    <col min="15" max="15" width="1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106</v>
      </c>
      <c r="N1" s="4" t="s">
        <v>105</v>
      </c>
      <c r="O1" s="4"/>
    </row>
    <row r="2" spans="1:15" x14ac:dyDescent="0.25">
      <c r="A2" t="s">
        <v>7</v>
      </c>
      <c r="B2" t="s">
        <v>52</v>
      </c>
      <c r="C2">
        <v>6</v>
      </c>
      <c r="D2" t="s">
        <v>49</v>
      </c>
      <c r="E2">
        <v>88</v>
      </c>
      <c r="F2" s="2">
        <v>4.774</v>
      </c>
      <c r="G2" s="1">
        <v>0</v>
      </c>
      <c r="H2" s="1">
        <v>0</v>
      </c>
      <c r="I2" s="3">
        <f>G2*C2</f>
        <v>0</v>
      </c>
      <c r="J2" s="3">
        <f>H2*C2</f>
        <v>0</v>
      </c>
      <c r="K2" s="3">
        <f>G2+H2</f>
        <v>0</v>
      </c>
      <c r="L2" s="3">
        <f>G2*F2+H2*F2*0.1</f>
        <v>0</v>
      </c>
      <c r="N2" s="5">
        <f>SUM(L2:L75)</f>
        <v>4.1833999999999998</v>
      </c>
      <c r="O2" s="4"/>
    </row>
    <row r="3" spans="1:15" x14ac:dyDescent="0.25">
      <c r="A3" t="s">
        <v>7</v>
      </c>
      <c r="B3" t="s">
        <v>51</v>
      </c>
      <c r="C3">
        <v>5.0999999999999996</v>
      </c>
      <c r="D3" t="s">
        <v>22</v>
      </c>
      <c r="E3">
        <v>88</v>
      </c>
      <c r="F3" s="2">
        <v>4.3250000000000002</v>
      </c>
      <c r="G3" s="1">
        <v>0</v>
      </c>
      <c r="H3" s="1">
        <v>0</v>
      </c>
      <c r="I3" s="3">
        <f t="shared" ref="I3:I66" si="0">G3*C3</f>
        <v>0</v>
      </c>
      <c r="J3" s="3">
        <f t="shared" ref="J3:J66" si="1">H3*C3</f>
        <v>0</v>
      </c>
      <c r="K3" s="3">
        <f t="shared" ref="K3:K66" si="2">G3+H3</f>
        <v>0</v>
      </c>
      <c r="L3" s="3">
        <f t="shared" ref="L3:L66" si="3">G3*F3+H3*F3*0.1</f>
        <v>0</v>
      </c>
      <c r="N3" s="4"/>
      <c r="O3" s="4"/>
    </row>
    <row r="4" spans="1:15" x14ac:dyDescent="0.25">
      <c r="A4" t="s">
        <v>7</v>
      </c>
      <c r="B4" t="s">
        <v>81</v>
      </c>
      <c r="C4">
        <v>4.5</v>
      </c>
      <c r="D4" t="s">
        <v>25</v>
      </c>
      <c r="E4">
        <v>89</v>
      </c>
      <c r="F4" s="2">
        <v>3.81</v>
      </c>
      <c r="G4" s="1">
        <v>1</v>
      </c>
      <c r="H4" s="1">
        <v>0</v>
      </c>
      <c r="I4" s="3">
        <f t="shared" si="0"/>
        <v>4.5</v>
      </c>
      <c r="J4" s="3">
        <f t="shared" si="1"/>
        <v>0</v>
      </c>
      <c r="K4" s="3">
        <f t="shared" si="2"/>
        <v>1</v>
      </c>
      <c r="L4" s="3">
        <f t="shared" si="3"/>
        <v>3.81</v>
      </c>
      <c r="N4" s="4" t="s">
        <v>107</v>
      </c>
      <c r="O4" s="4" t="s">
        <v>108</v>
      </c>
    </row>
    <row r="5" spans="1:15" x14ac:dyDescent="0.25">
      <c r="A5" t="s">
        <v>7</v>
      </c>
      <c r="B5" t="s">
        <v>47</v>
      </c>
      <c r="C5">
        <v>5.9</v>
      </c>
      <c r="D5" t="s">
        <v>44</v>
      </c>
      <c r="E5">
        <v>88</v>
      </c>
      <c r="F5" s="2">
        <v>3.7679999999999998</v>
      </c>
      <c r="G5" s="1">
        <v>0</v>
      </c>
      <c r="H5" s="1">
        <v>0</v>
      </c>
      <c r="I5" s="3">
        <f t="shared" si="0"/>
        <v>0</v>
      </c>
      <c r="J5" s="3">
        <f t="shared" si="1"/>
        <v>0</v>
      </c>
      <c r="K5" s="3">
        <f t="shared" si="2"/>
        <v>0</v>
      </c>
      <c r="L5" s="3">
        <f t="shared" si="3"/>
        <v>0</v>
      </c>
      <c r="N5" s="5">
        <f>SUM(I2:J75)</f>
        <v>9.3000000000000007</v>
      </c>
      <c r="O5" s="6">
        <v>9.5</v>
      </c>
    </row>
    <row r="6" spans="1:15" x14ac:dyDescent="0.25">
      <c r="A6" t="s">
        <v>7</v>
      </c>
      <c r="B6" t="s">
        <v>33</v>
      </c>
      <c r="C6">
        <v>4.8</v>
      </c>
      <c r="D6" t="s">
        <v>31</v>
      </c>
      <c r="E6">
        <v>80</v>
      </c>
      <c r="F6" s="2">
        <v>3.734</v>
      </c>
      <c r="G6" s="1">
        <v>0</v>
      </c>
      <c r="H6" s="1">
        <v>1</v>
      </c>
      <c r="I6" s="3">
        <f t="shared" si="0"/>
        <v>0</v>
      </c>
      <c r="J6" s="3">
        <f t="shared" si="1"/>
        <v>4.8</v>
      </c>
      <c r="K6" s="3">
        <f t="shared" si="2"/>
        <v>1</v>
      </c>
      <c r="L6" s="3">
        <f t="shared" si="3"/>
        <v>0.37340000000000001</v>
      </c>
      <c r="N6" s="4"/>
      <c r="O6" s="4"/>
    </row>
    <row r="7" spans="1:15" x14ac:dyDescent="0.25">
      <c r="A7" t="s">
        <v>7</v>
      </c>
      <c r="B7" t="s">
        <v>62</v>
      </c>
      <c r="C7">
        <v>5.6</v>
      </c>
      <c r="D7" t="s">
        <v>63</v>
      </c>
      <c r="E7">
        <v>88</v>
      </c>
      <c r="F7" s="2">
        <v>3.7010000000000001</v>
      </c>
      <c r="G7" s="1">
        <v>0</v>
      </c>
      <c r="H7" s="1">
        <v>0</v>
      </c>
      <c r="I7" s="3">
        <f t="shared" si="0"/>
        <v>0</v>
      </c>
      <c r="J7" s="3">
        <f t="shared" si="1"/>
        <v>0</v>
      </c>
      <c r="K7" s="3">
        <f t="shared" si="2"/>
        <v>0</v>
      </c>
      <c r="L7" s="3">
        <f t="shared" si="3"/>
        <v>0</v>
      </c>
      <c r="N7" s="4" t="s">
        <v>109</v>
      </c>
      <c r="O7" s="4" t="s">
        <v>110</v>
      </c>
    </row>
    <row r="8" spans="1:15" x14ac:dyDescent="0.25">
      <c r="A8" t="s">
        <v>7</v>
      </c>
      <c r="B8" t="s">
        <v>74</v>
      </c>
      <c r="C8">
        <v>5.4</v>
      </c>
      <c r="D8" t="s">
        <v>73</v>
      </c>
      <c r="E8">
        <v>87</v>
      </c>
      <c r="F8" s="2">
        <v>3.6829999999999998</v>
      </c>
      <c r="G8" s="1">
        <v>0</v>
      </c>
      <c r="H8" s="1">
        <v>0</v>
      </c>
      <c r="I8" s="3">
        <f t="shared" si="0"/>
        <v>0</v>
      </c>
      <c r="J8" s="3">
        <f t="shared" si="1"/>
        <v>0</v>
      </c>
      <c r="K8" s="3">
        <f t="shared" si="2"/>
        <v>0</v>
      </c>
      <c r="L8" s="3">
        <f t="shared" si="3"/>
        <v>0</v>
      </c>
      <c r="N8" s="5">
        <f>SUM(G2:G75)</f>
        <v>1</v>
      </c>
      <c r="O8" s="5">
        <f>SUM(H2:H75)</f>
        <v>1</v>
      </c>
    </row>
    <row r="9" spans="1:15" x14ac:dyDescent="0.25">
      <c r="A9" t="s">
        <v>7</v>
      </c>
      <c r="B9" t="s">
        <v>27</v>
      </c>
      <c r="C9">
        <v>4.8</v>
      </c>
      <c r="D9" t="s">
        <v>23</v>
      </c>
      <c r="E9">
        <v>88</v>
      </c>
      <c r="F9" s="2">
        <v>3.6469999999999998</v>
      </c>
      <c r="G9" s="1">
        <v>0</v>
      </c>
      <c r="H9" s="1">
        <v>0</v>
      </c>
      <c r="I9" s="3">
        <f t="shared" si="0"/>
        <v>0</v>
      </c>
      <c r="J9" s="3">
        <f t="shared" si="1"/>
        <v>0</v>
      </c>
      <c r="K9" s="3">
        <f t="shared" si="2"/>
        <v>0</v>
      </c>
      <c r="L9" s="3">
        <f t="shared" si="3"/>
        <v>0</v>
      </c>
    </row>
    <row r="10" spans="1:15" x14ac:dyDescent="0.25">
      <c r="A10" t="s">
        <v>7</v>
      </c>
      <c r="B10" t="s">
        <v>43</v>
      </c>
      <c r="C10">
        <v>5.5</v>
      </c>
      <c r="D10" t="s">
        <v>42</v>
      </c>
      <c r="E10">
        <v>88</v>
      </c>
      <c r="F10" s="2">
        <v>3.6429999999999998</v>
      </c>
      <c r="G10" s="1">
        <v>0</v>
      </c>
      <c r="H10" s="1">
        <v>0</v>
      </c>
      <c r="I10" s="3">
        <f t="shared" si="0"/>
        <v>0</v>
      </c>
      <c r="J10" s="3">
        <f t="shared" si="1"/>
        <v>0</v>
      </c>
      <c r="K10" s="3">
        <f t="shared" si="2"/>
        <v>0</v>
      </c>
      <c r="L10" s="3">
        <f t="shared" si="3"/>
        <v>0</v>
      </c>
      <c r="N10" s="4" t="s">
        <v>108</v>
      </c>
      <c r="O10" s="4" t="s">
        <v>111</v>
      </c>
    </row>
    <row r="11" spans="1:15" x14ac:dyDescent="0.25">
      <c r="A11" t="s">
        <v>7</v>
      </c>
      <c r="B11" t="s">
        <v>65</v>
      </c>
      <c r="C11">
        <v>4.4000000000000004</v>
      </c>
      <c r="D11" t="s">
        <v>14</v>
      </c>
      <c r="E11">
        <v>88</v>
      </c>
      <c r="F11" s="2">
        <v>3.5179999999999998</v>
      </c>
      <c r="G11" s="1">
        <v>0</v>
      </c>
      <c r="H11" s="1">
        <v>0</v>
      </c>
      <c r="I11" s="3">
        <f t="shared" si="0"/>
        <v>0</v>
      </c>
      <c r="J11" s="3">
        <f t="shared" si="1"/>
        <v>0</v>
      </c>
      <c r="K11" s="3">
        <f t="shared" si="2"/>
        <v>0</v>
      </c>
      <c r="L11" s="3">
        <f t="shared" si="3"/>
        <v>0</v>
      </c>
      <c r="N11" s="4">
        <v>9</v>
      </c>
      <c r="O11" s="4">
        <v>4.16</v>
      </c>
    </row>
    <row r="12" spans="1:15" x14ac:dyDescent="0.25">
      <c r="A12" t="s">
        <v>7</v>
      </c>
      <c r="B12" t="s">
        <v>66</v>
      </c>
      <c r="C12">
        <v>4.5</v>
      </c>
      <c r="D12" t="s">
        <v>17</v>
      </c>
      <c r="E12">
        <v>88</v>
      </c>
      <c r="F12" s="2">
        <v>3.4940000000000002</v>
      </c>
      <c r="G12" s="1">
        <v>0</v>
      </c>
      <c r="H12" s="1">
        <v>0</v>
      </c>
      <c r="I12" s="3">
        <f t="shared" si="0"/>
        <v>0</v>
      </c>
      <c r="J12" s="3">
        <f t="shared" si="1"/>
        <v>0</v>
      </c>
      <c r="K12" s="3">
        <f t="shared" si="2"/>
        <v>0</v>
      </c>
      <c r="L12" s="3">
        <f t="shared" si="3"/>
        <v>0</v>
      </c>
      <c r="N12" s="4">
        <v>9.25</v>
      </c>
      <c r="O12" s="4">
        <v>4.3250000000000002</v>
      </c>
    </row>
    <row r="13" spans="1:15" x14ac:dyDescent="0.25">
      <c r="A13" t="s">
        <v>7</v>
      </c>
      <c r="B13" t="s">
        <v>8</v>
      </c>
      <c r="C13">
        <v>5</v>
      </c>
      <c r="D13" t="s">
        <v>6</v>
      </c>
      <c r="E13">
        <v>89</v>
      </c>
      <c r="F13" s="2">
        <v>3.4849999999999999</v>
      </c>
      <c r="G13" s="1">
        <v>0</v>
      </c>
      <c r="H13" s="1">
        <v>0</v>
      </c>
      <c r="I13" s="3">
        <f t="shared" si="0"/>
        <v>0</v>
      </c>
      <c r="J13" s="3">
        <f t="shared" si="1"/>
        <v>0</v>
      </c>
      <c r="K13" s="3">
        <f t="shared" si="2"/>
        <v>0</v>
      </c>
      <c r="L13" s="3">
        <f t="shared" si="3"/>
        <v>0</v>
      </c>
      <c r="N13" s="4">
        <v>9.5</v>
      </c>
      <c r="O13" s="4">
        <v>4.67</v>
      </c>
    </row>
    <row r="14" spans="1:15" x14ac:dyDescent="0.25">
      <c r="A14" t="s">
        <v>7</v>
      </c>
      <c r="B14" t="s">
        <v>55</v>
      </c>
      <c r="C14">
        <v>5.3</v>
      </c>
      <c r="D14" t="s">
        <v>54</v>
      </c>
      <c r="E14">
        <v>89</v>
      </c>
      <c r="F14" s="2">
        <v>3.4780000000000002</v>
      </c>
      <c r="G14" s="1">
        <v>0</v>
      </c>
      <c r="H14" s="1">
        <v>0</v>
      </c>
      <c r="I14" s="3">
        <f t="shared" si="0"/>
        <v>0</v>
      </c>
      <c r="J14" s="3">
        <f t="shared" si="1"/>
        <v>0</v>
      </c>
      <c r="K14" s="3">
        <f t="shared" si="2"/>
        <v>0</v>
      </c>
      <c r="L14" s="3">
        <f t="shared" si="3"/>
        <v>0</v>
      </c>
      <c r="N14" s="4">
        <v>9.75</v>
      </c>
      <c r="O14" s="4">
        <v>4.7</v>
      </c>
    </row>
    <row r="15" spans="1:15" x14ac:dyDescent="0.25">
      <c r="A15" t="s">
        <v>7</v>
      </c>
      <c r="B15" t="s">
        <v>9</v>
      </c>
      <c r="C15">
        <v>5.0999999999999996</v>
      </c>
      <c r="D15" t="s">
        <v>10</v>
      </c>
      <c r="E15">
        <v>88</v>
      </c>
      <c r="F15" s="2">
        <v>3.4750000000000001</v>
      </c>
      <c r="G15" s="1">
        <v>0</v>
      </c>
      <c r="H15" s="1">
        <v>0</v>
      </c>
      <c r="I15" s="3">
        <f t="shared" si="0"/>
        <v>0</v>
      </c>
      <c r="J15" s="3">
        <f t="shared" si="1"/>
        <v>0</v>
      </c>
      <c r="K15" s="3">
        <f t="shared" si="2"/>
        <v>0</v>
      </c>
      <c r="L15" s="3">
        <f t="shared" si="3"/>
        <v>0</v>
      </c>
      <c r="N15" s="4">
        <v>10</v>
      </c>
      <c r="O15" s="4">
        <v>4.7699999999999996</v>
      </c>
    </row>
    <row r="16" spans="1:15" x14ac:dyDescent="0.25">
      <c r="A16" t="s">
        <v>7</v>
      </c>
      <c r="B16" t="s">
        <v>28</v>
      </c>
      <c r="C16">
        <v>4.7</v>
      </c>
      <c r="D16" t="s">
        <v>30</v>
      </c>
      <c r="E16">
        <v>88</v>
      </c>
      <c r="F16" s="2">
        <v>3.4329999999999998</v>
      </c>
      <c r="G16" s="1">
        <v>0</v>
      </c>
      <c r="H16" s="1">
        <v>0</v>
      </c>
      <c r="I16" s="3">
        <f t="shared" si="0"/>
        <v>0</v>
      </c>
      <c r="J16" s="3">
        <f t="shared" si="1"/>
        <v>0</v>
      </c>
      <c r="K16" s="3">
        <f t="shared" si="2"/>
        <v>0</v>
      </c>
      <c r="L16" s="3">
        <f t="shared" si="3"/>
        <v>0</v>
      </c>
      <c r="N16" s="4"/>
      <c r="O16" s="4"/>
    </row>
    <row r="17" spans="1:15" x14ac:dyDescent="0.25">
      <c r="A17" t="s">
        <v>7</v>
      </c>
      <c r="B17" t="s">
        <v>41</v>
      </c>
      <c r="C17">
        <v>4.7</v>
      </c>
      <c r="D17" t="s">
        <v>38</v>
      </c>
      <c r="E17">
        <v>89</v>
      </c>
      <c r="F17" s="2">
        <v>3.294</v>
      </c>
      <c r="G17" s="1">
        <v>0</v>
      </c>
      <c r="H17" s="1">
        <v>0</v>
      </c>
      <c r="I17" s="3">
        <f t="shared" si="0"/>
        <v>0</v>
      </c>
      <c r="J17" s="3">
        <f t="shared" si="1"/>
        <v>0</v>
      </c>
      <c r="K17" s="3">
        <f t="shared" si="2"/>
        <v>0</v>
      </c>
      <c r="L17" s="3">
        <f t="shared" si="3"/>
        <v>0</v>
      </c>
      <c r="N17" s="4"/>
      <c r="O17" s="4"/>
    </row>
    <row r="18" spans="1:15" x14ac:dyDescent="0.25">
      <c r="A18" t="s">
        <v>7</v>
      </c>
      <c r="B18" t="s">
        <v>70</v>
      </c>
      <c r="C18">
        <v>5.0999999999999996</v>
      </c>
      <c r="D18" t="s">
        <v>67</v>
      </c>
      <c r="E18">
        <v>88</v>
      </c>
      <c r="F18" s="2">
        <v>3.21</v>
      </c>
      <c r="G18" s="1">
        <v>0</v>
      </c>
      <c r="H18" s="1">
        <v>0</v>
      </c>
      <c r="I18" s="3">
        <f t="shared" si="0"/>
        <v>0</v>
      </c>
      <c r="J18" s="3">
        <f t="shared" si="1"/>
        <v>0</v>
      </c>
      <c r="K18" s="3">
        <f t="shared" si="2"/>
        <v>0</v>
      </c>
      <c r="L18" s="3">
        <f t="shared" si="3"/>
        <v>0</v>
      </c>
    </row>
    <row r="19" spans="1:15" x14ac:dyDescent="0.25">
      <c r="A19" t="s">
        <v>7</v>
      </c>
      <c r="B19" t="s">
        <v>19</v>
      </c>
      <c r="C19">
        <v>5.4</v>
      </c>
      <c r="D19" t="s">
        <v>15</v>
      </c>
      <c r="E19">
        <v>88</v>
      </c>
      <c r="F19" s="2">
        <v>3.1960000000000002</v>
      </c>
      <c r="G19" s="1">
        <v>0</v>
      </c>
      <c r="H19" s="1">
        <v>0</v>
      </c>
      <c r="I19" s="3">
        <f t="shared" si="0"/>
        <v>0</v>
      </c>
      <c r="J19" s="3">
        <f t="shared" si="1"/>
        <v>0</v>
      </c>
      <c r="K19" s="3">
        <f t="shared" si="2"/>
        <v>0</v>
      </c>
      <c r="L19" s="3">
        <f t="shared" si="3"/>
        <v>0</v>
      </c>
    </row>
    <row r="20" spans="1:15" x14ac:dyDescent="0.25">
      <c r="A20" t="s">
        <v>7</v>
      </c>
      <c r="B20" t="s">
        <v>77</v>
      </c>
      <c r="C20">
        <v>4.5999999999999996</v>
      </c>
      <c r="D20" t="s">
        <v>48</v>
      </c>
      <c r="E20">
        <v>89</v>
      </c>
      <c r="F20" s="2">
        <v>3.1230000000000002</v>
      </c>
      <c r="G20" s="1">
        <v>0</v>
      </c>
      <c r="H20" s="1">
        <v>0</v>
      </c>
      <c r="I20" s="3">
        <f t="shared" si="0"/>
        <v>0</v>
      </c>
      <c r="J20" s="3">
        <f t="shared" si="1"/>
        <v>0</v>
      </c>
      <c r="K20" s="3">
        <f t="shared" si="2"/>
        <v>0</v>
      </c>
      <c r="L20" s="3">
        <f t="shared" si="3"/>
        <v>0</v>
      </c>
    </row>
    <row r="21" spans="1:15" x14ac:dyDescent="0.25">
      <c r="A21" t="s">
        <v>7</v>
      </c>
      <c r="B21" t="s">
        <v>57</v>
      </c>
      <c r="C21">
        <v>5</v>
      </c>
      <c r="D21" t="s">
        <v>56</v>
      </c>
      <c r="E21">
        <v>77</v>
      </c>
      <c r="F21" s="2">
        <v>2.802</v>
      </c>
      <c r="G21" s="1">
        <v>0</v>
      </c>
      <c r="H21" s="1">
        <v>0</v>
      </c>
      <c r="I21" s="3">
        <f t="shared" si="0"/>
        <v>0</v>
      </c>
      <c r="J21" s="3">
        <f t="shared" si="1"/>
        <v>0</v>
      </c>
      <c r="K21" s="3">
        <f t="shared" si="2"/>
        <v>0</v>
      </c>
      <c r="L21" s="3">
        <f t="shared" si="3"/>
        <v>0</v>
      </c>
    </row>
    <row r="22" spans="1:15" x14ac:dyDescent="0.25">
      <c r="A22" t="s">
        <v>7</v>
      </c>
      <c r="B22" t="s">
        <v>58</v>
      </c>
      <c r="C22">
        <v>4.8</v>
      </c>
      <c r="D22" t="s">
        <v>56</v>
      </c>
      <c r="E22">
        <v>12</v>
      </c>
      <c r="F22" s="2">
        <v>0.443</v>
      </c>
      <c r="G22" s="1">
        <v>0</v>
      </c>
      <c r="H22" s="1">
        <v>0</v>
      </c>
      <c r="I22" s="3">
        <f t="shared" si="0"/>
        <v>0</v>
      </c>
      <c r="J22" s="3">
        <f t="shared" si="1"/>
        <v>0</v>
      </c>
      <c r="K22" s="3">
        <f t="shared" si="2"/>
        <v>0</v>
      </c>
      <c r="L22" s="3">
        <f t="shared" si="3"/>
        <v>0</v>
      </c>
    </row>
    <row r="23" spans="1:15" x14ac:dyDescent="0.25">
      <c r="A23" t="s">
        <v>7</v>
      </c>
      <c r="B23" t="s">
        <v>11</v>
      </c>
      <c r="C23">
        <v>4.5</v>
      </c>
      <c r="D23" t="s">
        <v>10</v>
      </c>
      <c r="E23">
        <v>0</v>
      </c>
      <c r="F23" s="2">
        <v>0</v>
      </c>
      <c r="G23" s="1">
        <v>0</v>
      </c>
      <c r="H23" s="1">
        <v>0</v>
      </c>
      <c r="I23" s="3">
        <f t="shared" si="0"/>
        <v>0</v>
      </c>
      <c r="J23" s="3">
        <f t="shared" si="1"/>
        <v>0</v>
      </c>
      <c r="K23" s="3">
        <f t="shared" si="2"/>
        <v>0</v>
      </c>
      <c r="L23" s="3">
        <f t="shared" si="3"/>
        <v>0</v>
      </c>
    </row>
    <row r="24" spans="1:15" x14ac:dyDescent="0.25">
      <c r="A24" t="s">
        <v>7</v>
      </c>
      <c r="B24" t="s">
        <v>12</v>
      </c>
      <c r="C24">
        <v>4</v>
      </c>
      <c r="D24" t="s">
        <v>10</v>
      </c>
      <c r="E24">
        <v>0</v>
      </c>
      <c r="F24" s="2">
        <v>0</v>
      </c>
      <c r="G24" s="1">
        <v>0</v>
      </c>
      <c r="H24" s="1">
        <v>0</v>
      </c>
      <c r="I24" s="3">
        <f t="shared" si="0"/>
        <v>0</v>
      </c>
      <c r="J24" s="3">
        <f t="shared" si="1"/>
        <v>0</v>
      </c>
      <c r="K24" s="3">
        <f t="shared" si="2"/>
        <v>0</v>
      </c>
      <c r="L24" s="3">
        <f t="shared" si="3"/>
        <v>0</v>
      </c>
    </row>
    <row r="25" spans="1:15" x14ac:dyDescent="0.25">
      <c r="A25" t="s">
        <v>7</v>
      </c>
      <c r="B25" t="s">
        <v>13</v>
      </c>
      <c r="C25">
        <v>4</v>
      </c>
      <c r="D25" t="s">
        <v>10</v>
      </c>
      <c r="E25">
        <v>0</v>
      </c>
      <c r="F25" s="2">
        <v>0</v>
      </c>
      <c r="G25" s="1">
        <v>0</v>
      </c>
      <c r="H25" s="1">
        <v>0</v>
      </c>
      <c r="I25" s="3">
        <f t="shared" si="0"/>
        <v>0</v>
      </c>
      <c r="J25" s="3">
        <f t="shared" si="1"/>
        <v>0</v>
      </c>
      <c r="K25" s="3">
        <f t="shared" si="2"/>
        <v>0</v>
      </c>
      <c r="L25" s="3">
        <f t="shared" si="3"/>
        <v>0</v>
      </c>
    </row>
    <row r="26" spans="1:15" x14ac:dyDescent="0.25">
      <c r="A26" t="s">
        <v>7</v>
      </c>
      <c r="B26" t="s">
        <v>16</v>
      </c>
      <c r="C26">
        <v>4</v>
      </c>
      <c r="D26" t="s">
        <v>17</v>
      </c>
      <c r="E26">
        <v>0</v>
      </c>
      <c r="F26" s="2">
        <v>0</v>
      </c>
      <c r="G26" s="1">
        <v>0</v>
      </c>
      <c r="H26" s="1">
        <v>0</v>
      </c>
      <c r="I26" s="3">
        <f t="shared" si="0"/>
        <v>0</v>
      </c>
      <c r="J26" s="3">
        <f t="shared" si="1"/>
        <v>0</v>
      </c>
      <c r="K26" s="3">
        <f t="shared" si="2"/>
        <v>0</v>
      </c>
      <c r="L26" s="3">
        <f t="shared" si="3"/>
        <v>0</v>
      </c>
    </row>
    <row r="27" spans="1:15" x14ac:dyDescent="0.25">
      <c r="A27" t="s">
        <v>7</v>
      </c>
      <c r="B27" t="s">
        <v>18</v>
      </c>
      <c r="C27">
        <v>4.2</v>
      </c>
      <c r="D27" t="s">
        <v>6</v>
      </c>
      <c r="E27">
        <v>0</v>
      </c>
      <c r="F27" s="2">
        <v>0</v>
      </c>
      <c r="G27" s="1">
        <v>0</v>
      </c>
      <c r="H27" s="1">
        <v>0</v>
      </c>
      <c r="I27" s="3">
        <f t="shared" si="0"/>
        <v>0</v>
      </c>
      <c r="J27" s="3">
        <f t="shared" si="1"/>
        <v>0</v>
      </c>
      <c r="K27" s="3">
        <f t="shared" si="2"/>
        <v>0</v>
      </c>
      <c r="L27" s="3">
        <f t="shared" si="3"/>
        <v>0</v>
      </c>
    </row>
    <row r="28" spans="1:15" x14ac:dyDescent="0.25">
      <c r="A28" t="s">
        <v>7</v>
      </c>
      <c r="B28" t="s">
        <v>20</v>
      </c>
      <c r="C28">
        <v>4</v>
      </c>
      <c r="D28" t="s">
        <v>15</v>
      </c>
      <c r="E28">
        <v>0</v>
      </c>
      <c r="F28" s="2">
        <v>0</v>
      </c>
      <c r="G28" s="1">
        <v>0</v>
      </c>
      <c r="H28" s="1">
        <v>0</v>
      </c>
      <c r="I28" s="3">
        <f t="shared" si="0"/>
        <v>0</v>
      </c>
      <c r="J28" s="3">
        <f t="shared" si="1"/>
        <v>0</v>
      </c>
      <c r="K28" s="3">
        <f t="shared" si="2"/>
        <v>0</v>
      </c>
      <c r="L28" s="3">
        <f t="shared" si="3"/>
        <v>0</v>
      </c>
    </row>
    <row r="29" spans="1:15" x14ac:dyDescent="0.25">
      <c r="A29" t="s">
        <v>7</v>
      </c>
      <c r="B29" t="s">
        <v>21</v>
      </c>
      <c r="C29">
        <v>4.7</v>
      </c>
      <c r="D29" t="s">
        <v>22</v>
      </c>
      <c r="E29">
        <v>0</v>
      </c>
      <c r="F29" s="2">
        <v>0</v>
      </c>
      <c r="G29" s="1">
        <v>0</v>
      </c>
      <c r="H29" s="1">
        <v>0</v>
      </c>
      <c r="I29" s="3">
        <f t="shared" si="0"/>
        <v>0</v>
      </c>
      <c r="J29" s="3">
        <f t="shared" si="1"/>
        <v>0</v>
      </c>
      <c r="K29" s="3">
        <f t="shared" si="2"/>
        <v>0</v>
      </c>
      <c r="L29" s="3">
        <f t="shared" si="3"/>
        <v>0</v>
      </c>
    </row>
    <row r="30" spans="1:15" x14ac:dyDescent="0.25">
      <c r="A30" t="s">
        <v>7</v>
      </c>
      <c r="B30" t="s">
        <v>24</v>
      </c>
      <c r="C30">
        <v>4.7</v>
      </c>
      <c r="D30" t="s">
        <v>22</v>
      </c>
      <c r="E30">
        <v>0</v>
      </c>
      <c r="F30" s="2">
        <v>0</v>
      </c>
      <c r="G30" s="1">
        <v>0</v>
      </c>
      <c r="H30" s="1">
        <v>0</v>
      </c>
      <c r="I30" s="3">
        <f t="shared" si="0"/>
        <v>0</v>
      </c>
      <c r="J30" s="3">
        <f t="shared" si="1"/>
        <v>0</v>
      </c>
      <c r="K30" s="3">
        <f t="shared" si="2"/>
        <v>0</v>
      </c>
      <c r="L30" s="3">
        <f t="shared" si="3"/>
        <v>0</v>
      </c>
    </row>
    <row r="31" spans="1:15" x14ac:dyDescent="0.25">
      <c r="A31" t="s">
        <v>7</v>
      </c>
      <c r="B31" t="s">
        <v>26</v>
      </c>
      <c r="C31">
        <v>4.3</v>
      </c>
      <c r="D31" t="s">
        <v>23</v>
      </c>
      <c r="E31">
        <v>0</v>
      </c>
      <c r="F31" s="2">
        <v>0</v>
      </c>
      <c r="G31" s="1">
        <v>0</v>
      </c>
      <c r="H31" s="1">
        <v>0</v>
      </c>
      <c r="I31" s="3">
        <f t="shared" si="0"/>
        <v>0</v>
      </c>
      <c r="J31" s="3">
        <f t="shared" si="1"/>
        <v>0</v>
      </c>
      <c r="K31" s="3">
        <f t="shared" si="2"/>
        <v>0</v>
      </c>
      <c r="L31" s="3">
        <f t="shared" si="3"/>
        <v>0</v>
      </c>
    </row>
    <row r="32" spans="1:15" x14ac:dyDescent="0.25">
      <c r="A32" t="s">
        <v>7</v>
      </c>
      <c r="B32" t="s">
        <v>32</v>
      </c>
      <c r="C32">
        <v>4.3</v>
      </c>
      <c r="D32" t="s">
        <v>31</v>
      </c>
      <c r="E32">
        <v>0</v>
      </c>
      <c r="F32" s="2">
        <v>0</v>
      </c>
      <c r="G32" s="1">
        <v>0</v>
      </c>
      <c r="H32" s="1">
        <v>0</v>
      </c>
      <c r="I32" s="3">
        <f t="shared" si="0"/>
        <v>0</v>
      </c>
      <c r="J32" s="3">
        <f t="shared" si="1"/>
        <v>0</v>
      </c>
      <c r="K32" s="3">
        <f t="shared" si="2"/>
        <v>0</v>
      </c>
      <c r="L32" s="3">
        <f t="shared" si="3"/>
        <v>0</v>
      </c>
    </row>
    <row r="33" spans="1:12" x14ac:dyDescent="0.25">
      <c r="A33" t="s">
        <v>7</v>
      </c>
      <c r="B33" t="s">
        <v>34</v>
      </c>
      <c r="C33">
        <v>4.3</v>
      </c>
      <c r="D33" t="s">
        <v>31</v>
      </c>
      <c r="E33">
        <v>0</v>
      </c>
      <c r="F33" s="2">
        <v>0</v>
      </c>
      <c r="G33" s="1">
        <v>0</v>
      </c>
      <c r="H33" s="1">
        <v>0</v>
      </c>
      <c r="I33" s="3">
        <f t="shared" si="0"/>
        <v>0</v>
      </c>
      <c r="J33" s="3">
        <f t="shared" si="1"/>
        <v>0</v>
      </c>
      <c r="K33" s="3">
        <f t="shared" si="2"/>
        <v>0</v>
      </c>
      <c r="L33" s="3">
        <f t="shared" si="3"/>
        <v>0</v>
      </c>
    </row>
    <row r="34" spans="1:12" x14ac:dyDescent="0.25">
      <c r="A34" t="s">
        <v>7</v>
      </c>
      <c r="B34" t="s">
        <v>35</v>
      </c>
      <c r="C34">
        <v>4</v>
      </c>
      <c r="D34" t="s">
        <v>25</v>
      </c>
      <c r="E34">
        <v>0</v>
      </c>
      <c r="F34" s="2">
        <v>0</v>
      </c>
      <c r="G34" s="1">
        <v>0</v>
      </c>
      <c r="H34" s="1">
        <v>0</v>
      </c>
      <c r="I34" s="3">
        <f t="shared" si="0"/>
        <v>0</v>
      </c>
      <c r="J34" s="3">
        <f t="shared" si="1"/>
        <v>0</v>
      </c>
      <c r="K34" s="3">
        <f t="shared" si="2"/>
        <v>0</v>
      </c>
      <c r="L34" s="3">
        <f t="shared" si="3"/>
        <v>0</v>
      </c>
    </row>
    <row r="35" spans="1:12" x14ac:dyDescent="0.25">
      <c r="A35" t="s">
        <v>7</v>
      </c>
      <c r="B35" t="s">
        <v>36</v>
      </c>
      <c r="C35">
        <v>4.3</v>
      </c>
      <c r="D35" t="s">
        <v>25</v>
      </c>
      <c r="E35">
        <v>0</v>
      </c>
      <c r="F35" s="2">
        <v>0</v>
      </c>
      <c r="G35" s="1">
        <v>0</v>
      </c>
      <c r="H35" s="1">
        <v>0</v>
      </c>
      <c r="I35" s="3">
        <f t="shared" si="0"/>
        <v>0</v>
      </c>
      <c r="J35" s="3">
        <f t="shared" si="1"/>
        <v>0</v>
      </c>
      <c r="K35" s="3">
        <f t="shared" si="2"/>
        <v>0</v>
      </c>
      <c r="L35" s="3">
        <f t="shared" si="3"/>
        <v>0</v>
      </c>
    </row>
    <row r="36" spans="1:12" x14ac:dyDescent="0.25">
      <c r="A36" t="s">
        <v>7</v>
      </c>
      <c r="B36" t="s">
        <v>37</v>
      </c>
      <c r="C36">
        <v>4.3</v>
      </c>
      <c r="D36" t="s">
        <v>25</v>
      </c>
      <c r="E36">
        <v>0</v>
      </c>
      <c r="F36" s="2">
        <v>0</v>
      </c>
      <c r="G36" s="1">
        <v>0</v>
      </c>
      <c r="H36" s="1">
        <v>0</v>
      </c>
      <c r="I36" s="3">
        <f t="shared" si="0"/>
        <v>0</v>
      </c>
      <c r="J36" s="3">
        <f t="shared" si="1"/>
        <v>0</v>
      </c>
      <c r="K36" s="3">
        <f t="shared" si="2"/>
        <v>0</v>
      </c>
      <c r="L36" s="3">
        <f t="shared" si="3"/>
        <v>0</v>
      </c>
    </row>
    <row r="37" spans="1:12" x14ac:dyDescent="0.25">
      <c r="A37" t="s">
        <v>7</v>
      </c>
      <c r="B37" t="s">
        <v>39</v>
      </c>
      <c r="C37">
        <v>4.2</v>
      </c>
      <c r="D37" t="s">
        <v>38</v>
      </c>
      <c r="E37">
        <v>0</v>
      </c>
      <c r="F37" s="2">
        <v>0</v>
      </c>
      <c r="G37" s="1">
        <v>0</v>
      </c>
      <c r="H37" s="1">
        <v>0</v>
      </c>
      <c r="I37" s="3">
        <f t="shared" si="0"/>
        <v>0</v>
      </c>
      <c r="J37" s="3">
        <f t="shared" si="1"/>
        <v>0</v>
      </c>
      <c r="K37" s="3">
        <f t="shared" si="2"/>
        <v>0</v>
      </c>
      <c r="L37" s="3">
        <f t="shared" si="3"/>
        <v>0</v>
      </c>
    </row>
    <row r="38" spans="1:12" x14ac:dyDescent="0.25">
      <c r="A38" t="s">
        <v>7</v>
      </c>
      <c r="B38" t="s">
        <v>40</v>
      </c>
      <c r="C38">
        <v>4</v>
      </c>
      <c r="D38" t="s">
        <v>38</v>
      </c>
      <c r="E38">
        <v>0</v>
      </c>
      <c r="F38" s="2">
        <v>0</v>
      </c>
      <c r="G38" s="1">
        <v>0</v>
      </c>
      <c r="H38" s="1">
        <v>0</v>
      </c>
      <c r="I38" s="3">
        <f t="shared" si="0"/>
        <v>0</v>
      </c>
      <c r="J38" s="3">
        <f t="shared" si="1"/>
        <v>0</v>
      </c>
      <c r="K38" s="3">
        <f t="shared" si="2"/>
        <v>0</v>
      </c>
      <c r="L38" s="3">
        <f t="shared" si="3"/>
        <v>0</v>
      </c>
    </row>
    <row r="39" spans="1:12" x14ac:dyDescent="0.25">
      <c r="A39" t="s">
        <v>7</v>
      </c>
      <c r="B39" t="s">
        <v>29</v>
      </c>
      <c r="C39">
        <v>4.3</v>
      </c>
      <c r="D39" t="s">
        <v>42</v>
      </c>
      <c r="E39">
        <v>0</v>
      </c>
      <c r="F39" s="2">
        <v>0</v>
      </c>
      <c r="G39" s="1">
        <v>0</v>
      </c>
      <c r="H39" s="1">
        <v>0</v>
      </c>
      <c r="I39" s="3">
        <f t="shared" si="0"/>
        <v>0</v>
      </c>
      <c r="J39" s="3">
        <f t="shared" si="1"/>
        <v>0</v>
      </c>
      <c r="K39" s="3">
        <f t="shared" si="2"/>
        <v>0</v>
      </c>
      <c r="L39" s="3">
        <f t="shared" si="3"/>
        <v>0</v>
      </c>
    </row>
    <row r="40" spans="1:12" x14ac:dyDescent="0.25">
      <c r="A40" t="s">
        <v>7</v>
      </c>
      <c r="B40" t="s">
        <v>46</v>
      </c>
      <c r="C40">
        <v>4.2</v>
      </c>
      <c r="D40" t="s">
        <v>44</v>
      </c>
      <c r="E40">
        <v>0</v>
      </c>
      <c r="F40" s="2">
        <v>0</v>
      </c>
      <c r="G40" s="1">
        <v>0</v>
      </c>
      <c r="H40" s="1">
        <v>0</v>
      </c>
      <c r="I40" s="3">
        <f t="shared" si="0"/>
        <v>0</v>
      </c>
      <c r="J40" s="3">
        <f t="shared" si="1"/>
        <v>0</v>
      </c>
      <c r="K40" s="3">
        <f t="shared" si="2"/>
        <v>0</v>
      </c>
      <c r="L40" s="3">
        <f t="shared" si="3"/>
        <v>0</v>
      </c>
    </row>
    <row r="41" spans="1:12" x14ac:dyDescent="0.25">
      <c r="A41" t="s">
        <v>7</v>
      </c>
      <c r="B41" t="s">
        <v>50</v>
      </c>
      <c r="C41">
        <v>4.5</v>
      </c>
      <c r="D41" t="s">
        <v>49</v>
      </c>
      <c r="E41">
        <v>0</v>
      </c>
      <c r="F41" s="2">
        <v>0</v>
      </c>
      <c r="G41" s="1">
        <v>0</v>
      </c>
      <c r="H41" s="1">
        <v>0</v>
      </c>
      <c r="I41" s="3">
        <f t="shared" si="0"/>
        <v>0</v>
      </c>
      <c r="J41" s="3">
        <f t="shared" si="1"/>
        <v>0</v>
      </c>
      <c r="K41" s="3">
        <f t="shared" si="2"/>
        <v>0</v>
      </c>
      <c r="L41" s="3">
        <f t="shared" si="3"/>
        <v>0</v>
      </c>
    </row>
    <row r="42" spans="1:12" x14ac:dyDescent="0.25">
      <c r="A42" t="s">
        <v>7</v>
      </c>
      <c r="B42" t="s">
        <v>53</v>
      </c>
      <c r="C42">
        <v>4.9000000000000004</v>
      </c>
      <c r="D42" t="s">
        <v>54</v>
      </c>
      <c r="E42">
        <v>0</v>
      </c>
      <c r="F42" s="2">
        <v>0</v>
      </c>
      <c r="G42" s="1">
        <v>0</v>
      </c>
      <c r="H42" s="1">
        <v>0</v>
      </c>
      <c r="I42" s="3">
        <f t="shared" si="0"/>
        <v>0</v>
      </c>
      <c r="J42" s="3">
        <f t="shared" si="1"/>
        <v>0</v>
      </c>
      <c r="K42" s="3">
        <f t="shared" si="2"/>
        <v>0</v>
      </c>
      <c r="L42" s="3">
        <f t="shared" si="3"/>
        <v>0</v>
      </c>
    </row>
    <row r="43" spans="1:12" x14ac:dyDescent="0.25">
      <c r="A43" t="s">
        <v>7</v>
      </c>
      <c r="B43" t="s">
        <v>45</v>
      </c>
      <c r="C43">
        <v>5.2</v>
      </c>
      <c r="D43" t="s">
        <v>54</v>
      </c>
      <c r="E43">
        <v>0</v>
      </c>
      <c r="F43" s="2">
        <v>0</v>
      </c>
      <c r="G43" s="1">
        <v>0</v>
      </c>
      <c r="H43" s="1">
        <v>0</v>
      </c>
      <c r="I43" s="3">
        <f t="shared" si="0"/>
        <v>0</v>
      </c>
      <c r="J43" s="3">
        <f t="shared" si="1"/>
        <v>0</v>
      </c>
      <c r="K43" s="3">
        <f t="shared" si="2"/>
        <v>0</v>
      </c>
      <c r="L43" s="3">
        <f t="shared" si="3"/>
        <v>0</v>
      </c>
    </row>
    <row r="44" spans="1:12" x14ac:dyDescent="0.25">
      <c r="A44" t="s">
        <v>7</v>
      </c>
      <c r="B44" t="s">
        <v>59</v>
      </c>
      <c r="C44">
        <v>4.3</v>
      </c>
      <c r="D44" t="s">
        <v>48</v>
      </c>
      <c r="E44">
        <v>0</v>
      </c>
      <c r="F44" s="2">
        <v>0</v>
      </c>
      <c r="G44" s="1">
        <v>0</v>
      </c>
      <c r="H44" s="1">
        <v>0</v>
      </c>
      <c r="I44" s="3">
        <f t="shared" si="0"/>
        <v>0</v>
      </c>
      <c r="J44" s="3">
        <f t="shared" si="1"/>
        <v>0</v>
      </c>
      <c r="K44" s="3">
        <f t="shared" si="2"/>
        <v>0</v>
      </c>
      <c r="L44" s="3">
        <f t="shared" si="3"/>
        <v>0</v>
      </c>
    </row>
    <row r="45" spans="1:12" x14ac:dyDescent="0.25">
      <c r="A45" t="s">
        <v>7</v>
      </c>
      <c r="B45" t="s">
        <v>60</v>
      </c>
      <c r="C45">
        <v>4.3</v>
      </c>
      <c r="D45" t="s">
        <v>48</v>
      </c>
      <c r="E45">
        <v>0</v>
      </c>
      <c r="F45" s="2">
        <v>0</v>
      </c>
      <c r="G45" s="1">
        <v>0</v>
      </c>
      <c r="H45" s="1">
        <v>0</v>
      </c>
      <c r="I45" s="3">
        <f t="shared" si="0"/>
        <v>0</v>
      </c>
      <c r="J45" s="3">
        <f t="shared" si="1"/>
        <v>0</v>
      </c>
      <c r="K45" s="3">
        <f t="shared" si="2"/>
        <v>0</v>
      </c>
      <c r="L45" s="3">
        <f t="shared" si="3"/>
        <v>0</v>
      </c>
    </row>
    <row r="46" spans="1:12" x14ac:dyDescent="0.25">
      <c r="A46" t="s">
        <v>7</v>
      </c>
      <c r="B46" t="s">
        <v>61</v>
      </c>
      <c r="C46">
        <v>4.3</v>
      </c>
      <c r="D46" t="s">
        <v>30</v>
      </c>
      <c r="E46">
        <v>0</v>
      </c>
      <c r="F46" s="2">
        <v>0</v>
      </c>
      <c r="G46" s="1">
        <v>0</v>
      </c>
      <c r="H46" s="1">
        <v>0</v>
      </c>
      <c r="I46" s="3">
        <f t="shared" si="0"/>
        <v>0</v>
      </c>
      <c r="J46" s="3">
        <f t="shared" si="1"/>
        <v>0</v>
      </c>
      <c r="K46" s="3">
        <f t="shared" si="2"/>
        <v>0</v>
      </c>
      <c r="L46" s="3">
        <f t="shared" si="3"/>
        <v>0</v>
      </c>
    </row>
    <row r="47" spans="1:12" x14ac:dyDescent="0.25">
      <c r="A47" t="s">
        <v>7</v>
      </c>
      <c r="B47" t="s">
        <v>64</v>
      </c>
      <c r="C47">
        <v>4.3</v>
      </c>
      <c r="D47" t="s">
        <v>63</v>
      </c>
      <c r="E47">
        <v>0</v>
      </c>
      <c r="F47" s="2">
        <v>0</v>
      </c>
      <c r="G47" s="1">
        <v>0</v>
      </c>
      <c r="H47" s="1">
        <v>0</v>
      </c>
      <c r="I47" s="3">
        <f t="shared" si="0"/>
        <v>0</v>
      </c>
      <c r="J47" s="3">
        <f t="shared" si="1"/>
        <v>0</v>
      </c>
      <c r="K47" s="3">
        <f t="shared" si="2"/>
        <v>0</v>
      </c>
      <c r="L47" s="3">
        <f t="shared" si="3"/>
        <v>0</v>
      </c>
    </row>
    <row r="48" spans="1:12" x14ac:dyDescent="0.25">
      <c r="A48" t="s">
        <v>7</v>
      </c>
      <c r="B48" t="s">
        <v>68</v>
      </c>
      <c r="C48">
        <v>4</v>
      </c>
      <c r="D48" t="s">
        <v>67</v>
      </c>
      <c r="E48">
        <v>0</v>
      </c>
      <c r="F48" s="2">
        <v>0</v>
      </c>
      <c r="G48" s="1">
        <v>0</v>
      </c>
      <c r="H48" s="1">
        <v>0</v>
      </c>
      <c r="I48" s="3">
        <f t="shared" si="0"/>
        <v>0</v>
      </c>
      <c r="J48" s="3">
        <f t="shared" si="1"/>
        <v>0</v>
      </c>
      <c r="K48" s="3">
        <f t="shared" si="2"/>
        <v>0</v>
      </c>
      <c r="L48" s="3">
        <f t="shared" si="3"/>
        <v>0</v>
      </c>
    </row>
    <row r="49" spans="1:12" x14ac:dyDescent="0.25">
      <c r="A49" t="s">
        <v>7</v>
      </c>
      <c r="B49" t="s">
        <v>69</v>
      </c>
      <c r="C49">
        <v>4.4000000000000004</v>
      </c>
      <c r="D49" t="s">
        <v>67</v>
      </c>
      <c r="E49">
        <v>0</v>
      </c>
      <c r="F49" s="2">
        <v>0</v>
      </c>
      <c r="G49" s="1">
        <v>0</v>
      </c>
      <c r="H49" s="1">
        <v>0</v>
      </c>
      <c r="I49" s="3">
        <f t="shared" si="0"/>
        <v>0</v>
      </c>
      <c r="J49" s="3">
        <f t="shared" si="1"/>
        <v>0</v>
      </c>
      <c r="K49" s="3">
        <f t="shared" si="2"/>
        <v>0</v>
      </c>
      <c r="L49" s="3">
        <f t="shared" si="3"/>
        <v>0</v>
      </c>
    </row>
    <row r="50" spans="1:12" x14ac:dyDescent="0.25">
      <c r="A50" t="s">
        <v>7</v>
      </c>
      <c r="B50" t="s">
        <v>71</v>
      </c>
      <c r="C50">
        <v>4.5</v>
      </c>
      <c r="D50" t="s">
        <v>67</v>
      </c>
      <c r="E50">
        <v>0</v>
      </c>
      <c r="F50" s="2">
        <v>0</v>
      </c>
      <c r="G50" s="1">
        <v>0</v>
      </c>
      <c r="H50" s="1">
        <v>0</v>
      </c>
      <c r="I50" s="3">
        <f t="shared" si="0"/>
        <v>0</v>
      </c>
      <c r="J50" s="3">
        <f t="shared" si="1"/>
        <v>0</v>
      </c>
      <c r="K50" s="3">
        <f t="shared" si="2"/>
        <v>0</v>
      </c>
      <c r="L50" s="3">
        <f t="shared" si="3"/>
        <v>0</v>
      </c>
    </row>
    <row r="51" spans="1:12" x14ac:dyDescent="0.25">
      <c r="A51" t="s">
        <v>7</v>
      </c>
      <c r="B51" t="s">
        <v>72</v>
      </c>
      <c r="C51">
        <v>4.3</v>
      </c>
      <c r="D51" t="s">
        <v>73</v>
      </c>
      <c r="E51">
        <v>0</v>
      </c>
      <c r="F51" s="2">
        <v>0</v>
      </c>
      <c r="G51" s="1">
        <v>0</v>
      </c>
      <c r="H51" s="1">
        <v>0</v>
      </c>
      <c r="I51" s="3">
        <f t="shared" si="0"/>
        <v>0</v>
      </c>
      <c r="J51" s="3">
        <f t="shared" si="1"/>
        <v>0</v>
      </c>
      <c r="K51" s="3">
        <f t="shared" si="2"/>
        <v>0</v>
      </c>
      <c r="L51" s="3">
        <f t="shared" si="3"/>
        <v>0</v>
      </c>
    </row>
    <row r="52" spans="1:12" x14ac:dyDescent="0.25">
      <c r="A52" t="s">
        <v>7</v>
      </c>
      <c r="B52" t="s">
        <v>75</v>
      </c>
      <c r="C52">
        <v>4.4000000000000004</v>
      </c>
      <c r="D52" t="s">
        <v>73</v>
      </c>
      <c r="E52">
        <v>0</v>
      </c>
      <c r="F52" s="2">
        <v>0</v>
      </c>
      <c r="G52" s="1">
        <v>0</v>
      </c>
      <c r="H52" s="1">
        <v>0</v>
      </c>
      <c r="I52" s="3">
        <f t="shared" si="0"/>
        <v>0</v>
      </c>
      <c r="J52" s="3">
        <f t="shared" si="1"/>
        <v>0</v>
      </c>
      <c r="K52" s="3">
        <f t="shared" si="2"/>
        <v>0</v>
      </c>
      <c r="L52" s="3">
        <f t="shared" si="3"/>
        <v>0</v>
      </c>
    </row>
    <row r="53" spans="1:12" x14ac:dyDescent="0.25">
      <c r="A53" t="s">
        <v>7</v>
      </c>
      <c r="B53" t="s">
        <v>76</v>
      </c>
      <c r="C53">
        <v>4.3</v>
      </c>
      <c r="D53" t="s">
        <v>63</v>
      </c>
      <c r="E53">
        <v>0</v>
      </c>
      <c r="F53" s="2">
        <v>0</v>
      </c>
      <c r="G53" s="1">
        <v>0</v>
      </c>
      <c r="H53" s="1">
        <v>0</v>
      </c>
      <c r="I53" s="3">
        <f t="shared" si="0"/>
        <v>0</v>
      </c>
      <c r="J53" s="3">
        <f t="shared" si="1"/>
        <v>0</v>
      </c>
      <c r="K53" s="3">
        <f t="shared" si="2"/>
        <v>0</v>
      </c>
      <c r="L53" s="3">
        <f t="shared" si="3"/>
        <v>0</v>
      </c>
    </row>
    <row r="54" spans="1:12" x14ac:dyDescent="0.25">
      <c r="A54" t="s">
        <v>7</v>
      </c>
      <c r="B54" t="s">
        <v>78</v>
      </c>
      <c r="C54">
        <v>4.3</v>
      </c>
      <c r="D54" t="s">
        <v>56</v>
      </c>
      <c r="E54">
        <v>0</v>
      </c>
      <c r="F54" s="2">
        <v>0</v>
      </c>
      <c r="G54" s="1">
        <v>0</v>
      </c>
      <c r="H54" s="1">
        <v>0</v>
      </c>
      <c r="I54" s="3">
        <f t="shared" si="0"/>
        <v>0</v>
      </c>
      <c r="J54" s="3">
        <f t="shared" si="1"/>
        <v>0</v>
      </c>
      <c r="K54" s="3">
        <f t="shared" si="2"/>
        <v>0</v>
      </c>
      <c r="L54" s="3">
        <f t="shared" si="3"/>
        <v>0</v>
      </c>
    </row>
    <row r="55" spans="1:12" x14ac:dyDescent="0.25">
      <c r="A55" t="s">
        <v>7</v>
      </c>
      <c r="B55" t="s">
        <v>79</v>
      </c>
      <c r="C55">
        <v>4</v>
      </c>
      <c r="D55" t="s">
        <v>14</v>
      </c>
      <c r="E55">
        <v>0</v>
      </c>
      <c r="F55" s="2">
        <v>0</v>
      </c>
      <c r="G55" s="1">
        <v>0</v>
      </c>
      <c r="H55" s="1">
        <v>0</v>
      </c>
      <c r="I55" s="3">
        <f t="shared" si="0"/>
        <v>0</v>
      </c>
      <c r="J55" s="3">
        <f t="shared" si="1"/>
        <v>0</v>
      </c>
      <c r="K55" s="3">
        <f t="shared" si="2"/>
        <v>0</v>
      </c>
      <c r="L55" s="3">
        <f t="shared" si="3"/>
        <v>0</v>
      </c>
    </row>
    <row r="56" spans="1:12" x14ac:dyDescent="0.25">
      <c r="A56" t="s">
        <v>7</v>
      </c>
      <c r="B56" t="s">
        <v>82</v>
      </c>
      <c r="C56">
        <v>4</v>
      </c>
      <c r="D56" t="s">
        <v>30</v>
      </c>
      <c r="E56">
        <v>0</v>
      </c>
      <c r="F56" s="2">
        <v>0</v>
      </c>
      <c r="G56" s="1">
        <v>0</v>
      </c>
      <c r="H56" s="1">
        <v>0</v>
      </c>
      <c r="I56" s="3">
        <f t="shared" si="0"/>
        <v>0</v>
      </c>
      <c r="J56" s="3">
        <f t="shared" si="1"/>
        <v>0</v>
      </c>
      <c r="K56" s="3">
        <f t="shared" si="2"/>
        <v>0</v>
      </c>
      <c r="L56" s="3">
        <f t="shared" si="3"/>
        <v>0</v>
      </c>
    </row>
    <row r="57" spans="1:12" x14ac:dyDescent="0.25">
      <c r="A57" t="s">
        <v>7</v>
      </c>
      <c r="B57" t="s">
        <v>83</v>
      </c>
      <c r="C57">
        <v>4</v>
      </c>
      <c r="D57" t="s">
        <v>6</v>
      </c>
      <c r="E57">
        <v>0</v>
      </c>
      <c r="F57" s="2">
        <v>0</v>
      </c>
      <c r="G57" s="1">
        <v>0</v>
      </c>
      <c r="H57" s="1">
        <v>0</v>
      </c>
      <c r="I57" s="3">
        <f t="shared" si="0"/>
        <v>0</v>
      </c>
      <c r="J57" s="3">
        <f t="shared" si="1"/>
        <v>0</v>
      </c>
      <c r="K57" s="3">
        <f t="shared" si="2"/>
        <v>0</v>
      </c>
      <c r="L57" s="3">
        <f t="shared" si="3"/>
        <v>0</v>
      </c>
    </row>
    <row r="58" spans="1:12" x14ac:dyDescent="0.25">
      <c r="A58" t="s">
        <v>7</v>
      </c>
      <c r="B58" t="s">
        <v>84</v>
      </c>
      <c r="C58">
        <v>4</v>
      </c>
      <c r="D58" t="s">
        <v>14</v>
      </c>
      <c r="E58">
        <v>0</v>
      </c>
      <c r="F58" s="2">
        <v>0</v>
      </c>
      <c r="G58" s="1">
        <v>0</v>
      </c>
      <c r="H58" s="1">
        <v>0</v>
      </c>
      <c r="I58" s="3">
        <f t="shared" si="0"/>
        <v>0</v>
      </c>
      <c r="J58" s="3">
        <f t="shared" si="1"/>
        <v>0</v>
      </c>
      <c r="K58" s="3">
        <f t="shared" si="2"/>
        <v>0</v>
      </c>
      <c r="L58" s="3">
        <f t="shared" si="3"/>
        <v>0</v>
      </c>
    </row>
    <row r="59" spans="1:12" x14ac:dyDescent="0.25">
      <c r="A59" t="s">
        <v>7</v>
      </c>
      <c r="B59" t="s">
        <v>85</v>
      </c>
      <c r="C59">
        <v>4</v>
      </c>
      <c r="D59" t="s">
        <v>38</v>
      </c>
      <c r="E59">
        <v>0</v>
      </c>
      <c r="F59" s="2">
        <v>0</v>
      </c>
      <c r="G59" s="1">
        <v>0</v>
      </c>
      <c r="H59" s="1">
        <v>0</v>
      </c>
      <c r="I59" s="3">
        <f t="shared" si="0"/>
        <v>0</v>
      </c>
      <c r="J59" s="3">
        <f t="shared" si="1"/>
        <v>0</v>
      </c>
      <c r="K59" s="3">
        <f t="shared" si="2"/>
        <v>0</v>
      </c>
      <c r="L59" s="3">
        <f t="shared" si="3"/>
        <v>0</v>
      </c>
    </row>
    <row r="60" spans="1:12" x14ac:dyDescent="0.25">
      <c r="A60" t="s">
        <v>7</v>
      </c>
      <c r="B60" t="s">
        <v>86</v>
      </c>
      <c r="C60">
        <v>4.4000000000000004</v>
      </c>
      <c r="D60" t="s">
        <v>49</v>
      </c>
      <c r="E60">
        <v>0</v>
      </c>
      <c r="F60" s="2">
        <v>0</v>
      </c>
      <c r="G60" s="1">
        <v>0</v>
      </c>
      <c r="H60" s="1">
        <v>0</v>
      </c>
      <c r="I60" s="3">
        <f t="shared" si="0"/>
        <v>0</v>
      </c>
      <c r="J60" s="3">
        <f t="shared" si="1"/>
        <v>0</v>
      </c>
      <c r="K60" s="3">
        <f t="shared" si="2"/>
        <v>0</v>
      </c>
      <c r="L60" s="3">
        <f t="shared" si="3"/>
        <v>0</v>
      </c>
    </row>
    <row r="61" spans="1:12" x14ac:dyDescent="0.25">
      <c r="A61" t="s">
        <v>7</v>
      </c>
      <c r="B61" t="s">
        <v>87</v>
      </c>
      <c r="C61">
        <v>4.5</v>
      </c>
      <c r="D61" t="s">
        <v>6</v>
      </c>
      <c r="E61">
        <v>0</v>
      </c>
      <c r="F61" s="2">
        <v>0</v>
      </c>
      <c r="G61" s="1">
        <v>0</v>
      </c>
      <c r="H61" s="1">
        <v>0</v>
      </c>
      <c r="I61" s="3">
        <f t="shared" si="0"/>
        <v>0</v>
      </c>
      <c r="J61" s="3">
        <f t="shared" si="1"/>
        <v>0</v>
      </c>
      <c r="K61" s="3">
        <f t="shared" si="2"/>
        <v>0</v>
      </c>
      <c r="L61" s="3">
        <f t="shared" si="3"/>
        <v>0</v>
      </c>
    </row>
    <row r="62" spans="1:12" x14ac:dyDescent="0.25">
      <c r="A62" t="s">
        <v>7</v>
      </c>
      <c r="B62" t="s">
        <v>88</v>
      </c>
      <c r="C62">
        <v>4.5</v>
      </c>
      <c r="D62" t="s">
        <v>44</v>
      </c>
      <c r="E62">
        <v>0</v>
      </c>
      <c r="F62" s="2">
        <v>0</v>
      </c>
      <c r="G62" s="1">
        <v>0</v>
      </c>
      <c r="H62" s="1">
        <v>0</v>
      </c>
      <c r="I62" s="3">
        <f t="shared" si="0"/>
        <v>0</v>
      </c>
      <c r="J62" s="3">
        <f t="shared" si="1"/>
        <v>0</v>
      </c>
      <c r="K62" s="3">
        <f t="shared" si="2"/>
        <v>0</v>
      </c>
      <c r="L62" s="3">
        <f t="shared" si="3"/>
        <v>0</v>
      </c>
    </row>
    <row r="63" spans="1:12" x14ac:dyDescent="0.25">
      <c r="A63" t="s">
        <v>7</v>
      </c>
      <c r="B63" t="s">
        <v>89</v>
      </c>
      <c r="C63">
        <v>4.5</v>
      </c>
      <c r="D63" t="s">
        <v>31</v>
      </c>
      <c r="E63">
        <v>0</v>
      </c>
      <c r="F63" s="2">
        <v>0</v>
      </c>
      <c r="G63" s="1">
        <v>0</v>
      </c>
      <c r="H63" s="1">
        <v>0</v>
      </c>
      <c r="I63" s="3">
        <f t="shared" si="0"/>
        <v>0</v>
      </c>
      <c r="J63" s="3">
        <f t="shared" si="1"/>
        <v>0</v>
      </c>
      <c r="K63" s="3">
        <f t="shared" si="2"/>
        <v>0</v>
      </c>
      <c r="L63" s="3">
        <f t="shared" si="3"/>
        <v>0</v>
      </c>
    </row>
    <row r="64" spans="1:12" x14ac:dyDescent="0.25">
      <c r="A64" t="s">
        <v>7</v>
      </c>
      <c r="B64" t="s">
        <v>45</v>
      </c>
      <c r="C64">
        <v>4</v>
      </c>
      <c r="D64" t="s">
        <v>23</v>
      </c>
      <c r="E64">
        <v>0</v>
      </c>
      <c r="F64" s="2">
        <v>0</v>
      </c>
      <c r="G64" s="1">
        <v>0</v>
      </c>
      <c r="H64" s="1">
        <v>0</v>
      </c>
      <c r="I64" s="3">
        <f t="shared" si="0"/>
        <v>0</v>
      </c>
      <c r="J64" s="3">
        <f t="shared" si="1"/>
        <v>0</v>
      </c>
      <c r="K64" s="3">
        <f t="shared" si="2"/>
        <v>0</v>
      </c>
      <c r="L64" s="3">
        <f t="shared" si="3"/>
        <v>0</v>
      </c>
    </row>
    <row r="65" spans="1:12" x14ac:dyDescent="0.25">
      <c r="A65" t="s">
        <v>7</v>
      </c>
      <c r="B65" t="s">
        <v>90</v>
      </c>
      <c r="C65">
        <v>4</v>
      </c>
      <c r="D65" t="s">
        <v>48</v>
      </c>
      <c r="E65">
        <v>0</v>
      </c>
      <c r="F65" s="2">
        <v>0</v>
      </c>
      <c r="G65" s="1">
        <v>0</v>
      </c>
      <c r="H65" s="1">
        <v>0</v>
      </c>
      <c r="I65" s="3">
        <f t="shared" si="0"/>
        <v>0</v>
      </c>
      <c r="J65" s="3">
        <f t="shared" si="1"/>
        <v>0</v>
      </c>
      <c r="K65" s="3">
        <f t="shared" si="2"/>
        <v>0</v>
      </c>
      <c r="L65" s="3">
        <f t="shared" si="3"/>
        <v>0</v>
      </c>
    </row>
    <row r="66" spans="1:12" x14ac:dyDescent="0.25">
      <c r="A66" t="s">
        <v>7</v>
      </c>
      <c r="B66" t="s">
        <v>92</v>
      </c>
      <c r="C66">
        <v>4</v>
      </c>
      <c r="D66" t="s">
        <v>15</v>
      </c>
      <c r="E66">
        <v>0</v>
      </c>
      <c r="F66" s="2">
        <v>0</v>
      </c>
      <c r="G66" s="1">
        <v>0</v>
      </c>
      <c r="H66" s="1">
        <v>0</v>
      </c>
      <c r="I66" s="3">
        <f t="shared" si="0"/>
        <v>0</v>
      </c>
      <c r="J66" s="3">
        <f t="shared" si="1"/>
        <v>0</v>
      </c>
      <c r="K66" s="3">
        <f t="shared" si="2"/>
        <v>0</v>
      </c>
      <c r="L66" s="3">
        <f t="shared" si="3"/>
        <v>0</v>
      </c>
    </row>
    <row r="67" spans="1:12" x14ac:dyDescent="0.25">
      <c r="A67" t="s">
        <v>7</v>
      </c>
      <c r="B67" t="s">
        <v>93</v>
      </c>
      <c r="C67">
        <v>4.5</v>
      </c>
      <c r="D67" t="s">
        <v>23</v>
      </c>
      <c r="E67">
        <v>0</v>
      </c>
      <c r="F67" s="2">
        <v>0</v>
      </c>
      <c r="G67" s="1">
        <v>0</v>
      </c>
      <c r="H67" s="1">
        <v>0</v>
      </c>
      <c r="I67" s="3">
        <f t="shared" ref="I67:I75" si="4">G67*C67</f>
        <v>0</v>
      </c>
      <c r="J67" s="3">
        <f t="shared" ref="J67:J75" si="5">H67*C67</f>
        <v>0</v>
      </c>
      <c r="K67" s="3">
        <f t="shared" ref="K67:K75" si="6">G67+H67</f>
        <v>0</v>
      </c>
      <c r="L67" s="3">
        <f t="shared" ref="L67:L75" si="7">G67*F67+H67*F67*0.1</f>
        <v>0</v>
      </c>
    </row>
    <row r="68" spans="1:12" x14ac:dyDescent="0.25">
      <c r="A68" t="s">
        <v>7</v>
      </c>
      <c r="B68" t="s">
        <v>94</v>
      </c>
      <c r="C68">
        <v>4</v>
      </c>
      <c r="D68" t="s">
        <v>22</v>
      </c>
      <c r="E68">
        <v>0</v>
      </c>
      <c r="F68" s="2">
        <v>0</v>
      </c>
      <c r="G68" s="1">
        <v>0</v>
      </c>
      <c r="H68" s="1">
        <v>0</v>
      </c>
      <c r="I68" s="3">
        <f t="shared" si="4"/>
        <v>0</v>
      </c>
      <c r="J68" s="3">
        <f t="shared" si="5"/>
        <v>0</v>
      </c>
      <c r="K68" s="3">
        <f t="shared" si="6"/>
        <v>0</v>
      </c>
      <c r="L68" s="3">
        <f t="shared" si="7"/>
        <v>0</v>
      </c>
    </row>
    <row r="69" spans="1:12" x14ac:dyDescent="0.25">
      <c r="A69" t="s">
        <v>7</v>
      </c>
      <c r="B69" t="s">
        <v>95</v>
      </c>
      <c r="C69">
        <v>4</v>
      </c>
      <c r="D69" t="s">
        <v>49</v>
      </c>
      <c r="E69">
        <v>0</v>
      </c>
      <c r="F69" s="2">
        <v>0</v>
      </c>
      <c r="G69" s="1">
        <v>0</v>
      </c>
      <c r="H69" s="1">
        <v>0</v>
      </c>
      <c r="I69" s="3">
        <f t="shared" si="4"/>
        <v>0</v>
      </c>
      <c r="J69" s="3">
        <f t="shared" si="5"/>
        <v>0</v>
      </c>
      <c r="K69" s="3">
        <f t="shared" si="6"/>
        <v>0</v>
      </c>
      <c r="L69" s="3">
        <f t="shared" si="7"/>
        <v>0</v>
      </c>
    </row>
    <row r="70" spans="1:12" x14ac:dyDescent="0.25">
      <c r="A70" t="s">
        <v>7</v>
      </c>
      <c r="B70" t="s">
        <v>91</v>
      </c>
      <c r="C70">
        <v>4</v>
      </c>
      <c r="D70" t="s">
        <v>54</v>
      </c>
      <c r="E70">
        <v>0</v>
      </c>
      <c r="F70" s="2">
        <v>0</v>
      </c>
      <c r="G70" s="1">
        <v>0</v>
      </c>
      <c r="H70" s="1">
        <v>0</v>
      </c>
      <c r="I70" s="3">
        <f t="shared" si="4"/>
        <v>0</v>
      </c>
      <c r="J70" s="3">
        <f t="shared" si="5"/>
        <v>0</v>
      </c>
      <c r="K70" s="3">
        <f t="shared" si="6"/>
        <v>0</v>
      </c>
      <c r="L70" s="3">
        <f t="shared" si="7"/>
        <v>0</v>
      </c>
    </row>
    <row r="71" spans="1:12" x14ac:dyDescent="0.25">
      <c r="A71" t="s">
        <v>7</v>
      </c>
      <c r="B71" t="s">
        <v>96</v>
      </c>
      <c r="C71">
        <v>4</v>
      </c>
      <c r="D71" t="s">
        <v>56</v>
      </c>
      <c r="E71">
        <v>0</v>
      </c>
      <c r="F71" s="2">
        <v>0</v>
      </c>
      <c r="G71" s="1">
        <v>0</v>
      </c>
      <c r="H71" s="1">
        <v>0</v>
      </c>
      <c r="I71" s="3">
        <f t="shared" si="4"/>
        <v>0</v>
      </c>
      <c r="J71" s="3">
        <f t="shared" si="5"/>
        <v>0</v>
      </c>
      <c r="K71" s="3">
        <f t="shared" si="6"/>
        <v>0</v>
      </c>
      <c r="L71" s="3">
        <f t="shared" si="7"/>
        <v>0</v>
      </c>
    </row>
    <row r="72" spans="1:12" x14ac:dyDescent="0.25">
      <c r="A72" t="s">
        <v>7</v>
      </c>
      <c r="B72" t="s">
        <v>97</v>
      </c>
      <c r="C72">
        <v>4</v>
      </c>
      <c r="D72" t="s">
        <v>49</v>
      </c>
      <c r="E72">
        <v>0</v>
      </c>
      <c r="F72" s="2">
        <v>0</v>
      </c>
      <c r="G72" s="1">
        <v>0</v>
      </c>
      <c r="H72" s="1">
        <v>0</v>
      </c>
      <c r="I72" s="3">
        <f t="shared" si="4"/>
        <v>0</v>
      </c>
      <c r="J72" s="3">
        <f t="shared" si="5"/>
        <v>0</v>
      </c>
      <c r="K72" s="3">
        <f t="shared" si="6"/>
        <v>0</v>
      </c>
      <c r="L72" s="3">
        <f t="shared" si="7"/>
        <v>0</v>
      </c>
    </row>
    <row r="73" spans="1:12" x14ac:dyDescent="0.25">
      <c r="A73" t="s">
        <v>7</v>
      </c>
      <c r="B73" t="s">
        <v>98</v>
      </c>
      <c r="C73">
        <v>4</v>
      </c>
      <c r="D73" t="s">
        <v>73</v>
      </c>
      <c r="E73">
        <v>0</v>
      </c>
      <c r="F73" s="2">
        <v>0</v>
      </c>
      <c r="G73" s="1">
        <v>0</v>
      </c>
      <c r="H73" s="1">
        <v>0</v>
      </c>
      <c r="I73" s="3">
        <f t="shared" si="4"/>
        <v>0</v>
      </c>
      <c r="J73" s="3">
        <f t="shared" si="5"/>
        <v>0</v>
      </c>
      <c r="K73" s="3">
        <f t="shared" si="6"/>
        <v>0</v>
      </c>
      <c r="L73" s="3">
        <f t="shared" si="7"/>
        <v>0</v>
      </c>
    </row>
    <row r="74" spans="1:12" x14ac:dyDescent="0.25">
      <c r="A74" t="s">
        <v>7</v>
      </c>
      <c r="B74" t="s">
        <v>80</v>
      </c>
      <c r="C74">
        <v>4</v>
      </c>
      <c r="D74" t="s">
        <v>30</v>
      </c>
      <c r="E74">
        <v>0</v>
      </c>
      <c r="F74" s="2">
        <v>0</v>
      </c>
      <c r="G74" s="1">
        <v>0</v>
      </c>
      <c r="H74" s="1">
        <v>0</v>
      </c>
      <c r="I74" s="3">
        <f t="shared" si="4"/>
        <v>0</v>
      </c>
      <c r="J74" s="3">
        <f t="shared" si="5"/>
        <v>0</v>
      </c>
      <c r="K74" s="3">
        <f t="shared" si="6"/>
        <v>0</v>
      </c>
      <c r="L74" s="3">
        <f t="shared" si="7"/>
        <v>0</v>
      </c>
    </row>
    <row r="75" spans="1:12" x14ac:dyDescent="0.25">
      <c r="A75" t="s">
        <v>7</v>
      </c>
      <c r="B75" t="s">
        <v>99</v>
      </c>
      <c r="C75">
        <v>4</v>
      </c>
      <c r="D75" t="s">
        <v>17</v>
      </c>
      <c r="E75">
        <v>0</v>
      </c>
      <c r="F75" s="2">
        <v>0</v>
      </c>
      <c r="G75" s="1">
        <v>0</v>
      </c>
      <c r="H75" s="1">
        <v>0</v>
      </c>
      <c r="I75" s="3">
        <f t="shared" si="4"/>
        <v>0</v>
      </c>
      <c r="J75" s="3">
        <f t="shared" si="5"/>
        <v>0</v>
      </c>
      <c r="K75" s="3">
        <f t="shared" si="6"/>
        <v>0</v>
      </c>
      <c r="L75" s="3">
        <f t="shared" si="7"/>
        <v>0</v>
      </c>
    </row>
  </sheetData>
  <sortState xmlns:xlrd2="http://schemas.microsoft.com/office/spreadsheetml/2017/richdata2" ref="A2:F75">
    <sortCondition descending="1" ref="F2:F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C1F6B-AFD4-4DDF-8C2B-14EBBD75E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Tutorial</dc:creator>
  <cp:lastModifiedBy>Grape</cp:lastModifiedBy>
  <dcterms:created xsi:type="dcterms:W3CDTF">2021-01-29T16:18:38Z</dcterms:created>
  <dcterms:modified xsi:type="dcterms:W3CDTF">2021-02-20T20:20:08Z</dcterms:modified>
</cp:coreProperties>
</file>