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741620b644d4/Princípy datovej vedy/Projekt Git/PDV-Slovak-election-prediction/data/"/>
    </mc:Choice>
  </mc:AlternateContent>
  <xr:revisionPtr revIDLastSave="28" documentId="8_{7BEC1452-F84A-4E06-88A0-BC104819A5D8}" xr6:coauthVersionLast="47" xr6:coauthVersionMax="47" xr10:uidLastSave="{CFA1D017-16B1-4949-8F6D-BF980F4A5147}"/>
  <bookViews>
    <workbookView xWindow="0" yWindow="2535" windowWidth="28800" windowHeight="15345" xr2:uid="{3DD412B5-D031-4B67-BA45-5A56C78C7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C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</calcChain>
</file>

<file path=xl/sharedStrings.xml><?xml version="1.0" encoding="utf-8"?>
<sst xmlns="http://schemas.openxmlformats.org/spreadsheetml/2006/main" count="18" uniqueCount="18">
  <si>
    <t>HDP ( na obyvatela)</t>
  </si>
  <si>
    <t>HDP (mil. Eur.)</t>
  </si>
  <si>
    <t>Miera rizika chudoby</t>
  </si>
  <si>
    <t>Cena Nafty</t>
  </si>
  <si>
    <t>Pocet obyvatelov</t>
  </si>
  <si>
    <t>918.346.05</t>
  </si>
  <si>
    <t>HDP index</t>
  </si>
  <si>
    <t>Slovenska republika</t>
  </si>
  <si>
    <t>Nezamestnanost v %</t>
  </si>
  <si>
    <t>Pracovnici pracujuci v zdravotnictve</t>
  </si>
  <si>
    <t>Pracovnici pracujuci v zdravotnictve (na obyvatela)</t>
  </si>
  <si>
    <t>Zdravotnicke zariadenia</t>
  </si>
  <si>
    <t>Celkovy prijem domacnosti</t>
  </si>
  <si>
    <t>Vydavky na dochodky</t>
  </si>
  <si>
    <t>Vydavky na dochodky na obyvatela</t>
  </si>
  <si>
    <t>Celkova inflacia v %</t>
  </si>
  <si>
    <t>Cena benzinu 95. okt</t>
  </si>
  <si>
    <t>Vydavky na vyskum a vyvoj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</si>
</sst>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3" xfId="0" applyNumberFormat="1" applyBorder="1" applyAlignment="1">
      <alignment horizontal="left" vertical="center" wrapText="1"/>
    </xf>
    <xf numFmtId="2" fontId="0" fillId="0" borderId="4" xfId="0" applyNumberFormat="1" applyBorder="1" applyAlignment="1">
      <alignment horizontal="left" wrapText="1"/>
    </xf>
    <xf numFmtId="2" fontId="1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2" xfId="0" applyNumberFormat="1" applyBorder="1" applyAlignment="1">
      <alignment horizontal="left" wrapText="1"/>
    </xf>
    <xf numFmtId="2" fontId="0" fillId="0" borderId="3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16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4" xfId="0" applyNumberFormat="1" applyBorder="1" applyAlignment="1">
      <alignment horizontal="left" vertical="center" wrapText="1"/>
    </xf>
    <xf numFmtId="2" fontId="0" fillId="0" borderId="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FCA8-CC94-49D4-B79B-9137F3B179A9}">
  <dimension ref="A1:O17"/>
  <sheetViews>
    <sheetView tabSelected="1" workbookViewId="0">
      <selection activeCell="Q13" sqref="Q13"/>
    </sheetView>
  </sheetViews>
  <sheetFormatPr defaultRowHeight="15" x14ac:dyDescent="0.25"/>
  <cols>
    <col min="1" max="1" width="22" style="4" customWidth="1"/>
    <col min="2" max="15" width="11.42578125" style="4" customWidth="1"/>
    <col min="16" max="16384" width="9.140625" style="4"/>
  </cols>
  <sheetData>
    <row r="1" spans="1:15" ht="16.5" thickBot="1" x14ac:dyDescent="0.3">
      <c r="A1" s="3" t="s">
        <v>7</v>
      </c>
      <c r="B1" s="8">
        <v>2023</v>
      </c>
      <c r="C1" s="8">
        <v>2022</v>
      </c>
      <c r="D1" s="8">
        <v>2021</v>
      </c>
      <c r="E1" s="8">
        <v>2020</v>
      </c>
      <c r="F1" s="8">
        <v>2019</v>
      </c>
      <c r="G1" s="8">
        <v>2018</v>
      </c>
      <c r="H1" s="8">
        <v>2017</v>
      </c>
      <c r="I1" s="8">
        <v>2016</v>
      </c>
      <c r="J1" s="8">
        <v>2015</v>
      </c>
      <c r="K1" s="8">
        <v>2014</v>
      </c>
      <c r="L1" s="8">
        <v>2013</v>
      </c>
      <c r="M1" s="8">
        <v>2012</v>
      </c>
      <c r="N1" s="8">
        <v>2011</v>
      </c>
      <c r="O1" s="8">
        <v>2010</v>
      </c>
    </row>
    <row r="2" spans="1:15" ht="15.75" thickBot="1" x14ac:dyDescent="0.3">
      <c r="A2" s="5" t="s">
        <v>8</v>
      </c>
      <c r="B2" s="4">
        <v>5.08</v>
      </c>
      <c r="C2" s="4">
        <v>5.9</v>
      </c>
      <c r="D2" s="4">
        <v>6.76</v>
      </c>
      <c r="E2" s="4">
        <v>7.57</v>
      </c>
      <c r="F2" s="4">
        <v>4.29</v>
      </c>
      <c r="G2" s="4">
        <v>5.04</v>
      </c>
      <c r="H2" s="4">
        <v>5.94</v>
      </c>
      <c r="I2" s="4">
        <v>8.76</v>
      </c>
      <c r="J2" s="4">
        <v>10.63</v>
      </c>
      <c r="K2" s="4">
        <v>12.29</v>
      </c>
      <c r="L2" s="4">
        <v>13.5</v>
      </c>
      <c r="M2" s="4">
        <v>14.44</v>
      </c>
      <c r="N2" s="4">
        <v>13.59</v>
      </c>
      <c r="O2" s="4">
        <v>12.46</v>
      </c>
    </row>
    <row r="3" spans="1:15" x14ac:dyDescent="0.25">
      <c r="A3" s="6" t="s">
        <v>0</v>
      </c>
      <c r="B3" s="9">
        <f xml:space="preserve"> B4 * 1000000 / B17</f>
        <v>22659.169091230517</v>
      </c>
      <c r="C3" s="9">
        <f xml:space="preserve"> C4 * 1000000 / C17</f>
        <v>20278.654993597102</v>
      </c>
      <c r="D3" s="9">
        <f xml:space="preserve"> D4 * 1000000 / D17</f>
        <v>18760.883741401569</v>
      </c>
      <c r="E3" s="9">
        <f xml:space="preserve"> E4 * 1000000 / E17</f>
        <v>17275.528084368219</v>
      </c>
      <c r="F3" s="9">
        <f xml:space="preserve"> F4 * 1000000 / F17</f>
        <v>17323.140351561862</v>
      </c>
      <c r="G3" s="9">
        <f xml:space="preserve"> G4 * 1000000 / G17</f>
        <v>16563.105859162071</v>
      </c>
      <c r="H3" s="9">
        <f xml:space="preserve"> H4 * 1000000 / H17</f>
        <v>15608.768500418877</v>
      </c>
      <c r="I3" s="9">
        <f xml:space="preserve"> I4 * 1000000 / I17</f>
        <v>15016.825985039031</v>
      </c>
      <c r="J3" s="9">
        <f xml:space="preserve"> J4 * 1000000 / J17</f>
        <v>14812.489357294869</v>
      </c>
      <c r="K3" s="9">
        <f xml:space="preserve"> K4 * 1000000 / K17</f>
        <v>14122.37064981428</v>
      </c>
      <c r="L3" s="9">
        <f xml:space="preserve"> L4 * 1000000 / L17</f>
        <v>13782.016780438664</v>
      </c>
      <c r="M3" s="9">
        <f xml:space="preserve"> M4 * 1000000 / M17</f>
        <v>13541.826069021497</v>
      </c>
      <c r="N3" s="9">
        <f xml:space="preserve"> N4 * 1000000 / N17</f>
        <v>13254.114022073445</v>
      </c>
      <c r="O3" s="9">
        <f xml:space="preserve"> O4 * 1000000 / O17</f>
        <v>12668.691272229569</v>
      </c>
    </row>
    <row r="4" spans="1:15" x14ac:dyDescent="0.25">
      <c r="A4" s="2" t="s">
        <v>1</v>
      </c>
      <c r="B4" s="4">
        <v>122918.9</v>
      </c>
      <c r="C4" s="4">
        <v>110088.6</v>
      </c>
      <c r="D4" s="4">
        <v>101960</v>
      </c>
      <c r="E4" s="4">
        <v>94320.6</v>
      </c>
      <c r="F4" s="4">
        <v>94547.5</v>
      </c>
      <c r="G4" s="4">
        <v>90275.9</v>
      </c>
      <c r="H4" s="4">
        <v>84960.4</v>
      </c>
      <c r="I4" s="4">
        <v>81621.600000000006</v>
      </c>
      <c r="J4" s="4">
        <v>80376.3</v>
      </c>
      <c r="K4" s="4">
        <v>76562.3</v>
      </c>
      <c r="L4" s="4">
        <v>74642.7</v>
      </c>
      <c r="M4" s="4">
        <v>73272.600000000006</v>
      </c>
      <c r="N4" s="4">
        <v>71629.5</v>
      </c>
      <c r="O4" s="4">
        <v>68726.7</v>
      </c>
    </row>
    <row r="5" spans="1:15" ht="15.75" thickBot="1" x14ac:dyDescent="0.3">
      <c r="A5" s="2" t="s">
        <v>6</v>
      </c>
      <c r="B5" s="10">
        <v>111.7</v>
      </c>
      <c r="C5" s="10">
        <v>108</v>
      </c>
      <c r="D5" s="10">
        <v>108.1</v>
      </c>
      <c r="E5" s="10">
        <v>99.8</v>
      </c>
      <c r="F5" s="10">
        <v>104.7</v>
      </c>
      <c r="G5" s="10">
        <v>106.3</v>
      </c>
      <c r="H5" s="10">
        <v>104.1</v>
      </c>
      <c r="I5" s="10">
        <v>101.5</v>
      </c>
      <c r="J5" s="10">
        <v>105</v>
      </c>
      <c r="K5" s="10">
        <v>102.6</v>
      </c>
      <c r="L5" s="10">
        <v>101.2</v>
      </c>
      <c r="M5" s="10">
        <v>102.9</v>
      </c>
      <c r="N5" s="10">
        <v>104.2</v>
      </c>
      <c r="O5" s="10">
        <v>107.3</v>
      </c>
    </row>
    <row r="6" spans="1:15" ht="30" x14ac:dyDescent="0.25">
      <c r="A6" s="1" t="s">
        <v>9</v>
      </c>
      <c r="C6" s="4">
        <v>118363</v>
      </c>
      <c r="D6" s="4">
        <v>117326</v>
      </c>
      <c r="E6" s="4">
        <v>114284</v>
      </c>
      <c r="F6" s="4">
        <v>110776</v>
      </c>
      <c r="G6" s="4">
        <v>109331</v>
      </c>
      <c r="H6" s="4">
        <v>107728</v>
      </c>
      <c r="I6" s="4">
        <v>107895</v>
      </c>
      <c r="J6" s="4">
        <v>106681</v>
      </c>
      <c r="K6" s="4">
        <v>105381</v>
      </c>
      <c r="L6" s="4">
        <v>104311</v>
      </c>
      <c r="M6" s="4">
        <v>105396</v>
      </c>
      <c r="N6" s="4">
        <v>105742</v>
      </c>
      <c r="O6" s="4">
        <v>108078</v>
      </c>
    </row>
    <row r="7" spans="1:15" ht="45" x14ac:dyDescent="0.25">
      <c r="A7" s="11" t="s">
        <v>10</v>
      </c>
      <c r="C7" s="9">
        <f xml:space="preserve"> C6 * 1000 / C17</f>
        <v>21.802824643125028</v>
      </c>
      <c r="D7" s="9">
        <f xml:space="preserve"> D6 * 1000 / D17</f>
        <v>21.588264474732057</v>
      </c>
      <c r="E7" s="9">
        <f xml:space="preserve"> E6 * 1000 / E17</f>
        <v>20.931975110356991</v>
      </c>
      <c r="F7" s="9">
        <f xml:space="preserve"> F6 * 1000 / F17</f>
        <v>20.296551422138258</v>
      </c>
      <c r="G7" s="9">
        <f xml:space="preserve"> G6 * 1000 / G17</f>
        <v>20.059184418965067</v>
      </c>
      <c r="H7" s="9">
        <f xml:space="preserve"> H6 * 1000 / H17</f>
        <v>19.791590117432648</v>
      </c>
      <c r="I7" s="9">
        <f xml:space="preserve"> I6 * 1000 / I17</f>
        <v>19.85063316151345</v>
      </c>
      <c r="J7" s="9">
        <f xml:space="preserve"> J6 * 1000 / J17</f>
        <v>19.660163221317404</v>
      </c>
      <c r="K7" s="9">
        <f xml:space="preserve"> K6 * 1000 / K17</f>
        <v>19.438150910409938</v>
      </c>
      <c r="L7" s="9">
        <f xml:space="preserve"> L6 * 1000 / L17</f>
        <v>19.259967182113421</v>
      </c>
      <c r="M7" s="9">
        <f xml:space="preserve"> M6 * 1000 / M17</f>
        <v>19.478690538763328</v>
      </c>
      <c r="N7" s="9">
        <f xml:space="preserve"> N6 * 1000 / N17</f>
        <v>19.566191651792767</v>
      </c>
      <c r="O7" s="9">
        <f xml:space="preserve"> O6 * 1000 / O17</f>
        <v>19.922487407660014</v>
      </c>
    </row>
    <row r="8" spans="1:15" ht="30.75" thickBot="1" x14ac:dyDescent="0.3">
      <c r="A8" s="7" t="s">
        <v>11</v>
      </c>
      <c r="C8" s="4">
        <v>13916</v>
      </c>
      <c r="D8" s="4">
        <v>13809</v>
      </c>
      <c r="E8" s="4">
        <v>13243</v>
      </c>
      <c r="F8" s="4">
        <v>12941</v>
      </c>
      <c r="G8" s="4">
        <v>12902</v>
      </c>
      <c r="H8" s="4">
        <v>12816</v>
      </c>
      <c r="I8" s="4">
        <v>13160</v>
      </c>
      <c r="J8" s="4">
        <v>13099</v>
      </c>
      <c r="K8" s="4">
        <v>13040</v>
      </c>
      <c r="L8" s="4">
        <v>13022</v>
      </c>
      <c r="M8" s="4">
        <v>13394</v>
      </c>
      <c r="N8" s="4">
        <v>13109</v>
      </c>
      <c r="O8" s="4">
        <v>13110</v>
      </c>
    </row>
    <row r="9" spans="1:15" x14ac:dyDescent="0.25">
      <c r="A9" s="2" t="s">
        <v>2</v>
      </c>
      <c r="B9" s="10">
        <v>14.3</v>
      </c>
      <c r="C9" s="10">
        <v>13.7</v>
      </c>
      <c r="D9" s="10">
        <v>12.3</v>
      </c>
      <c r="E9" s="10">
        <v>11.4</v>
      </c>
      <c r="F9" s="10">
        <v>11.9</v>
      </c>
      <c r="G9" s="10">
        <v>12.2</v>
      </c>
      <c r="H9" s="10">
        <v>12.4</v>
      </c>
      <c r="I9" s="10">
        <v>12.7</v>
      </c>
      <c r="J9" s="10">
        <v>12.3</v>
      </c>
      <c r="K9" s="10">
        <v>12.6</v>
      </c>
      <c r="L9" s="10">
        <v>12.8</v>
      </c>
      <c r="M9" s="10">
        <v>13.2</v>
      </c>
      <c r="N9" s="10">
        <v>13</v>
      </c>
      <c r="O9" s="10">
        <v>12</v>
      </c>
    </row>
    <row r="10" spans="1:15" ht="30" x14ac:dyDescent="0.25">
      <c r="A10" s="2" t="s">
        <v>12</v>
      </c>
      <c r="B10" s="4">
        <v>1847</v>
      </c>
      <c r="C10" s="4">
        <v>1806</v>
      </c>
      <c r="D10" s="4">
        <v>1679</v>
      </c>
      <c r="E10" s="4">
        <v>1759</v>
      </c>
      <c r="F10" s="4">
        <v>1661</v>
      </c>
      <c r="G10" s="4">
        <v>1509</v>
      </c>
      <c r="H10" s="4">
        <v>1416</v>
      </c>
      <c r="I10" s="4">
        <v>1381</v>
      </c>
      <c r="J10" s="4">
        <v>1365</v>
      </c>
      <c r="K10" s="4">
        <v>1316</v>
      </c>
      <c r="L10" s="4">
        <v>1259</v>
      </c>
      <c r="M10" s="4">
        <v>1281</v>
      </c>
      <c r="N10" s="4">
        <v>1205</v>
      </c>
      <c r="O10" s="4">
        <v>1164</v>
      </c>
    </row>
    <row r="11" spans="1:15" x14ac:dyDescent="0.25">
      <c r="A11" s="2" t="s">
        <v>13</v>
      </c>
      <c r="B11" s="4">
        <v>10372433</v>
      </c>
      <c r="C11" s="4">
        <v>8137385</v>
      </c>
      <c r="D11" s="4">
        <v>7895243</v>
      </c>
      <c r="E11" s="4">
        <v>7665359</v>
      </c>
      <c r="F11" s="4">
        <v>7275893</v>
      </c>
      <c r="G11" s="4">
        <v>69768840</v>
      </c>
      <c r="H11" s="4">
        <v>6698054</v>
      </c>
      <c r="I11" s="4">
        <v>6431473</v>
      </c>
      <c r="J11" s="4">
        <v>6364741</v>
      </c>
      <c r="K11" s="4">
        <v>6197679</v>
      </c>
      <c r="L11" s="4">
        <v>5857137</v>
      </c>
      <c r="M11" s="4">
        <v>5610795</v>
      </c>
      <c r="N11" s="4">
        <v>5366830</v>
      </c>
      <c r="O11" s="4">
        <v>5225191</v>
      </c>
    </row>
    <row r="12" spans="1:15" ht="30" x14ac:dyDescent="0.25">
      <c r="A12" s="2" t="s">
        <v>14</v>
      </c>
      <c r="B12" s="9">
        <f xml:space="preserve"> B11/B17</f>
        <v>1.912079535648785</v>
      </c>
      <c r="C12" s="9">
        <f xml:space="preserve"> C11/C17</f>
        <v>1.4989310697481133</v>
      </c>
      <c r="D12" s="9">
        <f xml:space="preserve"> D11/D17</f>
        <v>1.4527435860446698</v>
      </c>
      <c r="E12" s="9">
        <f xml:space="preserve"> E11/E17</f>
        <v>1.4039682177728374</v>
      </c>
      <c r="F12" s="9">
        <f xml:space="preserve"> F11/F17</f>
        <v>1.3331004587318174</v>
      </c>
      <c r="G12" s="9">
        <f xml:space="preserve"> G11/G17</f>
        <v>12.800633198793268</v>
      </c>
      <c r="H12" s="9">
        <f xml:space="preserve"> H11/H17</f>
        <v>1.2305541674627787</v>
      </c>
      <c r="I12" s="9">
        <f xml:space="preserve"> I11/I17</f>
        <v>1.1832690227645246</v>
      </c>
      <c r="J12" s="9">
        <f xml:space="preserve"> J11/J17</f>
        <v>1.1729534492684821</v>
      </c>
      <c r="K12" s="9">
        <f xml:space="preserve"> K11/K17</f>
        <v>1.1431986761966439</v>
      </c>
      <c r="L12" s="9">
        <f xml:space="preserve"> L11/L17</f>
        <v>1.0814608852483656</v>
      </c>
      <c r="M12" s="9">
        <f xml:space="preserve"> M11/M17</f>
        <v>1.0369552875008594</v>
      </c>
      <c r="N12" s="9">
        <f xml:space="preserve"> N11/N17</f>
        <v>0.99306258953482052</v>
      </c>
      <c r="O12" s="9">
        <f xml:space="preserve"> O11/O17</f>
        <v>0.96318216380871624</v>
      </c>
    </row>
    <row r="13" spans="1:15" x14ac:dyDescent="0.25">
      <c r="A13" s="2" t="s">
        <v>15</v>
      </c>
      <c r="B13" s="10">
        <v>10.5</v>
      </c>
      <c r="C13" s="10">
        <v>12.8</v>
      </c>
      <c r="D13" s="10">
        <v>3.2</v>
      </c>
      <c r="E13" s="10">
        <v>1.9</v>
      </c>
      <c r="F13" s="10">
        <v>2.7</v>
      </c>
      <c r="G13" s="10">
        <v>2.5</v>
      </c>
      <c r="H13" s="10">
        <v>1.3</v>
      </c>
      <c r="I13" s="10">
        <v>-0.5</v>
      </c>
      <c r="J13" s="10">
        <v>-0.3</v>
      </c>
      <c r="K13" s="10">
        <v>-0.1</v>
      </c>
      <c r="L13" s="10">
        <v>1.44</v>
      </c>
      <c r="M13" s="10">
        <v>3.6</v>
      </c>
      <c r="N13" s="10">
        <v>3.9</v>
      </c>
      <c r="O13" s="10">
        <v>1</v>
      </c>
    </row>
    <row r="14" spans="1:15" x14ac:dyDescent="0.25">
      <c r="A14" s="2" t="s">
        <v>16</v>
      </c>
      <c r="B14" s="4">
        <v>1.593</v>
      </c>
      <c r="C14" s="4">
        <v>1.6919999999999999</v>
      </c>
      <c r="D14" s="4">
        <v>1.385</v>
      </c>
      <c r="E14" s="4">
        <v>1.1779999999999999</v>
      </c>
      <c r="F14" s="4">
        <v>1.327</v>
      </c>
      <c r="G14" s="4">
        <v>1.359</v>
      </c>
      <c r="H14" s="4">
        <v>1.286</v>
      </c>
      <c r="I14" s="4">
        <v>1.2090000000000001</v>
      </c>
      <c r="J14" s="4">
        <v>1.2869999999999999</v>
      </c>
      <c r="K14" s="4">
        <v>1.4490000000000001</v>
      </c>
      <c r="L14" s="4">
        <v>1.4870000000000001</v>
      </c>
      <c r="M14" s="4">
        <v>1.5409999999999999</v>
      </c>
      <c r="N14" s="4">
        <v>1.4446000000000001</v>
      </c>
      <c r="O14" s="4">
        <v>1.2490000000000001</v>
      </c>
    </row>
    <row r="15" spans="1:15" x14ac:dyDescent="0.25">
      <c r="A15" s="2" t="s">
        <v>3</v>
      </c>
      <c r="B15" s="4">
        <v>1.5509999999999999</v>
      </c>
      <c r="C15" s="4">
        <v>1.7190000000000001</v>
      </c>
      <c r="D15" s="4">
        <v>1.24</v>
      </c>
      <c r="E15" s="4">
        <v>1.0640000000000001</v>
      </c>
      <c r="F15" s="4">
        <v>1.23</v>
      </c>
      <c r="G15" s="4">
        <v>1.224</v>
      </c>
      <c r="H15" s="4">
        <v>1.1319999999999999</v>
      </c>
      <c r="I15" s="4">
        <v>1.038</v>
      </c>
      <c r="J15" s="4">
        <v>1.135</v>
      </c>
      <c r="K15" s="4">
        <v>1.3340000000000001</v>
      </c>
      <c r="L15" s="4">
        <v>1.39</v>
      </c>
      <c r="M15" s="4">
        <v>1.4410000000000001</v>
      </c>
      <c r="N15" s="4">
        <v>1.34</v>
      </c>
      <c r="O15" s="4">
        <v>1.1140000000000001</v>
      </c>
    </row>
    <row r="16" spans="1:15" ht="30.75" thickBot="1" x14ac:dyDescent="0.3">
      <c r="A16" s="2" t="s">
        <v>17</v>
      </c>
      <c r="B16" s="4">
        <v>1279921.7</v>
      </c>
      <c r="C16" s="4">
        <v>1074995.72</v>
      </c>
      <c r="D16" s="4" t="s">
        <v>5</v>
      </c>
      <c r="E16" s="4">
        <v>838927.29</v>
      </c>
      <c r="F16" s="4">
        <v>776589.52</v>
      </c>
      <c r="G16" s="4">
        <v>750946.73</v>
      </c>
      <c r="H16" s="4">
        <v>748955.1</v>
      </c>
      <c r="I16" s="4">
        <v>640835.11</v>
      </c>
      <c r="J16" s="4">
        <v>927272.3</v>
      </c>
      <c r="K16" s="4">
        <v>669632.30000000005</v>
      </c>
      <c r="L16" s="4">
        <v>610876.18000000005</v>
      </c>
      <c r="M16" s="4">
        <v>585225.23</v>
      </c>
      <c r="N16" s="4">
        <v>468439.35</v>
      </c>
      <c r="O16" s="4">
        <v>416368.75</v>
      </c>
    </row>
    <row r="17" spans="1:15" x14ac:dyDescent="0.25">
      <c r="A17" s="6" t="s">
        <v>4</v>
      </c>
      <c r="B17" s="12">
        <v>5424687</v>
      </c>
      <c r="C17" s="12">
        <v>5428792</v>
      </c>
      <c r="D17" s="12">
        <v>5434712</v>
      </c>
      <c r="E17" s="12">
        <v>5459781</v>
      </c>
      <c r="F17" s="12">
        <v>5457873</v>
      </c>
      <c r="G17" s="12">
        <v>5450421</v>
      </c>
      <c r="H17" s="12">
        <v>5443120</v>
      </c>
      <c r="I17" s="12">
        <v>5435343</v>
      </c>
      <c r="J17" s="12">
        <v>5426252</v>
      </c>
      <c r="K17" s="12">
        <v>5421349</v>
      </c>
      <c r="L17" s="12">
        <v>5415949</v>
      </c>
      <c r="M17" s="12">
        <v>5410836</v>
      </c>
      <c r="N17" s="12">
        <v>5404322</v>
      </c>
      <c r="O17" s="12">
        <v>5424925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Varga</dc:creator>
  <cp:lastModifiedBy>Tomáš Varga</cp:lastModifiedBy>
  <dcterms:created xsi:type="dcterms:W3CDTF">2024-12-02T19:13:42Z</dcterms:created>
  <dcterms:modified xsi:type="dcterms:W3CDTF">2024-12-09T20:44:52Z</dcterms:modified>
</cp:coreProperties>
</file>