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pizz\Documents\Housing_prediction_model\"/>
    </mc:Choice>
  </mc:AlternateContent>
  <xr:revisionPtr revIDLastSave="0" documentId="13_ncr:1_{5D65820A-2280-436E-BECB-A06575CE81A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onthly_Job_Totals_Table" sheetId="2" r:id="rId1"/>
    <sheet name="Population Estimates" sheetId="1" r:id="rId2"/>
  </sheets>
  <definedNames>
    <definedName name="CO_1_51">'Population Estimates'!$A$5:$L$139</definedName>
    <definedName name="ExternalData_1" localSheetId="0" hidden="1">Monthly_Job_Totals_Table!$A$1:$Q$134</definedName>
    <definedName name="_xlnm.Print_Area" localSheetId="1">'Population Estimates'!$A$2:$L$141</definedName>
    <definedName name="_xlnm.Print_Titles" localSheetId="1">'Population Estimates'!$A:$A,'Population Estimates'!$2:$2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1" l="1"/>
  <c r="P6" i="1" s="1"/>
  <c r="O8" i="1"/>
  <c r="P8" i="1" s="1"/>
  <c r="O9" i="1"/>
  <c r="P9" i="1" s="1"/>
  <c r="O10" i="1"/>
  <c r="O11" i="1"/>
  <c r="P11" i="1" s="1"/>
  <c r="O12" i="1"/>
  <c r="P12" i="1" s="1"/>
  <c r="O13" i="1"/>
  <c r="P13" i="1" s="1"/>
  <c r="O14" i="1"/>
  <c r="P14" i="1" s="1"/>
  <c r="O15" i="1"/>
  <c r="P15" i="1" s="1"/>
  <c r="O16" i="1"/>
  <c r="P16" i="1" s="1"/>
  <c r="O17" i="1"/>
  <c r="P17" i="1" s="1"/>
  <c r="O18" i="1"/>
  <c r="P18" i="1" s="1"/>
  <c r="O19" i="1"/>
  <c r="P19" i="1" s="1"/>
  <c r="O20" i="1"/>
  <c r="P20" i="1" s="1"/>
  <c r="O21" i="1"/>
  <c r="P21" i="1" s="1"/>
  <c r="O22" i="1"/>
  <c r="P22" i="1" s="1"/>
  <c r="O23" i="1"/>
  <c r="P23" i="1" s="1"/>
  <c r="O24" i="1"/>
  <c r="P24" i="1" s="1"/>
  <c r="O25" i="1"/>
  <c r="P25" i="1" s="1"/>
  <c r="O26" i="1"/>
  <c r="O27" i="1"/>
  <c r="O28" i="1"/>
  <c r="P28" i="1" s="1"/>
  <c r="O29" i="1"/>
  <c r="P29" i="1" s="1"/>
  <c r="O30" i="1"/>
  <c r="P30" i="1" s="1"/>
  <c r="O31" i="1"/>
  <c r="P31" i="1" s="1"/>
  <c r="O32" i="1"/>
  <c r="P32" i="1" s="1"/>
  <c r="O33" i="1"/>
  <c r="P33" i="1" s="1"/>
  <c r="O34" i="1"/>
  <c r="P34" i="1" s="1"/>
  <c r="O35" i="1"/>
  <c r="P35" i="1" s="1"/>
  <c r="O36" i="1"/>
  <c r="P36" i="1" s="1"/>
  <c r="O37" i="1"/>
  <c r="P37" i="1" s="1"/>
  <c r="O38" i="1"/>
  <c r="P38" i="1" s="1"/>
  <c r="O39" i="1"/>
  <c r="P39" i="1" s="1"/>
  <c r="O40" i="1"/>
  <c r="P40" i="1" s="1"/>
  <c r="O41" i="1"/>
  <c r="P41" i="1" s="1"/>
  <c r="O42" i="1"/>
  <c r="O43" i="1"/>
  <c r="P43" i="1" s="1"/>
  <c r="O44" i="1"/>
  <c r="P44" i="1" s="1"/>
  <c r="O45" i="1"/>
  <c r="P45" i="1" s="1"/>
  <c r="O46" i="1"/>
  <c r="O47" i="1"/>
  <c r="P47" i="1" s="1"/>
  <c r="O48" i="1"/>
  <c r="P48" i="1" s="1"/>
  <c r="O49" i="1"/>
  <c r="P49" i="1" s="1"/>
  <c r="O50" i="1"/>
  <c r="P50" i="1" s="1"/>
  <c r="O51" i="1"/>
  <c r="P51" i="1" s="1"/>
  <c r="O52" i="1"/>
  <c r="P52" i="1" s="1"/>
  <c r="O53" i="1"/>
  <c r="P53" i="1" s="1"/>
  <c r="O54" i="1"/>
  <c r="P54" i="1" s="1"/>
  <c r="O55" i="1"/>
  <c r="P55" i="1" s="1"/>
  <c r="O56" i="1"/>
  <c r="P56" i="1" s="1"/>
  <c r="O57" i="1"/>
  <c r="P57" i="1" s="1"/>
  <c r="O58" i="1"/>
  <c r="O59" i="1"/>
  <c r="O60" i="1"/>
  <c r="P60" i="1" s="1"/>
  <c r="O61" i="1"/>
  <c r="P61" i="1" s="1"/>
  <c r="O62" i="1"/>
  <c r="P62" i="1" s="1"/>
  <c r="O63" i="1"/>
  <c r="P63" i="1" s="1"/>
  <c r="O64" i="1"/>
  <c r="P64" i="1" s="1"/>
  <c r="O65" i="1"/>
  <c r="P65" i="1" s="1"/>
  <c r="O66" i="1"/>
  <c r="P66" i="1" s="1"/>
  <c r="O67" i="1"/>
  <c r="P67" i="1" s="1"/>
  <c r="O68" i="1"/>
  <c r="P68" i="1" s="1"/>
  <c r="O69" i="1"/>
  <c r="P69" i="1" s="1"/>
  <c r="O70" i="1"/>
  <c r="P70" i="1" s="1"/>
  <c r="O71" i="1"/>
  <c r="P71" i="1" s="1"/>
  <c r="O72" i="1"/>
  <c r="P72" i="1" s="1"/>
  <c r="O73" i="1"/>
  <c r="P73" i="1" s="1"/>
  <c r="O74" i="1"/>
  <c r="O75" i="1"/>
  <c r="P75" i="1" s="1"/>
  <c r="O76" i="1"/>
  <c r="P76" i="1" s="1"/>
  <c r="O77" i="1"/>
  <c r="P77" i="1" s="1"/>
  <c r="O78" i="1"/>
  <c r="P78" i="1" s="1"/>
  <c r="O79" i="1"/>
  <c r="P79" i="1" s="1"/>
  <c r="O80" i="1"/>
  <c r="P80" i="1" s="1"/>
  <c r="O81" i="1"/>
  <c r="P81" i="1" s="1"/>
  <c r="O82" i="1"/>
  <c r="P82" i="1" s="1"/>
  <c r="O83" i="1"/>
  <c r="P83" i="1" s="1"/>
  <c r="O84" i="1"/>
  <c r="P84" i="1" s="1"/>
  <c r="O85" i="1"/>
  <c r="P85" i="1" s="1"/>
  <c r="O86" i="1"/>
  <c r="P86" i="1" s="1"/>
  <c r="O87" i="1"/>
  <c r="P87" i="1" s="1"/>
  <c r="O88" i="1"/>
  <c r="P88" i="1" s="1"/>
  <c r="O89" i="1"/>
  <c r="P89" i="1" s="1"/>
  <c r="O90" i="1"/>
  <c r="O91" i="1"/>
  <c r="O92" i="1"/>
  <c r="P92" i="1" s="1"/>
  <c r="O93" i="1"/>
  <c r="P93" i="1" s="1"/>
  <c r="O94" i="1"/>
  <c r="O95" i="1"/>
  <c r="P95" i="1" s="1"/>
  <c r="O96" i="1"/>
  <c r="P96" i="1" s="1"/>
  <c r="O97" i="1"/>
  <c r="P97" i="1" s="1"/>
  <c r="O98" i="1"/>
  <c r="P98" i="1" s="1"/>
  <c r="O99" i="1"/>
  <c r="P99" i="1" s="1"/>
  <c r="O100" i="1"/>
  <c r="P100" i="1" s="1"/>
  <c r="O101" i="1"/>
  <c r="P101" i="1" s="1"/>
  <c r="O102" i="1"/>
  <c r="P102" i="1" s="1"/>
  <c r="O103" i="1"/>
  <c r="P103" i="1" s="1"/>
  <c r="O104" i="1"/>
  <c r="P104" i="1" s="1"/>
  <c r="O105" i="1"/>
  <c r="P105" i="1" s="1"/>
  <c r="O106" i="1"/>
  <c r="P106" i="1" s="1"/>
  <c r="O107" i="1"/>
  <c r="P107" i="1" s="1"/>
  <c r="O108" i="1"/>
  <c r="P108" i="1" s="1"/>
  <c r="O109" i="1"/>
  <c r="P109" i="1" s="1"/>
  <c r="O110" i="1"/>
  <c r="P110" i="1" s="1"/>
  <c r="O111" i="1"/>
  <c r="P111" i="1" s="1"/>
  <c r="O112" i="1"/>
  <c r="P112" i="1" s="1"/>
  <c r="O113" i="1"/>
  <c r="P113" i="1" s="1"/>
  <c r="O114" i="1"/>
  <c r="P114" i="1" s="1"/>
  <c r="O115" i="1"/>
  <c r="P115" i="1" s="1"/>
  <c r="O116" i="1"/>
  <c r="P116" i="1" s="1"/>
  <c r="O117" i="1"/>
  <c r="P117" i="1" s="1"/>
  <c r="O118" i="1"/>
  <c r="P118" i="1" s="1"/>
  <c r="O119" i="1"/>
  <c r="P119" i="1" s="1"/>
  <c r="O120" i="1"/>
  <c r="P120" i="1" s="1"/>
  <c r="O121" i="1"/>
  <c r="P121" i="1" s="1"/>
  <c r="O122" i="1"/>
  <c r="O123" i="1"/>
  <c r="O124" i="1"/>
  <c r="P124" i="1" s="1"/>
  <c r="O125" i="1"/>
  <c r="P125" i="1" s="1"/>
  <c r="O126" i="1"/>
  <c r="P126" i="1" s="1"/>
  <c r="O127" i="1"/>
  <c r="P127" i="1" s="1"/>
  <c r="O128" i="1"/>
  <c r="P128" i="1" s="1"/>
  <c r="O129" i="1"/>
  <c r="P129" i="1" s="1"/>
  <c r="O130" i="1"/>
  <c r="P130" i="1" s="1"/>
  <c r="O131" i="1"/>
  <c r="P131" i="1" s="1"/>
  <c r="O132" i="1"/>
  <c r="P132" i="1" s="1"/>
  <c r="O133" i="1"/>
  <c r="P133" i="1" s="1"/>
  <c r="O134" i="1"/>
  <c r="P134" i="1" s="1"/>
  <c r="O135" i="1"/>
  <c r="P135" i="1" s="1"/>
  <c r="O136" i="1"/>
  <c r="P136" i="1" s="1"/>
  <c r="O137" i="1"/>
  <c r="P137" i="1" s="1"/>
  <c r="O138" i="1"/>
  <c r="P138" i="1" s="1"/>
  <c r="O139" i="1"/>
  <c r="P139" i="1" s="1"/>
  <c r="O7" i="1"/>
  <c r="P7" i="1" s="1"/>
  <c r="P123" i="1"/>
  <c r="P122" i="1"/>
  <c r="P94" i="1"/>
  <c r="P91" i="1"/>
  <c r="P90" i="1"/>
  <c r="P74" i="1"/>
  <c r="P59" i="1"/>
  <c r="P58" i="1"/>
  <c r="P46" i="1"/>
  <c r="P42" i="1"/>
  <c r="P27" i="1"/>
  <c r="P26" i="1"/>
  <c r="P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1C3B01-7ABC-4D6B-A3BD-C2A9471E5E1F}" keepAlive="1" name="Query - County_CIty_Population_Table" description="Connection to the 'County_CIty_Population_Table' query in the workbook." type="5" refreshedVersion="8" background="1" saveData="1">
    <dbPr connection="Provider=Microsoft.Mashup.OleDb.1;Data Source=$Workbook$;Location=County_CIty_Population_Table;Extended Properties=&quot;&quot;" command="SELECT * FROM [County_CIty_Population_Table]"/>
  </connection>
</connections>
</file>

<file path=xl/sharedStrings.xml><?xml version="1.0" encoding="utf-8"?>
<sst xmlns="http://schemas.openxmlformats.org/spreadsheetml/2006/main" count="443" uniqueCount="307">
  <si>
    <t>Virginia</t>
  </si>
  <si>
    <t>table with row headers in column A and column headers in rows 3 through 4 (leading dots indicate sub-parts)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</si>
  <si>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</si>
  <si>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Accomack County, Virginia</t>
    </r>
  </si>
  <si>
    <r>
      <t>.</t>
    </r>
    <r>
      <rPr>
        <sz val="11"/>
        <color theme="1"/>
        <rFont val="Calibri"/>
        <family val="2"/>
        <scheme val="minor"/>
      </rPr>
      <t>Albemarle County, Virginia</t>
    </r>
  </si>
  <si>
    <r>
      <t>.</t>
    </r>
    <r>
      <rPr>
        <sz val="11"/>
        <color theme="1"/>
        <rFont val="Calibri"/>
        <family val="2"/>
        <scheme val="minor"/>
      </rPr>
      <t>Alleghany County, Virginia</t>
    </r>
  </si>
  <si>
    <r>
      <t>.</t>
    </r>
    <r>
      <rPr>
        <sz val="11"/>
        <color theme="1"/>
        <rFont val="Calibri"/>
        <family val="2"/>
        <scheme val="minor"/>
      </rPr>
      <t>Amelia County, Virginia</t>
    </r>
  </si>
  <si>
    <r>
      <t>.</t>
    </r>
    <r>
      <rPr>
        <sz val="11"/>
        <color theme="1"/>
        <rFont val="Calibri"/>
        <family val="2"/>
        <scheme val="minor"/>
      </rPr>
      <t>Amherst County, Virginia</t>
    </r>
  </si>
  <si>
    <r>
      <t>.</t>
    </r>
    <r>
      <rPr>
        <sz val="11"/>
        <color theme="1"/>
        <rFont val="Calibri"/>
        <family val="2"/>
        <scheme val="minor"/>
      </rPr>
      <t>Appomattox County, Virginia</t>
    </r>
  </si>
  <si>
    <r>
      <t>.</t>
    </r>
    <r>
      <rPr>
        <sz val="11"/>
        <color theme="1"/>
        <rFont val="Calibri"/>
        <family val="2"/>
        <scheme val="minor"/>
      </rPr>
      <t>Arlington County, Virginia</t>
    </r>
  </si>
  <si>
    <r>
      <t>.</t>
    </r>
    <r>
      <rPr>
        <sz val="11"/>
        <color theme="1"/>
        <rFont val="Calibri"/>
        <family val="2"/>
        <scheme val="minor"/>
      </rPr>
      <t>Augusta County, Virginia</t>
    </r>
  </si>
  <si>
    <r>
      <t>.</t>
    </r>
    <r>
      <rPr>
        <sz val="11"/>
        <color theme="1"/>
        <rFont val="Calibri"/>
        <family val="2"/>
        <scheme val="minor"/>
      </rPr>
      <t>Bath County, Virginia</t>
    </r>
  </si>
  <si>
    <r>
      <t>.</t>
    </r>
    <r>
      <rPr>
        <sz val="11"/>
        <color theme="1"/>
        <rFont val="Calibri"/>
        <family val="2"/>
        <scheme val="minor"/>
      </rPr>
      <t>Bedford County, Virginia</t>
    </r>
  </si>
  <si>
    <r>
      <t>.</t>
    </r>
    <r>
      <rPr>
        <sz val="11"/>
        <color theme="1"/>
        <rFont val="Calibri"/>
        <family val="2"/>
        <scheme val="minor"/>
      </rPr>
      <t>Bland County, Virginia</t>
    </r>
  </si>
  <si>
    <r>
      <t>.</t>
    </r>
    <r>
      <rPr>
        <sz val="11"/>
        <color theme="1"/>
        <rFont val="Calibri"/>
        <family val="2"/>
        <scheme val="minor"/>
      </rPr>
      <t>Botetourt County, Virginia</t>
    </r>
  </si>
  <si>
    <r>
      <t>.</t>
    </r>
    <r>
      <rPr>
        <sz val="11"/>
        <color theme="1"/>
        <rFont val="Calibri"/>
        <family val="2"/>
        <scheme val="minor"/>
      </rPr>
      <t>Brunswick County, Virginia</t>
    </r>
  </si>
  <si>
    <r>
      <t>.</t>
    </r>
    <r>
      <rPr>
        <sz val="11"/>
        <color theme="1"/>
        <rFont val="Calibri"/>
        <family val="2"/>
        <scheme val="minor"/>
      </rPr>
      <t>Buchanan County, Virginia</t>
    </r>
  </si>
  <si>
    <r>
      <t>.</t>
    </r>
    <r>
      <rPr>
        <sz val="11"/>
        <color theme="1"/>
        <rFont val="Calibri"/>
        <family val="2"/>
        <scheme val="minor"/>
      </rPr>
      <t>Buckingham County, Virginia</t>
    </r>
  </si>
  <si>
    <r>
      <t>.</t>
    </r>
    <r>
      <rPr>
        <sz val="11"/>
        <color theme="1"/>
        <rFont val="Calibri"/>
        <family val="2"/>
        <scheme val="minor"/>
      </rPr>
      <t>Campbell County, Virginia</t>
    </r>
  </si>
  <si>
    <r>
      <t>.</t>
    </r>
    <r>
      <rPr>
        <sz val="11"/>
        <color theme="1"/>
        <rFont val="Calibri"/>
        <family val="2"/>
        <scheme val="minor"/>
      </rPr>
      <t>Caroline County, Virginia</t>
    </r>
  </si>
  <si>
    <r>
      <t>.</t>
    </r>
    <r>
      <rPr>
        <sz val="11"/>
        <color theme="1"/>
        <rFont val="Calibri"/>
        <family val="2"/>
        <scheme val="minor"/>
      </rPr>
      <t>Carroll County, Virginia</t>
    </r>
  </si>
  <si>
    <r>
      <t>.</t>
    </r>
    <r>
      <rPr>
        <sz val="11"/>
        <color theme="1"/>
        <rFont val="Calibri"/>
        <family val="2"/>
        <scheme val="minor"/>
      </rPr>
      <t>Charles City County, Virginia</t>
    </r>
  </si>
  <si>
    <r>
      <t>.</t>
    </r>
    <r>
      <rPr>
        <sz val="11"/>
        <color theme="1"/>
        <rFont val="Calibri"/>
        <family val="2"/>
        <scheme val="minor"/>
      </rPr>
      <t>Charlotte County, Virginia</t>
    </r>
  </si>
  <si>
    <r>
      <t>.</t>
    </r>
    <r>
      <rPr>
        <sz val="11"/>
        <color theme="1"/>
        <rFont val="Calibri"/>
        <family val="2"/>
        <scheme val="minor"/>
      </rPr>
      <t>Chesterfield County, Virginia</t>
    </r>
  </si>
  <si>
    <r>
      <t>.</t>
    </r>
    <r>
      <rPr>
        <sz val="11"/>
        <color theme="1"/>
        <rFont val="Calibri"/>
        <family val="2"/>
        <scheme val="minor"/>
      </rPr>
      <t>Clarke County, Virginia</t>
    </r>
  </si>
  <si>
    <r>
      <t>.</t>
    </r>
    <r>
      <rPr>
        <sz val="11"/>
        <color theme="1"/>
        <rFont val="Calibri"/>
        <family val="2"/>
        <scheme val="minor"/>
      </rPr>
      <t>Craig County, Virginia</t>
    </r>
  </si>
  <si>
    <r>
      <t>.</t>
    </r>
    <r>
      <rPr>
        <sz val="11"/>
        <color theme="1"/>
        <rFont val="Calibri"/>
        <family val="2"/>
        <scheme val="minor"/>
      </rPr>
      <t>Culpeper County, Virginia</t>
    </r>
  </si>
  <si>
    <r>
      <t>.</t>
    </r>
    <r>
      <rPr>
        <sz val="11"/>
        <color theme="1"/>
        <rFont val="Calibri"/>
        <family val="2"/>
        <scheme val="minor"/>
      </rPr>
      <t>Cumberland County, Virginia</t>
    </r>
  </si>
  <si>
    <r>
      <t>.</t>
    </r>
    <r>
      <rPr>
        <sz val="11"/>
        <color theme="1"/>
        <rFont val="Calibri"/>
        <family val="2"/>
        <scheme val="minor"/>
      </rPr>
      <t>Dickenson County, Virginia</t>
    </r>
  </si>
  <si>
    <r>
      <t>.</t>
    </r>
    <r>
      <rPr>
        <sz val="11"/>
        <color theme="1"/>
        <rFont val="Calibri"/>
        <family val="2"/>
        <scheme val="minor"/>
      </rPr>
      <t>Dinwiddie County, Virginia</t>
    </r>
  </si>
  <si>
    <r>
      <t>.</t>
    </r>
    <r>
      <rPr>
        <sz val="11"/>
        <color theme="1"/>
        <rFont val="Calibri"/>
        <family val="2"/>
        <scheme val="minor"/>
      </rPr>
      <t>Essex County, Virginia</t>
    </r>
  </si>
  <si>
    <r>
      <t>.</t>
    </r>
    <r>
      <rPr>
        <sz val="11"/>
        <color theme="1"/>
        <rFont val="Calibri"/>
        <family val="2"/>
        <scheme val="minor"/>
      </rPr>
      <t>Fairfax County, Virginia</t>
    </r>
  </si>
  <si>
    <r>
      <t>.</t>
    </r>
    <r>
      <rPr>
        <sz val="11"/>
        <color theme="1"/>
        <rFont val="Calibri"/>
        <family val="2"/>
        <scheme val="minor"/>
      </rPr>
      <t>Fauquier County, Virginia</t>
    </r>
  </si>
  <si>
    <r>
      <t>.</t>
    </r>
    <r>
      <rPr>
        <sz val="11"/>
        <color theme="1"/>
        <rFont val="Calibri"/>
        <family val="2"/>
        <scheme val="minor"/>
      </rPr>
      <t>Floyd County, Virginia</t>
    </r>
  </si>
  <si>
    <r>
      <t>.</t>
    </r>
    <r>
      <rPr>
        <sz val="11"/>
        <color theme="1"/>
        <rFont val="Calibri"/>
        <family val="2"/>
        <scheme val="minor"/>
      </rPr>
      <t>Fluvanna County, Virginia</t>
    </r>
  </si>
  <si>
    <r>
      <t>.</t>
    </r>
    <r>
      <rPr>
        <sz val="11"/>
        <color theme="1"/>
        <rFont val="Calibri"/>
        <family val="2"/>
        <scheme val="minor"/>
      </rPr>
      <t>Franklin County, Virginia</t>
    </r>
  </si>
  <si>
    <r>
      <t>.</t>
    </r>
    <r>
      <rPr>
        <sz val="11"/>
        <color theme="1"/>
        <rFont val="Calibri"/>
        <family val="2"/>
        <scheme val="minor"/>
      </rPr>
      <t>Frederick County, Virginia</t>
    </r>
  </si>
  <si>
    <r>
      <t>.</t>
    </r>
    <r>
      <rPr>
        <sz val="11"/>
        <color theme="1"/>
        <rFont val="Calibri"/>
        <family val="2"/>
        <scheme val="minor"/>
      </rPr>
      <t>Giles County, Virginia</t>
    </r>
  </si>
  <si>
    <r>
      <t>.</t>
    </r>
    <r>
      <rPr>
        <sz val="11"/>
        <color theme="1"/>
        <rFont val="Calibri"/>
        <family val="2"/>
        <scheme val="minor"/>
      </rPr>
      <t>Gloucester County, Virginia</t>
    </r>
  </si>
  <si>
    <r>
      <t>.</t>
    </r>
    <r>
      <rPr>
        <sz val="11"/>
        <color theme="1"/>
        <rFont val="Calibri"/>
        <family val="2"/>
        <scheme val="minor"/>
      </rPr>
      <t>Goochland County, Virginia</t>
    </r>
  </si>
  <si>
    <r>
      <t>.</t>
    </r>
    <r>
      <rPr>
        <sz val="11"/>
        <color theme="1"/>
        <rFont val="Calibri"/>
        <family val="2"/>
        <scheme val="minor"/>
      </rPr>
      <t>Grayson County, Virginia</t>
    </r>
  </si>
  <si>
    <r>
      <t>.</t>
    </r>
    <r>
      <rPr>
        <sz val="11"/>
        <color theme="1"/>
        <rFont val="Calibri"/>
        <family val="2"/>
        <scheme val="minor"/>
      </rPr>
      <t>Greene County, Virginia</t>
    </r>
  </si>
  <si>
    <r>
      <t>.</t>
    </r>
    <r>
      <rPr>
        <sz val="11"/>
        <color theme="1"/>
        <rFont val="Calibri"/>
        <family val="2"/>
        <scheme val="minor"/>
      </rPr>
      <t>Greensville County, Virginia</t>
    </r>
  </si>
  <si>
    <r>
      <t>.</t>
    </r>
    <r>
      <rPr>
        <sz val="11"/>
        <color theme="1"/>
        <rFont val="Calibri"/>
        <family val="2"/>
        <scheme val="minor"/>
      </rPr>
      <t>Halifax County, Virginia</t>
    </r>
  </si>
  <si>
    <r>
      <t>.</t>
    </r>
    <r>
      <rPr>
        <sz val="11"/>
        <color theme="1"/>
        <rFont val="Calibri"/>
        <family val="2"/>
        <scheme val="minor"/>
      </rPr>
      <t>Hanover County, Virginia</t>
    </r>
  </si>
  <si>
    <r>
      <t>.</t>
    </r>
    <r>
      <rPr>
        <sz val="11"/>
        <color theme="1"/>
        <rFont val="Calibri"/>
        <family val="2"/>
        <scheme val="minor"/>
      </rPr>
      <t>Henrico County, Virginia</t>
    </r>
  </si>
  <si>
    <r>
      <t>.</t>
    </r>
    <r>
      <rPr>
        <sz val="11"/>
        <color theme="1"/>
        <rFont val="Calibri"/>
        <family val="2"/>
        <scheme val="minor"/>
      </rPr>
      <t>Henry County, Virginia</t>
    </r>
  </si>
  <si>
    <r>
      <t>.</t>
    </r>
    <r>
      <rPr>
        <sz val="11"/>
        <color theme="1"/>
        <rFont val="Calibri"/>
        <family val="2"/>
        <scheme val="minor"/>
      </rPr>
      <t>Highland County, Virginia</t>
    </r>
  </si>
  <si>
    <r>
      <t>.</t>
    </r>
    <r>
      <rPr>
        <sz val="11"/>
        <color theme="1"/>
        <rFont val="Calibri"/>
        <family val="2"/>
        <scheme val="minor"/>
      </rPr>
      <t>Isle of Wight County, Virginia</t>
    </r>
  </si>
  <si>
    <r>
      <t>.</t>
    </r>
    <r>
      <rPr>
        <sz val="11"/>
        <color theme="1"/>
        <rFont val="Calibri"/>
        <family val="2"/>
        <scheme val="minor"/>
      </rPr>
      <t>James City County, Virginia</t>
    </r>
  </si>
  <si>
    <r>
      <t>.</t>
    </r>
    <r>
      <rPr>
        <sz val="11"/>
        <color theme="1"/>
        <rFont val="Calibri"/>
        <family val="2"/>
        <scheme val="minor"/>
      </rPr>
      <t>King and Queen County, Virginia</t>
    </r>
  </si>
  <si>
    <r>
      <t>.</t>
    </r>
    <r>
      <rPr>
        <sz val="11"/>
        <color theme="1"/>
        <rFont val="Calibri"/>
        <family val="2"/>
        <scheme val="minor"/>
      </rPr>
      <t>King George County, Virginia</t>
    </r>
  </si>
  <si>
    <r>
      <t>.</t>
    </r>
    <r>
      <rPr>
        <sz val="11"/>
        <color theme="1"/>
        <rFont val="Calibri"/>
        <family val="2"/>
        <scheme val="minor"/>
      </rPr>
      <t>King William County, Virginia</t>
    </r>
  </si>
  <si>
    <r>
      <t>.</t>
    </r>
    <r>
      <rPr>
        <sz val="11"/>
        <color theme="1"/>
        <rFont val="Calibri"/>
        <family val="2"/>
        <scheme val="minor"/>
      </rPr>
      <t>Lancaster County, Virginia</t>
    </r>
  </si>
  <si>
    <r>
      <t>.</t>
    </r>
    <r>
      <rPr>
        <sz val="11"/>
        <color theme="1"/>
        <rFont val="Calibri"/>
        <family val="2"/>
        <scheme val="minor"/>
      </rPr>
      <t>Lee County, Virginia</t>
    </r>
  </si>
  <si>
    <r>
      <t>.</t>
    </r>
    <r>
      <rPr>
        <sz val="11"/>
        <color theme="1"/>
        <rFont val="Calibri"/>
        <family val="2"/>
        <scheme val="minor"/>
      </rPr>
      <t>Loudoun County, Virginia</t>
    </r>
  </si>
  <si>
    <r>
      <t>.</t>
    </r>
    <r>
      <rPr>
        <sz val="11"/>
        <color theme="1"/>
        <rFont val="Calibri"/>
        <family val="2"/>
        <scheme val="minor"/>
      </rPr>
      <t>Louisa County, Virginia</t>
    </r>
  </si>
  <si>
    <r>
      <t>.</t>
    </r>
    <r>
      <rPr>
        <sz val="11"/>
        <color theme="1"/>
        <rFont val="Calibri"/>
        <family val="2"/>
        <scheme val="minor"/>
      </rPr>
      <t>Lunenburg County, Virginia</t>
    </r>
  </si>
  <si>
    <r>
      <t>.</t>
    </r>
    <r>
      <rPr>
        <sz val="11"/>
        <color theme="1"/>
        <rFont val="Calibri"/>
        <family val="2"/>
        <scheme val="minor"/>
      </rPr>
      <t>Madison County, Virginia</t>
    </r>
  </si>
  <si>
    <r>
      <t>.</t>
    </r>
    <r>
      <rPr>
        <sz val="11"/>
        <color theme="1"/>
        <rFont val="Calibri"/>
        <family val="2"/>
        <scheme val="minor"/>
      </rPr>
      <t>Mathews County, Virginia</t>
    </r>
  </si>
  <si>
    <r>
      <t>.</t>
    </r>
    <r>
      <rPr>
        <sz val="11"/>
        <color theme="1"/>
        <rFont val="Calibri"/>
        <family val="2"/>
        <scheme val="minor"/>
      </rPr>
      <t>Mecklenburg County, Virginia</t>
    </r>
  </si>
  <si>
    <r>
      <t>.</t>
    </r>
    <r>
      <rPr>
        <sz val="11"/>
        <color theme="1"/>
        <rFont val="Calibri"/>
        <family val="2"/>
        <scheme val="minor"/>
      </rPr>
      <t>Middlesex County, Virginia</t>
    </r>
  </si>
  <si>
    <r>
      <t>.</t>
    </r>
    <r>
      <rPr>
        <sz val="11"/>
        <color theme="1"/>
        <rFont val="Calibri"/>
        <family val="2"/>
        <scheme val="minor"/>
      </rPr>
      <t>Montgomery County, Virginia</t>
    </r>
  </si>
  <si>
    <r>
      <t>.</t>
    </r>
    <r>
      <rPr>
        <sz val="11"/>
        <color theme="1"/>
        <rFont val="Calibri"/>
        <family val="2"/>
        <scheme val="minor"/>
      </rPr>
      <t>Nelson County, Virginia</t>
    </r>
  </si>
  <si>
    <r>
      <t>.</t>
    </r>
    <r>
      <rPr>
        <sz val="11"/>
        <color theme="1"/>
        <rFont val="Calibri"/>
        <family val="2"/>
        <scheme val="minor"/>
      </rPr>
      <t>New Kent County, Virginia</t>
    </r>
  </si>
  <si>
    <r>
      <t>.</t>
    </r>
    <r>
      <rPr>
        <sz val="11"/>
        <color theme="1"/>
        <rFont val="Calibri"/>
        <family val="2"/>
        <scheme val="minor"/>
      </rPr>
      <t>Northampton County, Virginia</t>
    </r>
  </si>
  <si>
    <r>
      <t>.</t>
    </r>
    <r>
      <rPr>
        <sz val="11"/>
        <color theme="1"/>
        <rFont val="Calibri"/>
        <family val="2"/>
        <scheme val="minor"/>
      </rPr>
      <t>Northumberland County, Virginia</t>
    </r>
  </si>
  <si>
    <r>
      <t>.</t>
    </r>
    <r>
      <rPr>
        <sz val="11"/>
        <color theme="1"/>
        <rFont val="Calibri"/>
        <family val="2"/>
        <scheme val="minor"/>
      </rPr>
      <t>Nottoway County, Virginia</t>
    </r>
  </si>
  <si>
    <r>
      <t>.</t>
    </r>
    <r>
      <rPr>
        <sz val="11"/>
        <color theme="1"/>
        <rFont val="Calibri"/>
        <family val="2"/>
        <scheme val="minor"/>
      </rPr>
      <t>Orange County, Virginia</t>
    </r>
  </si>
  <si>
    <r>
      <t>.</t>
    </r>
    <r>
      <rPr>
        <sz val="11"/>
        <color theme="1"/>
        <rFont val="Calibri"/>
        <family val="2"/>
        <scheme val="minor"/>
      </rPr>
      <t>Page County, Virginia</t>
    </r>
  </si>
  <si>
    <r>
      <t>.</t>
    </r>
    <r>
      <rPr>
        <sz val="11"/>
        <color theme="1"/>
        <rFont val="Calibri"/>
        <family val="2"/>
        <scheme val="minor"/>
      </rPr>
      <t>Patrick County, Virginia</t>
    </r>
  </si>
  <si>
    <r>
      <t>.</t>
    </r>
    <r>
      <rPr>
        <sz val="11"/>
        <color theme="1"/>
        <rFont val="Calibri"/>
        <family val="2"/>
        <scheme val="minor"/>
      </rPr>
      <t>Pittsylvania County, Virginia</t>
    </r>
  </si>
  <si>
    <r>
      <t>.</t>
    </r>
    <r>
      <rPr>
        <sz val="11"/>
        <color theme="1"/>
        <rFont val="Calibri"/>
        <family val="2"/>
        <scheme val="minor"/>
      </rPr>
      <t>Powhatan County, Virginia</t>
    </r>
  </si>
  <si>
    <r>
      <t>.</t>
    </r>
    <r>
      <rPr>
        <sz val="11"/>
        <color theme="1"/>
        <rFont val="Calibri"/>
        <family val="2"/>
        <scheme val="minor"/>
      </rPr>
      <t>Prince Edward County, Virginia</t>
    </r>
  </si>
  <si>
    <r>
      <t>.</t>
    </r>
    <r>
      <rPr>
        <sz val="11"/>
        <color theme="1"/>
        <rFont val="Calibri"/>
        <family val="2"/>
        <scheme val="minor"/>
      </rPr>
      <t>Prince George County, Virginia</t>
    </r>
  </si>
  <si>
    <r>
      <t>.</t>
    </r>
    <r>
      <rPr>
        <sz val="11"/>
        <color theme="1"/>
        <rFont val="Calibri"/>
        <family val="2"/>
        <scheme val="minor"/>
      </rPr>
      <t>Prince William County, Virginia</t>
    </r>
  </si>
  <si>
    <r>
      <t>.</t>
    </r>
    <r>
      <rPr>
        <sz val="11"/>
        <color theme="1"/>
        <rFont val="Calibri"/>
        <family val="2"/>
        <scheme val="minor"/>
      </rPr>
      <t>Pulaski County, Virginia</t>
    </r>
  </si>
  <si>
    <r>
      <t>.</t>
    </r>
    <r>
      <rPr>
        <sz val="11"/>
        <color theme="1"/>
        <rFont val="Calibri"/>
        <family val="2"/>
        <scheme val="minor"/>
      </rPr>
      <t>Rappahannock County, Virginia</t>
    </r>
  </si>
  <si>
    <r>
      <t>.</t>
    </r>
    <r>
      <rPr>
        <sz val="11"/>
        <color theme="1"/>
        <rFont val="Calibri"/>
        <family val="2"/>
        <scheme val="minor"/>
      </rPr>
      <t>Richmond County, Virginia</t>
    </r>
  </si>
  <si>
    <r>
      <t>.</t>
    </r>
    <r>
      <rPr>
        <sz val="11"/>
        <color theme="1"/>
        <rFont val="Calibri"/>
        <family val="2"/>
        <scheme val="minor"/>
      </rPr>
      <t>Roanoke County, Virginia</t>
    </r>
  </si>
  <si>
    <r>
      <t>.</t>
    </r>
    <r>
      <rPr>
        <sz val="11"/>
        <color theme="1"/>
        <rFont val="Calibri"/>
        <family val="2"/>
        <scheme val="minor"/>
      </rPr>
      <t>Rockbridge County, Virginia</t>
    </r>
  </si>
  <si>
    <r>
      <t>.</t>
    </r>
    <r>
      <rPr>
        <sz val="11"/>
        <color theme="1"/>
        <rFont val="Calibri"/>
        <family val="2"/>
        <scheme val="minor"/>
      </rPr>
      <t>Rockingham County, Virginia</t>
    </r>
  </si>
  <si>
    <r>
      <t>.</t>
    </r>
    <r>
      <rPr>
        <sz val="11"/>
        <color theme="1"/>
        <rFont val="Calibri"/>
        <family val="2"/>
        <scheme val="minor"/>
      </rPr>
      <t>Russell County, Virginia</t>
    </r>
  </si>
  <si>
    <r>
      <t>.</t>
    </r>
    <r>
      <rPr>
        <sz val="11"/>
        <color theme="1"/>
        <rFont val="Calibri"/>
        <family val="2"/>
        <scheme val="minor"/>
      </rPr>
      <t>Scott County, Virginia</t>
    </r>
  </si>
  <si>
    <r>
      <t>.</t>
    </r>
    <r>
      <rPr>
        <sz val="11"/>
        <color theme="1"/>
        <rFont val="Calibri"/>
        <family val="2"/>
        <scheme val="minor"/>
      </rPr>
      <t>Shenandoah County, Virginia</t>
    </r>
  </si>
  <si>
    <r>
      <t>.</t>
    </r>
    <r>
      <rPr>
        <sz val="11"/>
        <color theme="1"/>
        <rFont val="Calibri"/>
        <family val="2"/>
        <scheme val="minor"/>
      </rPr>
      <t>Smyth County, Virginia</t>
    </r>
  </si>
  <si>
    <r>
      <t>.</t>
    </r>
    <r>
      <rPr>
        <sz val="11"/>
        <color theme="1"/>
        <rFont val="Calibri"/>
        <family val="2"/>
        <scheme val="minor"/>
      </rPr>
      <t>Southampton County, Virginia</t>
    </r>
  </si>
  <si>
    <r>
      <t>.</t>
    </r>
    <r>
      <rPr>
        <sz val="11"/>
        <color theme="1"/>
        <rFont val="Calibri"/>
        <family val="2"/>
        <scheme val="minor"/>
      </rPr>
      <t>Spotsylvania County, Virginia</t>
    </r>
  </si>
  <si>
    <r>
      <t>.</t>
    </r>
    <r>
      <rPr>
        <sz val="11"/>
        <color theme="1"/>
        <rFont val="Calibri"/>
        <family val="2"/>
        <scheme val="minor"/>
      </rPr>
      <t>Stafford County, Virginia</t>
    </r>
  </si>
  <si>
    <r>
      <t>.</t>
    </r>
    <r>
      <rPr>
        <sz val="11"/>
        <color theme="1"/>
        <rFont val="Calibri"/>
        <family val="2"/>
        <scheme val="minor"/>
      </rPr>
      <t>Surry County, Virginia</t>
    </r>
  </si>
  <si>
    <r>
      <t>.</t>
    </r>
    <r>
      <rPr>
        <sz val="11"/>
        <color theme="1"/>
        <rFont val="Calibri"/>
        <family val="2"/>
        <scheme val="minor"/>
      </rPr>
      <t>Sussex County, Virginia</t>
    </r>
  </si>
  <si>
    <r>
      <t>.</t>
    </r>
    <r>
      <rPr>
        <sz val="11"/>
        <color theme="1"/>
        <rFont val="Calibri"/>
        <family val="2"/>
        <scheme val="minor"/>
      </rPr>
      <t>Tazewell County, Virginia</t>
    </r>
  </si>
  <si>
    <r>
      <t>.</t>
    </r>
    <r>
      <rPr>
        <sz val="11"/>
        <color theme="1"/>
        <rFont val="Calibri"/>
        <family val="2"/>
        <scheme val="minor"/>
      </rPr>
      <t>Warren County, Virginia</t>
    </r>
  </si>
  <si>
    <r>
      <t>.</t>
    </r>
    <r>
      <rPr>
        <sz val="11"/>
        <color theme="1"/>
        <rFont val="Calibri"/>
        <family val="2"/>
        <scheme val="minor"/>
      </rPr>
      <t>Washington County, Virginia</t>
    </r>
  </si>
  <si>
    <r>
      <t>.</t>
    </r>
    <r>
      <rPr>
        <sz val="11"/>
        <color theme="1"/>
        <rFont val="Calibri"/>
        <family val="2"/>
        <scheme val="minor"/>
      </rPr>
      <t>Westmoreland County, Virginia</t>
    </r>
  </si>
  <si>
    <r>
      <t>.</t>
    </r>
    <r>
      <rPr>
        <sz val="11"/>
        <color theme="1"/>
        <rFont val="Calibri"/>
        <family val="2"/>
        <scheme val="minor"/>
      </rPr>
      <t>Wise County, Virginia</t>
    </r>
  </si>
  <si>
    <r>
      <t>.</t>
    </r>
    <r>
      <rPr>
        <sz val="11"/>
        <color theme="1"/>
        <rFont val="Calibri"/>
        <family val="2"/>
        <scheme val="minor"/>
      </rPr>
      <t>Wythe County, Virginia</t>
    </r>
  </si>
  <si>
    <r>
      <t>.</t>
    </r>
    <r>
      <rPr>
        <sz val="11"/>
        <color theme="1"/>
        <rFont val="Calibri"/>
        <family val="2"/>
        <scheme val="minor"/>
      </rPr>
      <t>York County, Virginia</t>
    </r>
  </si>
  <si>
    <r>
      <t>.</t>
    </r>
    <r>
      <rPr>
        <sz val="11"/>
        <color theme="1"/>
        <rFont val="Calibri"/>
        <family val="2"/>
        <scheme val="minor"/>
      </rPr>
      <t>Alexandria city, Virginia</t>
    </r>
  </si>
  <si>
    <r>
      <t>.</t>
    </r>
    <r>
      <rPr>
        <sz val="11"/>
        <color theme="1"/>
        <rFont val="Calibri"/>
        <family val="2"/>
        <scheme val="minor"/>
      </rPr>
      <t>Bristol city, Virginia</t>
    </r>
  </si>
  <si>
    <r>
      <t>.</t>
    </r>
    <r>
      <rPr>
        <sz val="11"/>
        <color theme="1"/>
        <rFont val="Calibri"/>
        <family val="2"/>
        <scheme val="minor"/>
      </rPr>
      <t>Buena Vista city, Virginia</t>
    </r>
  </si>
  <si>
    <r>
      <t>.</t>
    </r>
    <r>
      <rPr>
        <sz val="11"/>
        <color theme="1"/>
        <rFont val="Calibri"/>
        <family val="2"/>
        <scheme val="minor"/>
      </rPr>
      <t>Charlottesville city, Virginia</t>
    </r>
  </si>
  <si>
    <r>
      <t>.</t>
    </r>
    <r>
      <rPr>
        <sz val="11"/>
        <color theme="1"/>
        <rFont val="Calibri"/>
        <family val="2"/>
        <scheme val="minor"/>
      </rPr>
      <t>Chesapeake city, Virginia</t>
    </r>
  </si>
  <si>
    <r>
      <t>.</t>
    </r>
    <r>
      <rPr>
        <sz val="11"/>
        <color theme="1"/>
        <rFont val="Calibri"/>
        <family val="2"/>
        <scheme val="minor"/>
      </rPr>
      <t>Colonial Heights city, Virginia</t>
    </r>
  </si>
  <si>
    <r>
      <t>.</t>
    </r>
    <r>
      <rPr>
        <sz val="11"/>
        <color theme="1"/>
        <rFont val="Calibri"/>
        <family val="2"/>
        <scheme val="minor"/>
      </rPr>
      <t>Covington city, Virginia</t>
    </r>
  </si>
  <si>
    <r>
      <t>.</t>
    </r>
    <r>
      <rPr>
        <sz val="11"/>
        <color theme="1"/>
        <rFont val="Calibri"/>
        <family val="2"/>
        <scheme val="minor"/>
      </rPr>
      <t>Danville city, Virginia</t>
    </r>
  </si>
  <si>
    <r>
      <t>.</t>
    </r>
    <r>
      <rPr>
        <sz val="11"/>
        <color theme="1"/>
        <rFont val="Calibri"/>
        <family val="2"/>
        <scheme val="minor"/>
      </rPr>
      <t>Emporia city, Virginia</t>
    </r>
  </si>
  <si>
    <r>
      <t>.</t>
    </r>
    <r>
      <rPr>
        <sz val="11"/>
        <color theme="1"/>
        <rFont val="Calibri"/>
        <family val="2"/>
        <scheme val="minor"/>
      </rPr>
      <t>Fairfax city, Virginia</t>
    </r>
  </si>
  <si>
    <r>
      <t>.</t>
    </r>
    <r>
      <rPr>
        <sz val="11"/>
        <color theme="1"/>
        <rFont val="Calibri"/>
        <family val="2"/>
        <scheme val="minor"/>
      </rPr>
      <t>Falls Church city, Virginia</t>
    </r>
  </si>
  <si>
    <r>
      <t>.</t>
    </r>
    <r>
      <rPr>
        <sz val="11"/>
        <color theme="1"/>
        <rFont val="Calibri"/>
        <family val="2"/>
        <scheme val="minor"/>
      </rPr>
      <t>Franklin city, Virginia</t>
    </r>
  </si>
  <si>
    <r>
      <t>.</t>
    </r>
    <r>
      <rPr>
        <sz val="11"/>
        <color theme="1"/>
        <rFont val="Calibri"/>
        <family val="2"/>
        <scheme val="minor"/>
      </rPr>
      <t>Fredericksburg city, Virginia</t>
    </r>
  </si>
  <si>
    <r>
      <t>.</t>
    </r>
    <r>
      <rPr>
        <sz val="11"/>
        <color theme="1"/>
        <rFont val="Calibri"/>
        <family val="2"/>
        <scheme val="minor"/>
      </rPr>
      <t>Galax city, Virginia</t>
    </r>
  </si>
  <si>
    <r>
      <t>.</t>
    </r>
    <r>
      <rPr>
        <sz val="11"/>
        <color theme="1"/>
        <rFont val="Calibri"/>
        <family val="2"/>
        <scheme val="minor"/>
      </rPr>
      <t>Hampton city, Virginia</t>
    </r>
  </si>
  <si>
    <r>
      <t>.</t>
    </r>
    <r>
      <rPr>
        <sz val="11"/>
        <color theme="1"/>
        <rFont val="Calibri"/>
        <family val="2"/>
        <scheme val="minor"/>
      </rPr>
      <t>Harrisonburg city, Virginia</t>
    </r>
  </si>
  <si>
    <r>
      <t>.</t>
    </r>
    <r>
      <rPr>
        <sz val="11"/>
        <color theme="1"/>
        <rFont val="Calibri"/>
        <family val="2"/>
        <scheme val="minor"/>
      </rPr>
      <t>Hopewell city, Virginia</t>
    </r>
  </si>
  <si>
    <r>
      <t>.</t>
    </r>
    <r>
      <rPr>
        <sz val="11"/>
        <color theme="1"/>
        <rFont val="Calibri"/>
        <family val="2"/>
        <scheme val="minor"/>
      </rPr>
      <t>Lexington city, Virginia</t>
    </r>
  </si>
  <si>
    <r>
      <t>.</t>
    </r>
    <r>
      <rPr>
        <sz val="11"/>
        <color theme="1"/>
        <rFont val="Calibri"/>
        <family val="2"/>
        <scheme val="minor"/>
      </rPr>
      <t>Lynchburg city, Virginia</t>
    </r>
  </si>
  <si>
    <r>
      <t>.</t>
    </r>
    <r>
      <rPr>
        <sz val="11"/>
        <color theme="1"/>
        <rFont val="Calibri"/>
        <family val="2"/>
        <scheme val="minor"/>
      </rPr>
      <t>Manassas city, Virginia</t>
    </r>
  </si>
  <si>
    <r>
      <t>.</t>
    </r>
    <r>
      <rPr>
        <sz val="11"/>
        <color theme="1"/>
        <rFont val="Calibri"/>
        <family val="2"/>
        <scheme val="minor"/>
      </rPr>
      <t>Manassas Park city, Virginia</t>
    </r>
  </si>
  <si>
    <r>
      <t>.</t>
    </r>
    <r>
      <rPr>
        <sz val="11"/>
        <color theme="1"/>
        <rFont val="Calibri"/>
        <family val="2"/>
        <scheme val="minor"/>
      </rPr>
      <t>Martinsville city, Virginia</t>
    </r>
  </si>
  <si>
    <r>
      <t>.</t>
    </r>
    <r>
      <rPr>
        <sz val="11"/>
        <color theme="1"/>
        <rFont val="Calibri"/>
        <family val="2"/>
        <scheme val="minor"/>
      </rPr>
      <t>Newport News city, Virginia</t>
    </r>
  </si>
  <si>
    <r>
      <t>.</t>
    </r>
    <r>
      <rPr>
        <sz val="11"/>
        <color theme="1"/>
        <rFont val="Calibri"/>
        <family val="2"/>
        <scheme val="minor"/>
      </rPr>
      <t>Norfolk city, Virginia</t>
    </r>
  </si>
  <si>
    <r>
      <t>.</t>
    </r>
    <r>
      <rPr>
        <sz val="11"/>
        <color theme="1"/>
        <rFont val="Calibri"/>
        <family val="2"/>
        <scheme val="minor"/>
      </rPr>
      <t>Norton city, Virginia</t>
    </r>
  </si>
  <si>
    <r>
      <t>.</t>
    </r>
    <r>
      <rPr>
        <sz val="11"/>
        <color theme="1"/>
        <rFont val="Calibri"/>
        <family val="2"/>
        <scheme val="minor"/>
      </rPr>
      <t>Petersburg city, Virginia</t>
    </r>
  </si>
  <si>
    <r>
      <t>.</t>
    </r>
    <r>
      <rPr>
        <sz val="11"/>
        <color theme="1"/>
        <rFont val="Calibri"/>
        <family val="2"/>
        <scheme val="minor"/>
      </rPr>
      <t>Poquoson city, Virginia</t>
    </r>
  </si>
  <si>
    <r>
      <t>.</t>
    </r>
    <r>
      <rPr>
        <sz val="11"/>
        <color theme="1"/>
        <rFont val="Calibri"/>
        <family val="2"/>
        <scheme val="minor"/>
      </rPr>
      <t>Portsmouth city, Virginia</t>
    </r>
  </si>
  <si>
    <r>
      <t>.</t>
    </r>
    <r>
      <rPr>
        <sz val="11"/>
        <color theme="1"/>
        <rFont val="Calibri"/>
        <family val="2"/>
        <scheme val="minor"/>
      </rPr>
      <t>Radford city, Virginia</t>
    </r>
  </si>
  <si>
    <r>
      <t>.</t>
    </r>
    <r>
      <rPr>
        <sz val="11"/>
        <color theme="1"/>
        <rFont val="Calibri"/>
        <family val="2"/>
        <scheme val="minor"/>
      </rPr>
      <t>Richmond city, Virginia</t>
    </r>
  </si>
  <si>
    <r>
      <t>.</t>
    </r>
    <r>
      <rPr>
        <sz val="11"/>
        <color theme="1"/>
        <rFont val="Calibri"/>
        <family val="2"/>
        <scheme val="minor"/>
      </rPr>
      <t>Roanoke city, Virginia</t>
    </r>
  </si>
  <si>
    <r>
      <t>.</t>
    </r>
    <r>
      <rPr>
        <sz val="11"/>
        <color theme="1"/>
        <rFont val="Calibri"/>
        <family val="2"/>
        <scheme val="minor"/>
      </rPr>
      <t>Salem city, Virginia</t>
    </r>
  </si>
  <si>
    <r>
      <t>.</t>
    </r>
    <r>
      <rPr>
        <sz val="11"/>
        <color theme="1"/>
        <rFont val="Calibri"/>
        <family val="2"/>
        <scheme val="minor"/>
      </rPr>
      <t>Staunton city, Virginia</t>
    </r>
  </si>
  <si>
    <r>
      <t>.</t>
    </r>
    <r>
      <rPr>
        <sz val="11"/>
        <color theme="1"/>
        <rFont val="Calibri"/>
        <family val="2"/>
        <scheme val="minor"/>
      </rPr>
      <t>Suffolk city, Virginia</t>
    </r>
  </si>
  <si>
    <r>
      <t>.</t>
    </r>
    <r>
      <rPr>
        <sz val="11"/>
        <color theme="1"/>
        <rFont val="Calibri"/>
        <family val="2"/>
        <scheme val="minor"/>
      </rPr>
      <t>Virginia Beach city, Virginia</t>
    </r>
  </si>
  <si>
    <r>
      <t>.</t>
    </r>
    <r>
      <rPr>
        <sz val="11"/>
        <color theme="1"/>
        <rFont val="Calibri"/>
        <family val="2"/>
        <scheme val="minor"/>
      </rPr>
      <t>Waynesboro city, Virginia</t>
    </r>
  </si>
  <si>
    <r>
      <t>.</t>
    </r>
    <r>
      <rPr>
        <sz val="11"/>
        <color theme="1"/>
        <rFont val="Calibri"/>
        <family val="2"/>
        <scheme val="minor"/>
      </rPr>
      <t>Williamsburg city, Virginia</t>
    </r>
  </si>
  <si>
    <r>
      <t>.</t>
    </r>
    <r>
      <rPr>
        <sz val="11"/>
        <color theme="1"/>
        <rFont val="Calibri"/>
        <family val="2"/>
        <scheme val="minor"/>
      </rPr>
      <t>Winchester city, Virginia</t>
    </r>
  </si>
  <si>
    <t>Source: U.S. Census Bureau, Population Division</t>
  </si>
  <si>
    <t xml:space="preserve">Annual Estimates and Counts of the Resident Population for Counties in Virginia: April 1, 2010 to July 1, 2021; 2021 Census </t>
  </si>
  <si>
    <t>Release Date: March 2022</t>
  </si>
  <si>
    <t>Geographic_Area</t>
  </si>
  <si>
    <t xml:space="preserve">2010_Census </t>
  </si>
  <si>
    <t>2020_Census</t>
  </si>
  <si>
    <t>Pct_Chg_2010-2020</t>
  </si>
  <si>
    <t>Change_2010-2021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</si>
  <si>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</si>
  <si>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</si>
  <si>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</si>
  <si>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</si>
  <si>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</si>
  <si>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</si>
  <si>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</si>
  <si>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</si>
  <si>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</si>
  <si>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</si>
  <si>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</si>
  <si>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</si>
  <si>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</si>
  <si>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</si>
  <si>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</si>
  <si>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</si>
  <si>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County_City</t>
  </si>
  <si>
    <t>State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</si>
  <si>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</si>
  <si>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</si>
  <si>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</si>
  <si>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</si>
  <si>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</si>
  <si>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</si>
  <si>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</si>
  <si>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</si>
  <si>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</si>
  <si>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</si>
  <si>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2021</t>
  </si>
  <si>
    <t>Accomack County</t>
  </si>
  <si>
    <t xml:space="preserve"> Virginia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</si>
  <si>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</si>
  <si>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</si>
  <si>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</si>
  <si>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</si>
  <si>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</si>
  <si>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</si>
  <si>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</si>
  <si>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</si>
  <si>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</si>
  <si>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</si>
  <si>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</si>
  <si>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</si>
  <si>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</si>
  <si>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</si>
  <si>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</si>
  <si>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</si>
  <si>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</si>
  <si>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</si>
  <si>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</si>
  <si>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</si>
  <si>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</si>
  <si>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</si>
  <si>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</si>
  <si>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</si>
  <si>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</si>
  <si>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</si>
  <si>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</si>
  <si>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</si>
  <si>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</si>
  <si>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</si>
  <si>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</si>
  <si>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</si>
  <si>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</si>
  <si>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</si>
  <si>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</si>
  <si>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</si>
  <si>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</si>
  <si>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</si>
  <si>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</si>
  <si>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</si>
  <si>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</si>
  <si>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</si>
  <si>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</si>
  <si>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</si>
  <si>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</si>
  <si>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</si>
  <si>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</si>
  <si>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</si>
  <si>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</si>
  <si>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</si>
  <si>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</si>
  <si>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</si>
  <si>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</si>
  <si>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</si>
  <si>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</si>
  <si>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</si>
  <si>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</si>
  <si>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</si>
  <si>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</si>
  <si>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</si>
  <si>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</si>
  <si>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</si>
  <si>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</si>
  <si>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</si>
  <si>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</si>
  <si>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</si>
  <si>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</si>
  <si>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</si>
  <si>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</si>
  <si>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</si>
  <si>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</si>
  <si>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</si>
  <si>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</si>
  <si>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</si>
  <si>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</si>
  <si>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</si>
  <si>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</si>
  <si>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</si>
  <si>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</si>
  <si>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</si>
  <si>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</si>
  <si>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</si>
  <si>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</si>
  <si>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</si>
  <si>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</si>
  <si>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</si>
  <si>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</si>
  <si>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</si>
  <si>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</si>
  <si>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</si>
  <si>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</si>
  <si>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</si>
  <si>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</si>
  <si>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York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</si>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</sst>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3" fontId="1" fillId="0" borderId="10" xfId="0" applyNumberFormat="1" applyFont="1" applyBorder="1" applyAlignment="1" applyProtection="1">
      <alignment horizontal="right"/>
      <protection locked="0"/>
    </xf>
    <xf numFmtId="3" fontId="0" fillId="0" borderId="10" xfId="0" applyNumberFormat="1" applyBorder="1" applyAlignment="1" applyProtection="1">
      <alignment horizontal="right"/>
      <protection locked="0"/>
    </xf>
    <xf numFmtId="3" fontId="0" fillId="0" borderId="9" xfId="0" applyNumberFormat="1" applyBorder="1" applyAlignment="1" applyProtection="1">
      <alignment horizontal="right"/>
      <protection locked="0"/>
    </xf>
    <xf numFmtId="164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 applyProtection="1">
      <alignment horizontal="left" vertical="center" wrapText="1"/>
      <protection locked="0"/>
    </xf>
    <xf numFmtId="3" fontId="0" fillId="0" borderId="1" xfId="0" applyNumberFormat="1" applyBorder="1" applyProtection="1">
      <protection locked="0"/>
    </xf>
    <xf numFmtId="165" fontId="1" fillId="0" borderId="5" xfId="1" applyNumberFormat="1" applyFont="1" applyBorder="1" applyProtection="1">
      <protection locked="0"/>
    </xf>
    <xf numFmtId="165" fontId="0" fillId="0" borderId="6" xfId="1" applyNumberFormat="1" applyFont="1" applyBorder="1" applyProtection="1">
      <protection locked="0"/>
    </xf>
    <xf numFmtId="165" fontId="0" fillId="0" borderId="7" xfId="1" applyNumberFormat="1" applyFont="1" applyBorder="1" applyProtection="1"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3" fillId="2" borderId="0" xfId="0" applyFont="1" applyFill="1" applyAlignment="1" applyProtection="1">
      <alignment horizontal="left" vertical="center" wrapText="1"/>
      <protection locked="0"/>
    </xf>
    <xf numFmtId="0" fontId="4" fillId="3" borderId="1" xfId="0" applyFont="1" applyFill="1" applyBorder="1" applyAlignment="1" applyProtection="1">
      <alignment wrapText="1"/>
      <protection locked="0"/>
    </xf>
    <xf numFmtId="0" fontId="4" fillId="3" borderId="0" xfId="0" applyFont="1" applyFill="1"/>
    <xf numFmtId="0" fontId="4" fillId="3" borderId="6" xfId="0" applyFont="1" applyFill="1" applyBorder="1"/>
    <xf numFmtId="0" fontId="4" fillId="3" borderId="2" xfId="0" applyFont="1" applyFill="1" applyBorder="1" applyProtection="1">
      <protection locked="0"/>
    </xf>
    <xf numFmtId="0" fontId="4" fillId="3" borderId="3" xfId="0" applyFont="1" applyFill="1" applyBorder="1"/>
    <xf numFmtId="0" fontId="4" fillId="3" borderId="7" xfId="0" applyFont="1" applyFill="1" applyBorder="1"/>
    <xf numFmtId="0" fontId="2" fillId="2" borderId="8" xfId="0" applyFont="1" applyFill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horizontal="left" indent="1"/>
      <protection locked="0"/>
    </xf>
    <xf numFmtId="0" fontId="2" fillId="0" borderId="6" xfId="0" applyFont="1" applyBorder="1" applyProtection="1">
      <protection locked="0"/>
    </xf>
    <xf numFmtId="0" fontId="2" fillId="0" borderId="7" xfId="0" applyFont="1" applyBorder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0" borderId="0" xfId="0" applyNumberFormat="1"/>
  </cellXfs>
  <cellStyles count="2">
    <cellStyle name="Normal" xfId="0" builtinId="0"/>
    <cellStyle name="Percent" xfId="1" builtinId="5"/>
  </cellStyles>
  <dxfs count="21">
    <dxf>
      <numFmt numFmtId="0" formatCode="General"/>
    </dxf>
    <dxf>
      <numFmt numFmtId="0" formatCode="General"/>
    </dxf>
    <dxf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  <border diagonalUp="0" diagonalDown="0">
        <left/>
        <right style="thin">
          <color auto="1"/>
        </right>
        <top/>
        <bottom/>
        <vertical/>
        <horizontal/>
      </border>
      <protection locked="0" hidden="0"/>
    </dxf>
    <dxf>
      <numFmt numFmtId="3" formatCode="#,##0"/>
      <border diagonalUp="0" diagonalDown="0">
        <left style="thin">
          <color auto="1"/>
        </left>
        <right/>
        <top/>
        <bottom/>
        <vertical/>
        <horizontal/>
      </border>
      <protection locked="0" hidden="0"/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  <protection locked="0" hidden="0"/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  <protection locked="0" hidden="0"/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  <protection locked="0" hidden="0"/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  <protection locked="0" hidden="0"/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  <protection locked="0" hidden="0"/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  <protection locked="0" hidden="0"/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  <protection locked="0" hidden="0"/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  <protection locked="0" hidden="0"/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  <protection locked="0" hidden="0"/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  <protection locked="0" hidden="0"/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  <protection locked="0" hidden="0"/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  <protection locked="0" hidden="0"/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border diagonalUp="0" diagonalDown="0">
        <left/>
        <right style="thin">
          <color auto="1"/>
        </right>
        <top/>
        <bottom/>
        <vertical/>
        <horizontal/>
      </border>
      <protection locked="0" hidden="0"/>
    </dxf>
    <dxf>
      <border outline="0">
        <left style="thin">
          <color auto="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EA00B3-1ABF-488E-A2B4-7A02DCFBD8B6}" autoFormatId="16" applyNumberFormats="0" applyBorderFormats="0" applyFontFormats="0" applyPatternFormats="0" applyAlignmentFormats="0" applyWidthHeightFormats="0">
  <queryTableRefresh nextId="18">
    <queryTableFields count="17">
      <queryTableField id="1" name="County_City" tableColumnId="1"/>
      <queryTableField id="2" name="State" tableColumnId="2"/>
      <queryTableField id="3" name="2010_Census " tableColumnId="3"/>
      <queryTableField id="4" name="2010" tableColumnId="4"/>
      <queryTableField id="5" name="2011" tableColumnId="5"/>
      <queryTableField id="6" name="2012" tableColumnId="6"/>
      <queryTableField id="7" name="2013" tableColumnId="7"/>
      <queryTableField id="8" name="2014" tableColumnId="8"/>
      <queryTableField id="9" name="2015" tableColumnId="9"/>
      <queryTableField id="10" name="2016" tableColumnId="10"/>
      <queryTableField id="11" name="2017" tableColumnId="11"/>
      <queryTableField id="12" name="2018" tableColumnId="12"/>
      <queryTableField id="13" name="2019" tableColumnId="13"/>
      <queryTableField id="14" name="2020_Census" tableColumnId="14"/>
      <queryTableField id="15" name="2021" tableColumnId="15"/>
      <queryTableField id="16" name="Change_2010-2021" tableColumnId="16"/>
      <queryTableField id="17" name="Pct_Chg_2010-2020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96EF30-EBB5-41D4-ACE2-60D4F7A23369}" name="County_CIty_Population_Table" displayName="County_CIty_Population_Table" ref="A1:Q134" tableType="queryTable" totalsRowShown="0">
  <autoFilter ref="A1:Q134" xr:uid="{1B96EF30-EBB5-41D4-ACE2-60D4F7A23369}"/>
  <tableColumns count="17">
    <tableColumn id="1" xr3:uid="{C3496D46-9B22-4E54-B18E-F0202DDF7F94}" uniqueName="1" name="County_City" queryTableFieldId="1" dataDxfId="1"/>
    <tableColumn id="2" xr3:uid="{71F885D9-E329-46F5-AE9B-C8458F83E2BC}" uniqueName="2" name="State" queryTableFieldId="2" dataDxfId="0"/>
    <tableColumn id="3" xr3:uid="{2BC4E19B-7FAC-4DE3-948C-BA9501382FE1}" uniqueName="3" name="2010_Census " queryTableFieldId="3"/>
    <tableColumn id="4" xr3:uid="{CB993697-6304-4ACE-BC4C-B79DFF81E7BB}" uniqueName="4" name="2010" queryTableFieldId="4"/>
    <tableColumn id="5" xr3:uid="{459B8772-9048-443A-8DC2-7060887D52D6}" uniqueName="5" name="2011" queryTableFieldId="5"/>
    <tableColumn id="6" xr3:uid="{28BE51BE-40C4-434D-97C1-A9D73DFA4371}" uniqueName="6" name="2012" queryTableFieldId="6"/>
    <tableColumn id="7" xr3:uid="{6594D235-65BA-42A6-AEE2-D5C8EC86719B}" uniqueName="7" name="2013" queryTableFieldId="7"/>
    <tableColumn id="8" xr3:uid="{186FCA6E-D525-4D06-BA3A-A0103C2A29C0}" uniqueName="8" name="2014" queryTableFieldId="8"/>
    <tableColumn id="9" xr3:uid="{BF2DCD3B-8D74-473D-B5D3-70303E84EA66}" uniqueName="9" name="2015" queryTableFieldId="9"/>
    <tableColumn id="10" xr3:uid="{786BEC01-EDAA-4BE0-84D2-D30CD5EBE218}" uniqueName="10" name="2016" queryTableFieldId="10"/>
    <tableColumn id="11" xr3:uid="{22116F15-DB17-42C0-8398-D7CFD531B23A}" uniqueName="11" name="2017" queryTableFieldId="11"/>
    <tableColumn id="12" xr3:uid="{B809F7A8-3F3F-44D2-A024-B930C33B2019}" uniqueName="12" name="2018" queryTableFieldId="12"/>
    <tableColumn id="13" xr3:uid="{690CB775-D4A0-41FD-B13E-B4B1020C4F19}" uniqueName="13" name="2019" queryTableFieldId="13"/>
    <tableColumn id="14" xr3:uid="{5B77E4A6-EBD9-4BC9-800E-5440717DB3AD}" uniqueName="14" name="2020_Census" queryTableFieldId="14"/>
    <tableColumn id="15" xr3:uid="{1256A882-F12E-4C2E-B60E-5ABA8BB9E506}" uniqueName="15" name="2021" queryTableFieldId="15"/>
    <tableColumn id="16" xr3:uid="{E1A6235E-5D9D-4D59-A49E-5F8CCC7C5532}" uniqueName="16" name="Change_2010-2021" queryTableFieldId="16"/>
    <tableColumn id="17" xr3:uid="{24F69A25-5B40-4FB5-99F7-517FE3EA94CE}" uniqueName="17" name="Pct_Chg_2010-2020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042063-88B9-4FE1-B086-4BE6B329ECB0}" name="Table2" displayName="Table2" ref="A3:P139" totalsRowShown="0" headerRowDxfId="2" dataDxfId="3" tableBorderDxfId="20">
  <autoFilter ref="A3:P139" xr:uid="{D1042063-88B9-4FE1-B086-4BE6B329ECB0}"/>
  <tableColumns count="16">
    <tableColumn id="1" xr3:uid="{20EFAB69-ECE1-4912-AE22-7B79E887098C}" name="Column1" dataDxfId="19"/>
    <tableColumn id="2" xr3:uid="{6116A51A-D96E-41AF-847E-EA0BFFA98CCC}" name="Column2" dataDxfId="18"/>
    <tableColumn id="3" xr3:uid="{E88CC1EA-E78E-46CB-A7BA-95A89BA3D55A}" name="Column3" dataDxfId="17"/>
    <tableColumn id="4" xr3:uid="{22416327-0C9E-46A0-A071-5FA7F78A561E}" name="Column4" dataDxfId="16"/>
    <tableColumn id="5" xr3:uid="{9EF80B57-B601-47BC-AB79-0A7E19889D22}" name="Column5" dataDxfId="15"/>
    <tableColumn id="6" xr3:uid="{D8CB5202-228A-4ED2-9477-081BC831A717}" name="Column6" dataDxfId="14"/>
    <tableColumn id="7" xr3:uid="{1F759552-727D-498A-A155-5D0FFA7BB71D}" name="Column7" dataDxfId="13"/>
    <tableColumn id="8" xr3:uid="{D8E5B370-E191-44C8-9532-8FD55DB984AD}" name="Column8" dataDxfId="12"/>
    <tableColumn id="9" xr3:uid="{10FFBE91-C4CC-4874-B03E-3D2972D231D1}" name="Column9" dataDxfId="11"/>
    <tableColumn id="10" xr3:uid="{CC56859E-7422-4B64-BE8D-676716ED59B4}" name="Column10" dataDxfId="10"/>
    <tableColumn id="11" xr3:uid="{ED8A9253-CF1C-464A-A726-08E3557FEFCD}" name="Column11" dataDxfId="9"/>
    <tableColumn id="12" xr3:uid="{D0804287-B7ED-4D08-89F1-3F9E5D9C4282}" name="Column12" dataDxfId="8"/>
    <tableColumn id="13" xr3:uid="{666F66B5-AAAF-46DB-96D1-42FB6CBE7E66}" name="Column13" dataDxfId="7"/>
    <tableColumn id="14" xr3:uid="{C0D70CF3-1910-43B0-BEB5-A17DAEBDEDA3}" name="Column14" dataDxfId="6"/>
    <tableColumn id="15" xr3:uid="{39209C86-B3C5-482F-A89E-14A6EB95CFF5}" name="Column15" dataDxfId="5">
      <calculatedColumnFormula>N4-B4</calculatedColumnFormula>
    </tableColumn>
    <tableColumn id="16" xr3:uid="{1E168481-0FBF-4A97-A507-DB9BC28D2ECA}" name="Column16" dataDxfId="4" dataCellStyle="Percent">
      <calculatedColumnFormula>O4/B4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D266-09B6-474B-98CF-EDBD6DC0EB7B}">
  <dimension ref="A1:Q134"/>
  <sheetViews>
    <sheetView tabSelected="1" workbookViewId="0">
      <selection activeCell="J10" sqref="J10"/>
    </sheetView>
  </sheetViews>
  <sheetFormatPr defaultRowHeight="14.5" x14ac:dyDescent="0.35"/>
  <cols>
    <col min="1" max="1" width="21.453125" bestFit="1" customWidth="1"/>
    <col min="2" max="2" width="7.453125" bestFit="1" customWidth="1"/>
    <col min="3" max="3" width="14.453125" bestFit="1" customWidth="1"/>
    <col min="4" max="13" width="7.81640625" bestFit="1" customWidth="1"/>
    <col min="14" max="14" width="14" bestFit="1" customWidth="1"/>
    <col min="15" max="15" width="7.81640625" bestFit="1" customWidth="1"/>
    <col min="16" max="16" width="19" bestFit="1" customWidth="1"/>
    <col min="17" max="17" width="19.6328125" bestFit="1" customWidth="1"/>
  </cols>
  <sheetData>
    <row r="1" spans="1:17" x14ac:dyDescent="0.35">
      <c r="A1" t="s">
        <v>160</v>
      </c>
      <c r="B1" t="s">
        <v>161</v>
      </c>
      <c r="C1" t="s">
        <v>140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141</v>
      </c>
      <c r="O1" t="s">
        <v>172</v>
      </c>
      <c r="P1" t="s">
        <v>143</v>
      </c>
      <c r="Q1" t="s">
        <v>142</v>
      </c>
    </row>
    <row r="2" spans="1:17" x14ac:dyDescent="0.35">
      <c r="A2" s="30" t="s">
        <v>173</v>
      </c>
      <c r="B2" s="30" t="s">
        <v>174</v>
      </c>
      <c r="C2">
        <v>33164</v>
      </c>
      <c r="D2">
        <v>33150</v>
      </c>
      <c r="E2">
        <v>33227</v>
      </c>
      <c r="F2">
        <v>33276</v>
      </c>
      <c r="G2">
        <v>32982</v>
      </c>
      <c r="H2">
        <v>32992</v>
      </c>
      <c r="I2">
        <v>32930</v>
      </c>
      <c r="J2">
        <v>32903</v>
      </c>
      <c r="K2">
        <v>32729</v>
      </c>
      <c r="L2">
        <v>32603</v>
      </c>
      <c r="M2">
        <v>32325</v>
      </c>
      <c r="N2">
        <v>33413</v>
      </c>
      <c r="O2">
        <v>33246</v>
      </c>
      <c r="P2">
        <v>82</v>
      </c>
      <c r="Q2">
        <v>2.4725606078880714E-3</v>
      </c>
    </row>
    <row r="3" spans="1:17" x14ac:dyDescent="0.35">
      <c r="A3" s="30" t="s">
        <v>175</v>
      </c>
      <c r="B3" s="30" t="s">
        <v>174</v>
      </c>
      <c r="C3">
        <v>98970</v>
      </c>
      <c r="D3">
        <v>99196</v>
      </c>
      <c r="E3">
        <v>100231</v>
      </c>
      <c r="F3">
        <v>101504</v>
      </c>
      <c r="G3">
        <v>102329</v>
      </c>
      <c r="H3">
        <v>103811</v>
      </c>
      <c r="I3">
        <v>105221</v>
      </c>
      <c r="J3">
        <v>106662</v>
      </c>
      <c r="K3">
        <v>108107</v>
      </c>
      <c r="L3">
        <v>108832</v>
      </c>
      <c r="M3">
        <v>109843</v>
      </c>
      <c r="N3">
        <v>112395</v>
      </c>
      <c r="O3">
        <v>113535</v>
      </c>
      <c r="P3">
        <v>14565</v>
      </c>
      <c r="Q3">
        <v>0.14716580782055169</v>
      </c>
    </row>
    <row r="4" spans="1:17" x14ac:dyDescent="0.35">
      <c r="A4" s="30" t="s">
        <v>176</v>
      </c>
      <c r="B4" s="30" t="s">
        <v>174</v>
      </c>
      <c r="C4">
        <v>16250</v>
      </c>
      <c r="D4">
        <v>16203</v>
      </c>
      <c r="E4">
        <v>16163</v>
      </c>
      <c r="F4">
        <v>16035</v>
      </c>
      <c r="G4">
        <v>15926</v>
      </c>
      <c r="H4">
        <v>15613</v>
      </c>
      <c r="I4">
        <v>15432</v>
      </c>
      <c r="J4">
        <v>15393</v>
      </c>
      <c r="K4">
        <v>15143</v>
      </c>
      <c r="L4">
        <v>15016</v>
      </c>
      <c r="M4">
        <v>14898</v>
      </c>
      <c r="N4">
        <v>15223</v>
      </c>
      <c r="O4">
        <v>14986</v>
      </c>
      <c r="P4">
        <v>-1264</v>
      </c>
      <c r="Q4">
        <v>-7.7784615384615383E-2</v>
      </c>
    </row>
    <row r="5" spans="1:17" x14ac:dyDescent="0.35">
      <c r="A5" s="30" t="s">
        <v>177</v>
      </c>
      <c r="B5" s="30" t="s">
        <v>174</v>
      </c>
      <c r="C5">
        <v>12690</v>
      </c>
      <c r="D5">
        <v>12741</v>
      </c>
      <c r="E5">
        <v>12747</v>
      </c>
      <c r="F5">
        <v>12741</v>
      </c>
      <c r="G5">
        <v>12655</v>
      </c>
      <c r="H5">
        <v>12713</v>
      </c>
      <c r="I5">
        <v>12784</v>
      </c>
      <c r="J5">
        <v>12805</v>
      </c>
      <c r="K5">
        <v>12974</v>
      </c>
      <c r="L5">
        <v>12997</v>
      </c>
      <c r="M5">
        <v>13058</v>
      </c>
      <c r="N5">
        <v>13265</v>
      </c>
      <c r="O5">
        <v>13268</v>
      </c>
      <c r="P5">
        <v>578</v>
      </c>
      <c r="Q5">
        <v>4.5547675334909381E-2</v>
      </c>
    </row>
    <row r="6" spans="1:17" x14ac:dyDescent="0.35">
      <c r="A6" s="30" t="s">
        <v>178</v>
      </c>
      <c r="B6" s="30" t="s">
        <v>174</v>
      </c>
      <c r="C6">
        <v>32353</v>
      </c>
      <c r="D6">
        <v>32389</v>
      </c>
      <c r="E6">
        <v>32160</v>
      </c>
      <c r="F6">
        <v>32640</v>
      </c>
      <c r="G6">
        <v>32331</v>
      </c>
      <c r="H6">
        <v>32174</v>
      </c>
      <c r="I6">
        <v>31855</v>
      </c>
      <c r="J6">
        <v>31903</v>
      </c>
      <c r="K6">
        <v>31893</v>
      </c>
      <c r="L6">
        <v>31771</v>
      </c>
      <c r="M6">
        <v>31678</v>
      </c>
      <c r="N6">
        <v>31307</v>
      </c>
      <c r="O6">
        <v>31273</v>
      </c>
      <c r="P6">
        <v>-1080</v>
      </c>
      <c r="Q6">
        <v>-3.3381757487713659E-2</v>
      </c>
    </row>
    <row r="7" spans="1:17" x14ac:dyDescent="0.35">
      <c r="A7" s="30" t="s">
        <v>179</v>
      </c>
      <c r="B7" s="30" t="s">
        <v>174</v>
      </c>
      <c r="C7">
        <v>14973</v>
      </c>
      <c r="D7">
        <v>15091</v>
      </c>
      <c r="E7">
        <v>15104</v>
      </c>
      <c r="F7">
        <v>15240</v>
      </c>
      <c r="G7">
        <v>15315</v>
      </c>
      <c r="H7">
        <v>15343</v>
      </c>
      <c r="I7">
        <v>15485</v>
      </c>
      <c r="J7">
        <v>15535</v>
      </c>
      <c r="K7">
        <v>15715</v>
      </c>
      <c r="L7">
        <v>15874</v>
      </c>
      <c r="M7">
        <v>15902</v>
      </c>
      <c r="N7">
        <v>16119</v>
      </c>
      <c r="O7">
        <v>16353</v>
      </c>
      <c r="P7">
        <v>1380</v>
      </c>
      <c r="Q7">
        <v>9.2165898617511524E-2</v>
      </c>
    </row>
    <row r="8" spans="1:17" x14ac:dyDescent="0.35">
      <c r="A8" s="30" t="s">
        <v>180</v>
      </c>
      <c r="B8" s="30" t="s">
        <v>174</v>
      </c>
      <c r="C8">
        <v>207627</v>
      </c>
      <c r="D8">
        <v>209319</v>
      </c>
      <c r="E8">
        <v>216078</v>
      </c>
      <c r="F8">
        <v>221614</v>
      </c>
      <c r="G8">
        <v>225120</v>
      </c>
      <c r="H8">
        <v>226274</v>
      </c>
      <c r="I8">
        <v>228887</v>
      </c>
      <c r="J8">
        <v>231805</v>
      </c>
      <c r="K8">
        <v>235193</v>
      </c>
      <c r="L8">
        <v>236662</v>
      </c>
      <c r="M8">
        <v>238392</v>
      </c>
      <c r="N8">
        <v>238643</v>
      </c>
      <c r="O8">
        <v>232965</v>
      </c>
      <c r="P8">
        <v>25338</v>
      </c>
      <c r="Q8">
        <v>0.1220361513675967</v>
      </c>
    </row>
    <row r="9" spans="1:17" x14ac:dyDescent="0.35">
      <c r="A9" s="30" t="s">
        <v>181</v>
      </c>
      <c r="B9" s="30" t="s">
        <v>174</v>
      </c>
      <c r="C9">
        <v>73750</v>
      </c>
      <c r="D9">
        <v>73593</v>
      </c>
      <c r="E9">
        <v>73656</v>
      </c>
      <c r="F9">
        <v>73599</v>
      </c>
      <c r="G9">
        <v>73862</v>
      </c>
      <c r="H9">
        <v>73908</v>
      </c>
      <c r="I9">
        <v>74324</v>
      </c>
      <c r="J9">
        <v>74875</v>
      </c>
      <c r="K9">
        <v>75324</v>
      </c>
      <c r="L9">
        <v>75906</v>
      </c>
      <c r="M9">
        <v>76120</v>
      </c>
      <c r="N9">
        <v>77487</v>
      </c>
      <c r="O9">
        <v>77563</v>
      </c>
      <c r="P9">
        <v>3813</v>
      </c>
      <c r="Q9">
        <v>5.170169491525424E-2</v>
      </c>
    </row>
    <row r="10" spans="1:17" x14ac:dyDescent="0.35">
      <c r="A10" s="30" t="s">
        <v>182</v>
      </c>
      <c r="B10" s="30" t="s">
        <v>174</v>
      </c>
      <c r="C10">
        <v>4731</v>
      </c>
      <c r="D10">
        <v>4721</v>
      </c>
      <c r="E10">
        <v>4655</v>
      </c>
      <c r="F10">
        <v>4642</v>
      </c>
      <c r="G10">
        <v>4591</v>
      </c>
      <c r="H10">
        <v>4536</v>
      </c>
      <c r="I10">
        <v>4463</v>
      </c>
      <c r="J10">
        <v>4408</v>
      </c>
      <c r="K10">
        <v>4270</v>
      </c>
      <c r="L10">
        <v>4275</v>
      </c>
      <c r="M10">
        <v>4169</v>
      </c>
      <c r="N10">
        <v>4209</v>
      </c>
      <c r="O10">
        <v>4114</v>
      </c>
      <c r="P10">
        <v>-617</v>
      </c>
      <c r="Q10">
        <v>-0.13041640245191291</v>
      </c>
    </row>
    <row r="11" spans="1:17" x14ac:dyDescent="0.35">
      <c r="A11" s="30" t="s">
        <v>183</v>
      </c>
      <c r="B11" s="30" t="s">
        <v>174</v>
      </c>
      <c r="C11">
        <v>68676</v>
      </c>
      <c r="D11">
        <v>75032</v>
      </c>
      <c r="E11">
        <v>75555</v>
      </c>
      <c r="F11">
        <v>75755</v>
      </c>
      <c r="G11">
        <v>76189</v>
      </c>
      <c r="H11">
        <v>77054</v>
      </c>
      <c r="I11">
        <v>77653</v>
      </c>
      <c r="J11">
        <v>78024</v>
      </c>
      <c r="K11">
        <v>78445</v>
      </c>
      <c r="L11">
        <v>79115</v>
      </c>
      <c r="M11">
        <v>79431</v>
      </c>
      <c r="N11">
        <v>79462</v>
      </c>
      <c r="O11">
        <v>80131</v>
      </c>
      <c r="P11">
        <v>11455</v>
      </c>
      <c r="Q11">
        <v>0.16679771681519018</v>
      </c>
    </row>
    <row r="12" spans="1:17" x14ac:dyDescent="0.35">
      <c r="A12" s="30" t="s">
        <v>184</v>
      </c>
      <c r="B12" s="30" t="s">
        <v>174</v>
      </c>
      <c r="C12">
        <v>6824</v>
      </c>
      <c r="D12">
        <v>6801</v>
      </c>
      <c r="E12">
        <v>6776</v>
      </c>
      <c r="F12">
        <v>6693</v>
      </c>
      <c r="G12">
        <v>6674</v>
      </c>
      <c r="H12">
        <v>6586</v>
      </c>
      <c r="I12">
        <v>6536</v>
      </c>
      <c r="J12">
        <v>6483</v>
      </c>
      <c r="K12">
        <v>6361</v>
      </c>
      <c r="L12">
        <v>6295</v>
      </c>
      <c r="M12">
        <v>6292</v>
      </c>
      <c r="N12">
        <v>6270</v>
      </c>
      <c r="O12">
        <v>6173</v>
      </c>
      <c r="P12">
        <v>-651</v>
      </c>
      <c r="Q12">
        <v>-9.5398593200468937E-2</v>
      </c>
    </row>
    <row r="13" spans="1:17" x14ac:dyDescent="0.35">
      <c r="A13" s="30" t="s">
        <v>185</v>
      </c>
      <c r="B13" s="30" t="s">
        <v>174</v>
      </c>
      <c r="C13">
        <v>33148</v>
      </c>
      <c r="D13">
        <v>33195</v>
      </c>
      <c r="E13">
        <v>33001</v>
      </c>
      <c r="F13">
        <v>33121</v>
      </c>
      <c r="G13">
        <v>32995</v>
      </c>
      <c r="H13">
        <v>33086</v>
      </c>
      <c r="I13">
        <v>33391</v>
      </c>
      <c r="J13">
        <v>33298</v>
      </c>
      <c r="K13">
        <v>33355</v>
      </c>
      <c r="L13">
        <v>33412</v>
      </c>
      <c r="M13">
        <v>33500</v>
      </c>
      <c r="N13">
        <v>33596</v>
      </c>
      <c r="O13">
        <v>33866</v>
      </c>
      <c r="P13">
        <v>718</v>
      </c>
      <c r="Q13">
        <v>2.1660432001930734E-2</v>
      </c>
    </row>
    <row r="14" spans="1:17" x14ac:dyDescent="0.35">
      <c r="A14" s="30" t="s">
        <v>186</v>
      </c>
      <c r="B14" s="30" t="s">
        <v>174</v>
      </c>
      <c r="C14">
        <v>17434</v>
      </c>
      <c r="D14">
        <v>17393</v>
      </c>
      <c r="E14">
        <v>17119</v>
      </c>
      <c r="F14">
        <v>17023</v>
      </c>
      <c r="G14">
        <v>16976</v>
      </c>
      <c r="H14">
        <v>16815</v>
      </c>
      <c r="I14">
        <v>16838</v>
      </c>
      <c r="J14">
        <v>16607</v>
      </c>
      <c r="K14">
        <v>16572</v>
      </c>
      <c r="L14">
        <v>16289</v>
      </c>
      <c r="M14">
        <v>16176</v>
      </c>
      <c r="N14">
        <v>15849</v>
      </c>
      <c r="O14">
        <v>15940</v>
      </c>
      <c r="P14">
        <v>-1494</v>
      </c>
      <c r="Q14">
        <v>-8.5694619708615347E-2</v>
      </c>
    </row>
    <row r="15" spans="1:17" x14ac:dyDescent="0.35">
      <c r="A15" s="30" t="s">
        <v>187</v>
      </c>
      <c r="B15" s="30" t="s">
        <v>174</v>
      </c>
      <c r="C15">
        <v>24098</v>
      </c>
      <c r="D15">
        <v>24091</v>
      </c>
      <c r="E15">
        <v>23835</v>
      </c>
      <c r="F15">
        <v>23835</v>
      </c>
      <c r="G15">
        <v>23638</v>
      </c>
      <c r="H15">
        <v>23167</v>
      </c>
      <c r="I15">
        <v>22767</v>
      </c>
      <c r="J15">
        <v>22229</v>
      </c>
      <c r="K15">
        <v>21622</v>
      </c>
      <c r="L15">
        <v>21373</v>
      </c>
      <c r="M15">
        <v>21031</v>
      </c>
      <c r="N15">
        <v>20355</v>
      </c>
      <c r="O15">
        <v>19816</v>
      </c>
      <c r="P15">
        <v>-4282</v>
      </c>
      <c r="Q15">
        <v>-0.17769109469665531</v>
      </c>
    </row>
    <row r="16" spans="1:17" x14ac:dyDescent="0.35">
      <c r="A16" s="30" t="s">
        <v>188</v>
      </c>
      <c r="B16" s="30" t="s">
        <v>174</v>
      </c>
      <c r="C16">
        <v>17146</v>
      </c>
      <c r="D16">
        <v>17092</v>
      </c>
      <c r="E16">
        <v>17217</v>
      </c>
      <c r="F16">
        <v>17071</v>
      </c>
      <c r="G16">
        <v>17154</v>
      </c>
      <c r="H16">
        <v>16936</v>
      </c>
      <c r="I16">
        <v>17022</v>
      </c>
      <c r="J16">
        <v>17044</v>
      </c>
      <c r="K16">
        <v>17046</v>
      </c>
      <c r="L16">
        <v>17042</v>
      </c>
      <c r="M16">
        <v>17134</v>
      </c>
      <c r="N16">
        <v>16824</v>
      </c>
      <c r="O16">
        <v>16947</v>
      </c>
      <c r="P16">
        <v>-199</v>
      </c>
      <c r="Q16">
        <v>-1.1606205528986353E-2</v>
      </c>
    </row>
    <row r="17" spans="1:17" x14ac:dyDescent="0.35">
      <c r="A17" s="30" t="s">
        <v>189</v>
      </c>
      <c r="B17" s="30" t="s">
        <v>174</v>
      </c>
      <c r="C17">
        <v>54842</v>
      </c>
      <c r="D17">
        <v>54910</v>
      </c>
      <c r="E17">
        <v>54799</v>
      </c>
      <c r="F17">
        <v>54843</v>
      </c>
      <c r="G17">
        <v>55093</v>
      </c>
      <c r="H17">
        <v>55286</v>
      </c>
      <c r="I17">
        <v>55374</v>
      </c>
      <c r="J17">
        <v>55391</v>
      </c>
      <c r="K17">
        <v>55440</v>
      </c>
      <c r="L17">
        <v>55526</v>
      </c>
      <c r="M17">
        <v>55371</v>
      </c>
      <c r="N17">
        <v>55696</v>
      </c>
      <c r="O17">
        <v>55492</v>
      </c>
      <c r="P17">
        <v>650</v>
      </c>
      <c r="Q17">
        <v>1.1852230042668029E-2</v>
      </c>
    </row>
    <row r="18" spans="1:17" x14ac:dyDescent="0.35">
      <c r="A18" s="30" t="s">
        <v>190</v>
      </c>
      <c r="B18" s="30" t="s">
        <v>174</v>
      </c>
      <c r="C18">
        <v>28545</v>
      </c>
      <c r="D18">
        <v>28631</v>
      </c>
      <c r="E18">
        <v>28672</v>
      </c>
      <c r="F18">
        <v>28950</v>
      </c>
      <c r="G18">
        <v>29253</v>
      </c>
      <c r="H18">
        <v>29747</v>
      </c>
      <c r="I18">
        <v>29907</v>
      </c>
      <c r="J18">
        <v>30091</v>
      </c>
      <c r="K18">
        <v>30441</v>
      </c>
      <c r="L18">
        <v>30766</v>
      </c>
      <c r="M18">
        <v>30745</v>
      </c>
      <c r="N18">
        <v>30887</v>
      </c>
      <c r="O18">
        <v>31332</v>
      </c>
      <c r="P18">
        <v>2787</v>
      </c>
      <c r="Q18">
        <v>9.7635312664214394E-2</v>
      </c>
    </row>
    <row r="19" spans="1:17" x14ac:dyDescent="0.35">
      <c r="A19" s="30" t="s">
        <v>191</v>
      </c>
      <c r="B19" s="30" t="s">
        <v>174</v>
      </c>
      <c r="C19">
        <v>30042</v>
      </c>
      <c r="D19">
        <v>30071</v>
      </c>
      <c r="E19">
        <v>30093</v>
      </c>
      <c r="F19">
        <v>29920</v>
      </c>
      <c r="G19">
        <v>29915</v>
      </c>
      <c r="H19">
        <v>29721</v>
      </c>
      <c r="I19">
        <v>29882</v>
      </c>
      <c r="J19">
        <v>29788</v>
      </c>
      <c r="K19">
        <v>29845</v>
      </c>
      <c r="L19">
        <v>29824</v>
      </c>
      <c r="M19">
        <v>30022</v>
      </c>
      <c r="N19">
        <v>29155</v>
      </c>
      <c r="O19">
        <v>29048</v>
      </c>
      <c r="P19">
        <v>-994</v>
      </c>
      <c r="Q19">
        <v>-3.308701151720924E-2</v>
      </c>
    </row>
    <row r="20" spans="1:17" x14ac:dyDescent="0.35">
      <c r="A20" s="30" t="s">
        <v>192</v>
      </c>
      <c r="B20" s="30" t="s">
        <v>174</v>
      </c>
      <c r="C20">
        <v>7256</v>
      </c>
      <c r="D20">
        <v>7255</v>
      </c>
      <c r="E20">
        <v>7200</v>
      </c>
      <c r="F20">
        <v>7123</v>
      </c>
      <c r="G20">
        <v>7068</v>
      </c>
      <c r="H20">
        <v>6975</v>
      </c>
      <c r="I20">
        <v>7043</v>
      </c>
      <c r="J20">
        <v>7026</v>
      </c>
      <c r="K20">
        <v>7024</v>
      </c>
      <c r="L20">
        <v>6983</v>
      </c>
      <c r="M20">
        <v>6969</v>
      </c>
      <c r="N20">
        <v>6773</v>
      </c>
      <c r="O20">
        <v>6594</v>
      </c>
      <c r="P20">
        <v>-662</v>
      </c>
      <c r="Q20">
        <v>-9.1234840132304304E-2</v>
      </c>
    </row>
    <row r="21" spans="1:17" x14ac:dyDescent="0.35">
      <c r="A21" s="30" t="s">
        <v>193</v>
      </c>
      <c r="B21" s="30" t="s">
        <v>174</v>
      </c>
      <c r="C21">
        <v>12586</v>
      </c>
      <c r="D21">
        <v>12568</v>
      </c>
      <c r="E21">
        <v>12497</v>
      </c>
      <c r="F21">
        <v>12400</v>
      </c>
      <c r="G21">
        <v>12281</v>
      </c>
      <c r="H21">
        <v>12177</v>
      </c>
      <c r="I21">
        <v>12182</v>
      </c>
      <c r="J21">
        <v>12113</v>
      </c>
      <c r="K21">
        <v>12078</v>
      </c>
      <c r="L21">
        <v>11906</v>
      </c>
      <c r="M21">
        <v>11849</v>
      </c>
      <c r="N21">
        <v>11529</v>
      </c>
      <c r="O21">
        <v>11448</v>
      </c>
      <c r="P21">
        <v>-1138</v>
      </c>
      <c r="Q21">
        <v>-9.0417924678213885E-2</v>
      </c>
    </row>
    <row r="22" spans="1:17" x14ac:dyDescent="0.35">
      <c r="A22" s="30" t="s">
        <v>194</v>
      </c>
      <c r="B22" s="30" t="s">
        <v>174</v>
      </c>
      <c r="C22">
        <v>316236</v>
      </c>
      <c r="D22">
        <v>317210</v>
      </c>
      <c r="E22">
        <v>320344</v>
      </c>
      <c r="F22">
        <v>323942</v>
      </c>
      <c r="G22">
        <v>327721</v>
      </c>
      <c r="H22">
        <v>332221</v>
      </c>
      <c r="I22">
        <v>335093</v>
      </c>
      <c r="J22">
        <v>338677</v>
      </c>
      <c r="K22">
        <v>343500</v>
      </c>
      <c r="L22">
        <v>348704</v>
      </c>
      <c r="M22">
        <v>353376</v>
      </c>
      <c r="N22">
        <v>364548</v>
      </c>
      <c r="O22">
        <v>370688</v>
      </c>
      <c r="P22">
        <v>54452</v>
      </c>
      <c r="Q22">
        <v>0.17218785969971792</v>
      </c>
    </row>
    <row r="23" spans="1:17" x14ac:dyDescent="0.35">
      <c r="A23" s="30" t="s">
        <v>195</v>
      </c>
      <c r="B23" s="30" t="s">
        <v>174</v>
      </c>
      <c r="C23">
        <v>14034</v>
      </c>
      <c r="D23">
        <v>14018</v>
      </c>
      <c r="E23">
        <v>14197</v>
      </c>
      <c r="F23">
        <v>14255</v>
      </c>
      <c r="G23">
        <v>14264</v>
      </c>
      <c r="H23">
        <v>14329</v>
      </c>
      <c r="I23">
        <v>14252</v>
      </c>
      <c r="J23">
        <v>14309</v>
      </c>
      <c r="K23">
        <v>14468</v>
      </c>
      <c r="L23">
        <v>14517</v>
      </c>
      <c r="M23">
        <v>14576</v>
      </c>
      <c r="N23">
        <v>14783</v>
      </c>
      <c r="O23">
        <v>14881</v>
      </c>
      <c r="P23">
        <v>847</v>
      </c>
      <c r="Q23">
        <v>6.0353427390622771E-2</v>
      </c>
    </row>
    <row r="24" spans="1:17" x14ac:dyDescent="0.35">
      <c r="A24" s="30" t="s">
        <v>196</v>
      </c>
      <c r="B24" s="30" t="s">
        <v>174</v>
      </c>
      <c r="C24">
        <v>5190</v>
      </c>
      <c r="D24">
        <v>5198</v>
      </c>
      <c r="E24">
        <v>5170</v>
      </c>
      <c r="F24">
        <v>5139</v>
      </c>
      <c r="G24">
        <v>5138</v>
      </c>
      <c r="H24">
        <v>5177</v>
      </c>
      <c r="I24">
        <v>5140</v>
      </c>
      <c r="J24">
        <v>5138</v>
      </c>
      <c r="K24">
        <v>5070</v>
      </c>
      <c r="L24">
        <v>5105</v>
      </c>
      <c r="M24">
        <v>5127</v>
      </c>
      <c r="N24">
        <v>4892</v>
      </c>
      <c r="O24">
        <v>4865</v>
      </c>
      <c r="P24">
        <v>-325</v>
      </c>
      <c r="Q24">
        <v>-6.2620423892100194E-2</v>
      </c>
    </row>
    <row r="25" spans="1:17" x14ac:dyDescent="0.35">
      <c r="A25" s="30" t="s">
        <v>197</v>
      </c>
      <c r="B25" s="30" t="s">
        <v>174</v>
      </c>
      <c r="C25">
        <v>46689</v>
      </c>
      <c r="D25">
        <v>46834</v>
      </c>
      <c r="E25">
        <v>47347</v>
      </c>
      <c r="F25">
        <v>47850</v>
      </c>
      <c r="G25">
        <v>48609</v>
      </c>
      <c r="H25">
        <v>49243</v>
      </c>
      <c r="I25">
        <v>49559</v>
      </c>
      <c r="J25">
        <v>50337</v>
      </c>
      <c r="K25">
        <v>51261</v>
      </c>
      <c r="L25">
        <v>51785</v>
      </c>
      <c r="M25">
        <v>52722</v>
      </c>
      <c r="N25">
        <v>52552</v>
      </c>
      <c r="O25">
        <v>53596</v>
      </c>
      <c r="P25">
        <v>6907</v>
      </c>
      <c r="Q25">
        <v>0.14793634474929854</v>
      </c>
    </row>
    <row r="26" spans="1:17" x14ac:dyDescent="0.35">
      <c r="A26" s="30" t="s">
        <v>198</v>
      </c>
      <c r="B26" s="30" t="s">
        <v>174</v>
      </c>
      <c r="C26">
        <v>10052</v>
      </c>
      <c r="D26">
        <v>10028</v>
      </c>
      <c r="E26">
        <v>9987</v>
      </c>
      <c r="F26">
        <v>9845</v>
      </c>
      <c r="G26">
        <v>9852</v>
      </c>
      <c r="H26">
        <v>9843</v>
      </c>
      <c r="I26">
        <v>9758</v>
      </c>
      <c r="J26">
        <v>9742</v>
      </c>
      <c r="K26">
        <v>9840</v>
      </c>
      <c r="L26">
        <v>9863</v>
      </c>
      <c r="M26">
        <v>9967</v>
      </c>
      <c r="N26">
        <v>9675</v>
      </c>
      <c r="O26">
        <v>9681</v>
      </c>
      <c r="P26">
        <v>-371</v>
      </c>
      <c r="Q26">
        <v>-3.6908077994428967E-2</v>
      </c>
    </row>
    <row r="27" spans="1:17" x14ac:dyDescent="0.35">
      <c r="A27" s="30" t="s">
        <v>199</v>
      </c>
      <c r="B27" s="30" t="s">
        <v>174</v>
      </c>
      <c r="C27">
        <v>15903</v>
      </c>
      <c r="D27">
        <v>15846</v>
      </c>
      <c r="E27">
        <v>15778</v>
      </c>
      <c r="F27">
        <v>15708</v>
      </c>
      <c r="G27">
        <v>15527</v>
      </c>
      <c r="H27">
        <v>15345</v>
      </c>
      <c r="I27">
        <v>15200</v>
      </c>
      <c r="J27">
        <v>15019</v>
      </c>
      <c r="K27">
        <v>14728</v>
      </c>
      <c r="L27">
        <v>14502</v>
      </c>
      <c r="M27">
        <v>14295</v>
      </c>
      <c r="N27">
        <v>14124</v>
      </c>
      <c r="O27">
        <v>13787</v>
      </c>
      <c r="P27">
        <v>-2116</v>
      </c>
      <c r="Q27">
        <v>-0.1330566559768597</v>
      </c>
    </row>
    <row r="28" spans="1:17" x14ac:dyDescent="0.35">
      <c r="A28" s="30" t="s">
        <v>200</v>
      </c>
      <c r="B28" s="30" t="s">
        <v>174</v>
      </c>
      <c r="C28">
        <v>28001</v>
      </c>
      <c r="D28">
        <v>28062</v>
      </c>
      <c r="E28">
        <v>28114</v>
      </c>
      <c r="F28">
        <v>28222</v>
      </c>
      <c r="G28">
        <v>28087</v>
      </c>
      <c r="H28">
        <v>28090</v>
      </c>
      <c r="I28">
        <v>28146</v>
      </c>
      <c r="J28">
        <v>28458</v>
      </c>
      <c r="K28">
        <v>28678</v>
      </c>
      <c r="L28">
        <v>28800</v>
      </c>
      <c r="M28">
        <v>28804</v>
      </c>
      <c r="N28">
        <v>27947</v>
      </c>
      <c r="O28">
        <v>27912</v>
      </c>
      <c r="P28">
        <v>-89</v>
      </c>
      <c r="Q28">
        <v>-3.1784579122174209E-3</v>
      </c>
    </row>
    <row r="29" spans="1:17" x14ac:dyDescent="0.35">
      <c r="A29" s="30" t="s">
        <v>201</v>
      </c>
      <c r="B29" s="30" t="s">
        <v>174</v>
      </c>
      <c r="C29">
        <v>11151</v>
      </c>
      <c r="D29">
        <v>11145</v>
      </c>
      <c r="E29">
        <v>11168</v>
      </c>
      <c r="F29">
        <v>11133</v>
      </c>
      <c r="G29">
        <v>11158</v>
      </c>
      <c r="H29">
        <v>11066</v>
      </c>
      <c r="I29">
        <v>11091</v>
      </c>
      <c r="J29">
        <v>11073</v>
      </c>
      <c r="K29">
        <v>10960</v>
      </c>
      <c r="L29">
        <v>10889</v>
      </c>
      <c r="M29">
        <v>10936</v>
      </c>
      <c r="N29">
        <v>10599</v>
      </c>
      <c r="O29">
        <v>10573</v>
      </c>
      <c r="P29">
        <v>-578</v>
      </c>
      <c r="Q29">
        <v>-5.1833916240695901E-2</v>
      </c>
    </row>
    <row r="30" spans="1:17" x14ac:dyDescent="0.35">
      <c r="A30" s="30" t="s">
        <v>202</v>
      </c>
      <c r="B30" s="30" t="s">
        <v>174</v>
      </c>
      <c r="C30">
        <v>1081726</v>
      </c>
      <c r="D30">
        <v>1086165</v>
      </c>
      <c r="E30">
        <v>1103571</v>
      </c>
      <c r="F30">
        <v>1120654</v>
      </c>
      <c r="G30">
        <v>1132186</v>
      </c>
      <c r="H30">
        <v>1136794</v>
      </c>
      <c r="I30">
        <v>1141040</v>
      </c>
      <c r="J30">
        <v>1144957</v>
      </c>
      <c r="K30">
        <v>1149346</v>
      </c>
      <c r="L30">
        <v>1149688</v>
      </c>
      <c r="M30">
        <v>1152359</v>
      </c>
      <c r="N30">
        <v>1150309</v>
      </c>
      <c r="O30">
        <v>1139720</v>
      </c>
      <c r="P30">
        <v>57994</v>
      </c>
      <c r="Q30">
        <v>5.3612467482523303E-2</v>
      </c>
    </row>
    <row r="31" spans="1:17" x14ac:dyDescent="0.35">
      <c r="A31" s="30" t="s">
        <v>203</v>
      </c>
      <c r="B31" s="30" t="s">
        <v>174</v>
      </c>
      <c r="C31">
        <v>65203</v>
      </c>
      <c r="D31">
        <v>65433</v>
      </c>
      <c r="E31">
        <v>66032</v>
      </c>
      <c r="F31">
        <v>66567</v>
      </c>
      <c r="G31">
        <v>67150</v>
      </c>
      <c r="H31">
        <v>68135</v>
      </c>
      <c r="I31">
        <v>68449</v>
      </c>
      <c r="J31">
        <v>68831</v>
      </c>
      <c r="K31">
        <v>69555</v>
      </c>
      <c r="L31">
        <v>70722</v>
      </c>
      <c r="M31">
        <v>71297</v>
      </c>
      <c r="N31">
        <v>72972</v>
      </c>
      <c r="O31">
        <v>73815</v>
      </c>
      <c r="P31">
        <v>8612</v>
      </c>
      <c r="Q31">
        <v>0.13207981227857613</v>
      </c>
    </row>
    <row r="32" spans="1:17" x14ac:dyDescent="0.35">
      <c r="A32" s="30" t="s">
        <v>204</v>
      </c>
      <c r="B32" s="30" t="s">
        <v>174</v>
      </c>
      <c r="C32">
        <v>15279</v>
      </c>
      <c r="D32">
        <v>15367</v>
      </c>
      <c r="E32">
        <v>15404</v>
      </c>
      <c r="F32">
        <v>15438</v>
      </c>
      <c r="G32">
        <v>15493</v>
      </c>
      <c r="H32">
        <v>15538</v>
      </c>
      <c r="I32">
        <v>15565</v>
      </c>
      <c r="J32">
        <v>15685</v>
      </c>
      <c r="K32">
        <v>15783</v>
      </c>
      <c r="L32">
        <v>15788</v>
      </c>
      <c r="M32">
        <v>15796</v>
      </c>
      <c r="N32">
        <v>15476</v>
      </c>
      <c r="O32">
        <v>15566</v>
      </c>
      <c r="P32">
        <v>287</v>
      </c>
      <c r="Q32">
        <v>1.8783951829308202E-2</v>
      </c>
    </row>
    <row r="33" spans="1:17" x14ac:dyDescent="0.35">
      <c r="A33" s="30" t="s">
        <v>205</v>
      </c>
      <c r="B33" s="30" t="s">
        <v>174</v>
      </c>
      <c r="C33">
        <v>25691</v>
      </c>
      <c r="D33">
        <v>25792</v>
      </c>
      <c r="E33">
        <v>25959</v>
      </c>
      <c r="F33">
        <v>25889</v>
      </c>
      <c r="G33">
        <v>25833</v>
      </c>
      <c r="H33">
        <v>25980</v>
      </c>
      <c r="I33">
        <v>26144</v>
      </c>
      <c r="J33">
        <v>26227</v>
      </c>
      <c r="K33">
        <v>26517</v>
      </c>
      <c r="L33">
        <v>26931</v>
      </c>
      <c r="M33">
        <v>27266</v>
      </c>
      <c r="N33">
        <v>27249</v>
      </c>
      <c r="O33">
        <v>27723</v>
      </c>
      <c r="P33">
        <v>2032</v>
      </c>
      <c r="Q33">
        <v>7.9093846093962861E-2</v>
      </c>
    </row>
    <row r="34" spans="1:17" x14ac:dyDescent="0.35">
      <c r="A34" s="30" t="s">
        <v>206</v>
      </c>
      <c r="B34" s="30" t="s">
        <v>174</v>
      </c>
      <c r="C34">
        <v>56159</v>
      </c>
      <c r="D34">
        <v>56174</v>
      </c>
      <c r="E34">
        <v>56339</v>
      </c>
      <c r="F34">
        <v>56293</v>
      </c>
      <c r="G34">
        <v>56272</v>
      </c>
      <c r="H34">
        <v>56265</v>
      </c>
      <c r="I34">
        <v>56234</v>
      </c>
      <c r="J34">
        <v>56167</v>
      </c>
      <c r="K34">
        <v>56341</v>
      </c>
      <c r="L34">
        <v>56297</v>
      </c>
      <c r="M34">
        <v>56185</v>
      </c>
      <c r="N34">
        <v>54477</v>
      </c>
      <c r="O34">
        <v>54938</v>
      </c>
      <c r="P34">
        <v>-1221</v>
      </c>
      <c r="Q34">
        <v>-2.174184013248099E-2</v>
      </c>
    </row>
    <row r="35" spans="1:17" x14ac:dyDescent="0.35">
      <c r="A35" s="30" t="s">
        <v>207</v>
      </c>
      <c r="B35" s="30" t="s">
        <v>174</v>
      </c>
      <c r="C35">
        <v>78305</v>
      </c>
      <c r="D35">
        <v>78545</v>
      </c>
      <c r="E35">
        <v>79519</v>
      </c>
      <c r="F35">
        <v>80247</v>
      </c>
      <c r="G35">
        <v>81494</v>
      </c>
      <c r="H35">
        <v>82735</v>
      </c>
      <c r="I35">
        <v>83525</v>
      </c>
      <c r="J35">
        <v>84722</v>
      </c>
      <c r="K35">
        <v>86568</v>
      </c>
      <c r="L35">
        <v>88378</v>
      </c>
      <c r="M35">
        <v>89483</v>
      </c>
      <c r="N35">
        <v>91419</v>
      </c>
      <c r="O35">
        <v>93717</v>
      </c>
      <c r="P35">
        <v>15412</v>
      </c>
      <c r="Q35">
        <v>0.19682012642870825</v>
      </c>
    </row>
    <row r="36" spans="1:17" x14ac:dyDescent="0.35">
      <c r="A36" s="30" t="s">
        <v>208</v>
      </c>
      <c r="B36" s="30" t="s">
        <v>174</v>
      </c>
      <c r="C36">
        <v>17286</v>
      </c>
      <c r="D36">
        <v>17317</v>
      </c>
      <c r="E36">
        <v>17152</v>
      </c>
      <c r="F36">
        <v>17024</v>
      </c>
      <c r="G36">
        <v>16992</v>
      </c>
      <c r="H36">
        <v>16853</v>
      </c>
      <c r="I36">
        <v>16768</v>
      </c>
      <c r="J36">
        <v>16855</v>
      </c>
      <c r="K36">
        <v>16759</v>
      </c>
      <c r="L36">
        <v>16829</v>
      </c>
      <c r="M36">
        <v>16693</v>
      </c>
      <c r="N36">
        <v>16787</v>
      </c>
      <c r="O36">
        <v>16562</v>
      </c>
      <c r="P36">
        <v>-724</v>
      </c>
      <c r="Q36">
        <v>-4.1883605229665624E-2</v>
      </c>
    </row>
    <row r="37" spans="1:17" x14ac:dyDescent="0.35">
      <c r="A37" s="30" t="s">
        <v>209</v>
      </c>
      <c r="B37" s="30" t="s">
        <v>174</v>
      </c>
      <c r="C37">
        <v>36858</v>
      </c>
      <c r="D37">
        <v>36942</v>
      </c>
      <c r="E37">
        <v>36897</v>
      </c>
      <c r="F37">
        <v>36849</v>
      </c>
      <c r="G37">
        <v>36780</v>
      </c>
      <c r="H37">
        <v>37038</v>
      </c>
      <c r="I37">
        <v>37032</v>
      </c>
      <c r="J37">
        <v>37121</v>
      </c>
      <c r="K37">
        <v>37332</v>
      </c>
      <c r="L37">
        <v>37398</v>
      </c>
      <c r="M37">
        <v>37499</v>
      </c>
      <c r="N37">
        <v>38711</v>
      </c>
      <c r="O37">
        <v>39069</v>
      </c>
      <c r="P37">
        <v>2211</v>
      </c>
      <c r="Q37">
        <v>5.998697704704542E-2</v>
      </c>
    </row>
    <row r="38" spans="1:17" x14ac:dyDescent="0.35">
      <c r="A38" s="30" t="s">
        <v>210</v>
      </c>
      <c r="B38" s="30" t="s">
        <v>174</v>
      </c>
      <c r="C38">
        <v>21717</v>
      </c>
      <c r="D38">
        <v>21906</v>
      </c>
      <c r="E38">
        <v>21537</v>
      </c>
      <c r="F38">
        <v>21438</v>
      </c>
      <c r="G38">
        <v>21732</v>
      </c>
      <c r="H38">
        <v>22020</v>
      </c>
      <c r="I38">
        <v>22344</v>
      </c>
      <c r="J38">
        <v>22665</v>
      </c>
      <c r="K38">
        <v>22893</v>
      </c>
      <c r="L38">
        <v>23423</v>
      </c>
      <c r="M38">
        <v>23949</v>
      </c>
      <c r="N38">
        <v>24727</v>
      </c>
      <c r="O38">
        <v>25488</v>
      </c>
      <c r="P38">
        <v>3771</v>
      </c>
      <c r="Q38">
        <v>0.17364276833816825</v>
      </c>
    </row>
    <row r="39" spans="1:17" x14ac:dyDescent="0.35">
      <c r="A39" s="30" t="s">
        <v>211</v>
      </c>
      <c r="B39" s="30" t="s">
        <v>174</v>
      </c>
      <c r="C39">
        <v>15533</v>
      </c>
      <c r="D39">
        <v>15500</v>
      </c>
      <c r="E39">
        <v>15368</v>
      </c>
      <c r="F39">
        <v>15146</v>
      </c>
      <c r="G39">
        <v>15131</v>
      </c>
      <c r="H39">
        <v>15925</v>
      </c>
      <c r="I39">
        <v>15960</v>
      </c>
      <c r="J39">
        <v>15870</v>
      </c>
      <c r="K39">
        <v>15699</v>
      </c>
      <c r="L39">
        <v>15621</v>
      </c>
      <c r="M39">
        <v>15574</v>
      </c>
      <c r="N39">
        <v>15333</v>
      </c>
      <c r="O39">
        <v>15359</v>
      </c>
      <c r="P39">
        <v>-174</v>
      </c>
      <c r="Q39">
        <v>-1.1201957123543424E-2</v>
      </c>
    </row>
    <row r="40" spans="1:17" x14ac:dyDescent="0.35">
      <c r="A40" s="30" t="s">
        <v>212</v>
      </c>
      <c r="B40" s="30" t="s">
        <v>174</v>
      </c>
      <c r="C40">
        <v>18403</v>
      </c>
      <c r="D40">
        <v>18480</v>
      </c>
      <c r="E40">
        <v>18694</v>
      </c>
      <c r="F40">
        <v>18831</v>
      </c>
      <c r="G40">
        <v>18874</v>
      </c>
      <c r="H40">
        <v>19131</v>
      </c>
      <c r="I40">
        <v>19205</v>
      </c>
      <c r="J40">
        <v>19313</v>
      </c>
      <c r="K40">
        <v>19608</v>
      </c>
      <c r="L40">
        <v>19719</v>
      </c>
      <c r="M40">
        <v>19901</v>
      </c>
      <c r="N40">
        <v>20552</v>
      </c>
      <c r="O40">
        <v>20968</v>
      </c>
      <c r="P40">
        <v>2565</v>
      </c>
      <c r="Q40">
        <v>0.13937944900287996</v>
      </c>
    </row>
    <row r="41" spans="1:17" x14ac:dyDescent="0.35">
      <c r="A41" s="30" t="s">
        <v>213</v>
      </c>
      <c r="B41" s="30" t="s">
        <v>174</v>
      </c>
      <c r="C41">
        <v>12243</v>
      </c>
      <c r="D41">
        <v>12233</v>
      </c>
      <c r="E41">
        <v>12001</v>
      </c>
      <c r="F41">
        <v>11746</v>
      </c>
      <c r="G41">
        <v>11690</v>
      </c>
      <c r="H41">
        <v>11568</v>
      </c>
      <c r="I41">
        <v>11792</v>
      </c>
      <c r="J41">
        <v>11515</v>
      </c>
      <c r="K41">
        <v>11552</v>
      </c>
      <c r="L41">
        <v>11380</v>
      </c>
      <c r="M41">
        <v>11289</v>
      </c>
      <c r="N41">
        <v>11391</v>
      </c>
      <c r="O41">
        <v>11437</v>
      </c>
      <c r="P41">
        <v>-806</v>
      </c>
      <c r="Q41">
        <v>-6.5833537531650735E-2</v>
      </c>
    </row>
    <row r="42" spans="1:17" x14ac:dyDescent="0.35">
      <c r="A42" s="30" t="s">
        <v>214</v>
      </c>
      <c r="B42" s="30" t="s">
        <v>174</v>
      </c>
      <c r="C42">
        <v>36241</v>
      </c>
      <c r="D42">
        <v>36204</v>
      </c>
      <c r="E42">
        <v>35997</v>
      </c>
      <c r="F42">
        <v>35740</v>
      </c>
      <c r="G42">
        <v>35389</v>
      </c>
      <c r="H42">
        <v>35205</v>
      </c>
      <c r="I42">
        <v>35104</v>
      </c>
      <c r="J42">
        <v>35003</v>
      </c>
      <c r="K42">
        <v>34592</v>
      </c>
      <c r="L42">
        <v>34212</v>
      </c>
      <c r="M42">
        <v>34035</v>
      </c>
      <c r="N42">
        <v>34022</v>
      </c>
      <c r="O42">
        <v>33738</v>
      </c>
      <c r="P42">
        <v>-2503</v>
      </c>
      <c r="Q42">
        <v>-6.906542313953809E-2</v>
      </c>
    </row>
    <row r="43" spans="1:17" x14ac:dyDescent="0.35">
      <c r="A43" s="30" t="s">
        <v>215</v>
      </c>
      <c r="B43" s="30" t="s">
        <v>174</v>
      </c>
      <c r="C43">
        <v>99863</v>
      </c>
      <c r="D43">
        <v>99886</v>
      </c>
      <c r="E43">
        <v>99899</v>
      </c>
      <c r="F43">
        <v>100340</v>
      </c>
      <c r="G43">
        <v>101075</v>
      </c>
      <c r="H43">
        <v>101740</v>
      </c>
      <c r="I43">
        <v>103095</v>
      </c>
      <c r="J43">
        <v>104345</v>
      </c>
      <c r="K43">
        <v>105729</v>
      </c>
      <c r="L43">
        <v>106821</v>
      </c>
      <c r="M43">
        <v>107535</v>
      </c>
      <c r="N43">
        <v>109979</v>
      </c>
      <c r="O43">
        <v>111603</v>
      </c>
      <c r="P43">
        <v>11740</v>
      </c>
      <c r="Q43">
        <v>0.11756105865035098</v>
      </c>
    </row>
    <row r="44" spans="1:17" x14ac:dyDescent="0.35">
      <c r="A44" s="30" t="s">
        <v>216</v>
      </c>
      <c r="B44" s="30" t="s">
        <v>174</v>
      </c>
      <c r="C44">
        <v>306935</v>
      </c>
      <c r="D44">
        <v>307201</v>
      </c>
      <c r="E44">
        <v>310401</v>
      </c>
      <c r="F44">
        <v>315575</v>
      </c>
      <c r="G44">
        <v>318646</v>
      </c>
      <c r="H44">
        <v>321863</v>
      </c>
      <c r="I44">
        <v>324424</v>
      </c>
      <c r="J44">
        <v>326178</v>
      </c>
      <c r="K44">
        <v>328008</v>
      </c>
      <c r="L44">
        <v>329917</v>
      </c>
      <c r="M44">
        <v>332513</v>
      </c>
      <c r="N44">
        <v>334389</v>
      </c>
      <c r="O44">
        <v>333554</v>
      </c>
      <c r="P44">
        <v>26619</v>
      </c>
      <c r="Q44">
        <v>8.6725202404417875E-2</v>
      </c>
    </row>
    <row r="45" spans="1:17" x14ac:dyDescent="0.35">
      <c r="A45" s="30" t="s">
        <v>217</v>
      </c>
      <c r="B45" s="30" t="s">
        <v>174</v>
      </c>
      <c r="C45">
        <v>54151</v>
      </c>
      <c r="D45">
        <v>54102</v>
      </c>
      <c r="E45">
        <v>53530</v>
      </c>
      <c r="F45">
        <v>53098</v>
      </c>
      <c r="G45">
        <v>52738</v>
      </c>
      <c r="H45">
        <v>52235</v>
      </c>
      <c r="I45">
        <v>51944</v>
      </c>
      <c r="J45">
        <v>51654</v>
      </c>
      <c r="K45">
        <v>51370</v>
      </c>
      <c r="L45">
        <v>51101</v>
      </c>
      <c r="M45">
        <v>50724</v>
      </c>
      <c r="N45">
        <v>50948</v>
      </c>
      <c r="O45">
        <v>50248</v>
      </c>
      <c r="P45">
        <v>-3903</v>
      </c>
      <c r="Q45">
        <v>-7.207623127920075E-2</v>
      </c>
    </row>
    <row r="46" spans="1:17" x14ac:dyDescent="0.35">
      <c r="A46" s="30" t="s">
        <v>218</v>
      </c>
      <c r="B46" s="30" t="s">
        <v>174</v>
      </c>
      <c r="C46">
        <v>2321</v>
      </c>
      <c r="D46">
        <v>2297</v>
      </c>
      <c r="E46">
        <v>2260</v>
      </c>
      <c r="F46">
        <v>2234</v>
      </c>
      <c r="G46">
        <v>2205</v>
      </c>
      <c r="H46">
        <v>2238</v>
      </c>
      <c r="I46">
        <v>2196</v>
      </c>
      <c r="J46">
        <v>2213</v>
      </c>
      <c r="K46">
        <v>2215</v>
      </c>
      <c r="L46">
        <v>2206</v>
      </c>
      <c r="M46">
        <v>2176</v>
      </c>
      <c r="N46">
        <v>2232</v>
      </c>
      <c r="O46">
        <v>2226</v>
      </c>
      <c r="P46">
        <v>-95</v>
      </c>
      <c r="Q46">
        <v>-4.0930633347694957E-2</v>
      </c>
    </row>
    <row r="47" spans="1:17" x14ac:dyDescent="0.35">
      <c r="A47" s="30" t="s">
        <v>219</v>
      </c>
      <c r="B47" s="30" t="s">
        <v>174</v>
      </c>
      <c r="C47">
        <v>35270</v>
      </c>
      <c r="D47">
        <v>35319</v>
      </c>
      <c r="E47">
        <v>35301</v>
      </c>
      <c r="F47">
        <v>35352</v>
      </c>
      <c r="G47">
        <v>35542</v>
      </c>
      <c r="H47">
        <v>35887</v>
      </c>
      <c r="I47">
        <v>36185</v>
      </c>
      <c r="J47">
        <v>36450</v>
      </c>
      <c r="K47">
        <v>36758</v>
      </c>
      <c r="L47">
        <v>37203</v>
      </c>
      <c r="M47">
        <v>37400</v>
      </c>
      <c r="N47">
        <v>38606</v>
      </c>
      <c r="O47">
        <v>39278</v>
      </c>
      <c r="P47">
        <v>4008</v>
      </c>
      <c r="Q47">
        <v>0.1136376523958038</v>
      </c>
    </row>
    <row r="48" spans="1:17" x14ac:dyDescent="0.35">
      <c r="A48" s="30" t="s">
        <v>220</v>
      </c>
      <c r="B48" s="30" t="s">
        <v>174</v>
      </c>
      <c r="C48">
        <v>67009</v>
      </c>
      <c r="D48">
        <v>67681</v>
      </c>
      <c r="E48">
        <v>68339</v>
      </c>
      <c r="F48">
        <v>69460</v>
      </c>
      <c r="G48">
        <v>70674</v>
      </c>
      <c r="H48">
        <v>72145</v>
      </c>
      <c r="I48">
        <v>72920</v>
      </c>
      <c r="J48">
        <v>74075</v>
      </c>
      <c r="K48">
        <v>75429</v>
      </c>
      <c r="L48">
        <v>76206</v>
      </c>
      <c r="M48">
        <v>76838</v>
      </c>
      <c r="N48">
        <v>78254</v>
      </c>
      <c r="O48">
        <v>79882</v>
      </c>
      <c r="P48">
        <v>12873</v>
      </c>
      <c r="Q48">
        <v>0.19210852273575191</v>
      </c>
    </row>
    <row r="49" spans="1:17" x14ac:dyDescent="0.35">
      <c r="A49" s="30" t="s">
        <v>221</v>
      </c>
      <c r="B49" s="30" t="s">
        <v>174</v>
      </c>
      <c r="C49">
        <v>6945</v>
      </c>
      <c r="D49">
        <v>6976</v>
      </c>
      <c r="E49">
        <v>6986</v>
      </c>
      <c r="F49">
        <v>7008</v>
      </c>
      <c r="G49">
        <v>7029</v>
      </c>
      <c r="H49">
        <v>7084</v>
      </c>
      <c r="I49">
        <v>7089</v>
      </c>
      <c r="J49">
        <v>7059</v>
      </c>
      <c r="K49">
        <v>7010</v>
      </c>
      <c r="L49">
        <v>7033</v>
      </c>
      <c r="M49">
        <v>7011</v>
      </c>
      <c r="N49">
        <v>6608</v>
      </c>
      <c r="O49">
        <v>6662</v>
      </c>
      <c r="P49">
        <v>-283</v>
      </c>
      <c r="Q49">
        <v>-4.0748740100791936E-2</v>
      </c>
    </row>
    <row r="50" spans="1:17" x14ac:dyDescent="0.35">
      <c r="A50" s="30" t="s">
        <v>222</v>
      </c>
      <c r="B50" s="30" t="s">
        <v>174</v>
      </c>
      <c r="C50">
        <v>23584</v>
      </c>
      <c r="D50">
        <v>23697</v>
      </c>
      <c r="E50">
        <v>24277</v>
      </c>
      <c r="F50">
        <v>24615</v>
      </c>
      <c r="G50">
        <v>24909</v>
      </c>
      <c r="H50">
        <v>25284</v>
      </c>
      <c r="I50">
        <v>25442</v>
      </c>
      <c r="J50">
        <v>25982</v>
      </c>
      <c r="K50">
        <v>26379</v>
      </c>
      <c r="L50">
        <v>26673</v>
      </c>
      <c r="M50">
        <v>26981</v>
      </c>
      <c r="N50">
        <v>26723</v>
      </c>
      <c r="O50">
        <v>27489</v>
      </c>
      <c r="P50">
        <v>3905</v>
      </c>
      <c r="Q50">
        <v>0.16557835820895522</v>
      </c>
    </row>
    <row r="51" spans="1:17" x14ac:dyDescent="0.35">
      <c r="A51" s="30" t="s">
        <v>223</v>
      </c>
      <c r="B51" s="30" t="s">
        <v>174</v>
      </c>
      <c r="C51">
        <v>15935</v>
      </c>
      <c r="D51">
        <v>15999</v>
      </c>
      <c r="E51">
        <v>16013</v>
      </c>
      <c r="F51">
        <v>15977</v>
      </c>
      <c r="G51">
        <v>16096</v>
      </c>
      <c r="H51">
        <v>16153</v>
      </c>
      <c r="I51">
        <v>16287</v>
      </c>
      <c r="J51">
        <v>16416</v>
      </c>
      <c r="K51">
        <v>16706</v>
      </c>
      <c r="L51">
        <v>16962</v>
      </c>
      <c r="M51">
        <v>17198</v>
      </c>
      <c r="N51">
        <v>17810</v>
      </c>
      <c r="O51">
        <v>18171</v>
      </c>
      <c r="P51">
        <v>2236</v>
      </c>
      <c r="Q51">
        <v>0.14032005020395355</v>
      </c>
    </row>
    <row r="52" spans="1:17" x14ac:dyDescent="0.35">
      <c r="A52" s="30" t="s">
        <v>224</v>
      </c>
      <c r="B52" s="30" t="s">
        <v>174</v>
      </c>
      <c r="C52">
        <v>11391</v>
      </c>
      <c r="D52">
        <v>11362</v>
      </c>
      <c r="E52">
        <v>11276</v>
      </c>
      <c r="F52">
        <v>11125</v>
      </c>
      <c r="G52">
        <v>10960</v>
      </c>
      <c r="H52">
        <v>10863</v>
      </c>
      <c r="I52">
        <v>10828</v>
      </c>
      <c r="J52">
        <v>10776</v>
      </c>
      <c r="K52">
        <v>10724</v>
      </c>
      <c r="L52">
        <v>10692</v>
      </c>
      <c r="M52">
        <v>10619</v>
      </c>
      <c r="N52">
        <v>10919</v>
      </c>
      <c r="O52">
        <v>10928</v>
      </c>
      <c r="P52">
        <v>-463</v>
      </c>
      <c r="Q52">
        <v>-4.0646124133087526E-2</v>
      </c>
    </row>
    <row r="53" spans="1:17" x14ac:dyDescent="0.35">
      <c r="A53" s="30" t="s">
        <v>225</v>
      </c>
      <c r="B53" s="30" t="s">
        <v>174</v>
      </c>
      <c r="C53">
        <v>25587</v>
      </c>
      <c r="D53">
        <v>25606</v>
      </c>
      <c r="E53">
        <v>25546</v>
      </c>
      <c r="F53">
        <v>25433</v>
      </c>
      <c r="G53">
        <v>25094</v>
      </c>
      <c r="H53">
        <v>24744</v>
      </c>
      <c r="I53">
        <v>24624</v>
      </c>
      <c r="J53">
        <v>24198</v>
      </c>
      <c r="K53">
        <v>23934</v>
      </c>
      <c r="L53">
        <v>23703</v>
      </c>
      <c r="M53">
        <v>23540</v>
      </c>
      <c r="N53">
        <v>22173</v>
      </c>
      <c r="O53">
        <v>21983</v>
      </c>
      <c r="P53">
        <v>-3604</v>
      </c>
      <c r="Q53">
        <v>-0.14085277680071911</v>
      </c>
    </row>
    <row r="54" spans="1:17" x14ac:dyDescent="0.35">
      <c r="A54" s="30" t="s">
        <v>226</v>
      </c>
      <c r="B54" s="30" t="s">
        <v>174</v>
      </c>
      <c r="C54">
        <v>312311</v>
      </c>
      <c r="D54">
        <v>315486</v>
      </c>
      <c r="E54">
        <v>326357</v>
      </c>
      <c r="F54">
        <v>337902</v>
      </c>
      <c r="G54">
        <v>350001</v>
      </c>
      <c r="H54">
        <v>362330</v>
      </c>
      <c r="I54">
        <v>374176</v>
      </c>
      <c r="J54">
        <v>385750</v>
      </c>
      <c r="K54">
        <v>397192</v>
      </c>
      <c r="L54">
        <v>405964</v>
      </c>
      <c r="M54">
        <v>414872</v>
      </c>
      <c r="N54">
        <v>420959</v>
      </c>
      <c r="O54">
        <v>427592</v>
      </c>
      <c r="P54">
        <v>115281</v>
      </c>
      <c r="Q54">
        <v>0.36912244525489013</v>
      </c>
    </row>
    <row r="55" spans="1:17" x14ac:dyDescent="0.35">
      <c r="A55" s="30" t="s">
        <v>227</v>
      </c>
      <c r="B55" s="30" t="s">
        <v>174</v>
      </c>
      <c r="C55">
        <v>33153</v>
      </c>
      <c r="D55">
        <v>33169</v>
      </c>
      <c r="E55">
        <v>33325</v>
      </c>
      <c r="F55">
        <v>33357</v>
      </c>
      <c r="G55">
        <v>33850</v>
      </c>
      <c r="H55">
        <v>34173</v>
      </c>
      <c r="I55">
        <v>34475</v>
      </c>
      <c r="J55">
        <v>35202</v>
      </c>
      <c r="K55">
        <v>35803</v>
      </c>
      <c r="L55">
        <v>36656</v>
      </c>
      <c r="M55">
        <v>37477</v>
      </c>
      <c r="N55">
        <v>37596</v>
      </c>
      <c r="O55">
        <v>38848</v>
      </c>
      <c r="P55">
        <v>5695</v>
      </c>
      <c r="Q55">
        <v>0.17177932615449581</v>
      </c>
    </row>
    <row r="56" spans="1:17" x14ac:dyDescent="0.35">
      <c r="A56" s="30" t="s">
        <v>228</v>
      </c>
      <c r="B56" s="30" t="s">
        <v>174</v>
      </c>
      <c r="C56">
        <v>12914</v>
      </c>
      <c r="D56">
        <v>12909</v>
      </c>
      <c r="E56">
        <v>12907</v>
      </c>
      <c r="F56">
        <v>12639</v>
      </c>
      <c r="G56">
        <v>12534</v>
      </c>
      <c r="H56">
        <v>12480</v>
      </c>
      <c r="I56">
        <v>12348</v>
      </c>
      <c r="J56">
        <v>12340</v>
      </c>
      <c r="K56">
        <v>12353</v>
      </c>
      <c r="L56">
        <v>12257</v>
      </c>
      <c r="M56">
        <v>12251</v>
      </c>
      <c r="N56">
        <v>11936</v>
      </c>
      <c r="O56">
        <v>11926</v>
      </c>
      <c r="P56">
        <v>-988</v>
      </c>
      <c r="Q56">
        <v>-7.6506117391977699E-2</v>
      </c>
    </row>
    <row r="57" spans="1:17" x14ac:dyDescent="0.35">
      <c r="A57" s="30" t="s">
        <v>229</v>
      </c>
      <c r="B57" s="30" t="s">
        <v>174</v>
      </c>
      <c r="C57">
        <v>13308</v>
      </c>
      <c r="D57">
        <v>13299</v>
      </c>
      <c r="E57">
        <v>13142</v>
      </c>
      <c r="F57">
        <v>13135</v>
      </c>
      <c r="G57">
        <v>13093</v>
      </c>
      <c r="H57">
        <v>13034</v>
      </c>
      <c r="I57">
        <v>13054</v>
      </c>
      <c r="J57">
        <v>13097</v>
      </c>
      <c r="K57">
        <v>13218</v>
      </c>
      <c r="L57">
        <v>13198</v>
      </c>
      <c r="M57">
        <v>13213</v>
      </c>
      <c r="N57">
        <v>13837</v>
      </c>
      <c r="O57">
        <v>13942</v>
      </c>
      <c r="P57">
        <v>634</v>
      </c>
      <c r="Q57">
        <v>4.7640516982266304E-2</v>
      </c>
    </row>
    <row r="58" spans="1:17" x14ac:dyDescent="0.35">
      <c r="A58" s="30" t="s">
        <v>230</v>
      </c>
      <c r="B58" s="30" t="s">
        <v>174</v>
      </c>
      <c r="C58">
        <v>8978</v>
      </c>
      <c r="D58">
        <v>8974</v>
      </c>
      <c r="E58">
        <v>8944</v>
      </c>
      <c r="F58">
        <v>8911</v>
      </c>
      <c r="G58">
        <v>8899</v>
      </c>
      <c r="H58">
        <v>8813</v>
      </c>
      <c r="I58">
        <v>8833</v>
      </c>
      <c r="J58">
        <v>8781</v>
      </c>
      <c r="K58">
        <v>8704</v>
      </c>
      <c r="L58">
        <v>8766</v>
      </c>
      <c r="M58">
        <v>8782</v>
      </c>
      <c r="N58">
        <v>8533</v>
      </c>
      <c r="O58">
        <v>8546</v>
      </c>
      <c r="P58">
        <v>-432</v>
      </c>
      <c r="Q58">
        <v>-4.8117620850969038E-2</v>
      </c>
    </row>
    <row r="59" spans="1:17" x14ac:dyDescent="0.35">
      <c r="A59" s="30" t="s">
        <v>231</v>
      </c>
      <c r="B59" s="30" t="s">
        <v>174</v>
      </c>
      <c r="C59">
        <v>32727</v>
      </c>
      <c r="D59">
        <v>32716</v>
      </c>
      <c r="E59">
        <v>32567</v>
      </c>
      <c r="F59">
        <v>31698</v>
      </c>
      <c r="G59">
        <v>31249</v>
      </c>
      <c r="H59">
        <v>31117</v>
      </c>
      <c r="I59">
        <v>30934</v>
      </c>
      <c r="J59">
        <v>30815</v>
      </c>
      <c r="K59">
        <v>30705</v>
      </c>
      <c r="L59">
        <v>30707</v>
      </c>
      <c r="M59">
        <v>30723</v>
      </c>
      <c r="N59">
        <v>30319</v>
      </c>
      <c r="O59">
        <v>30248</v>
      </c>
      <c r="P59">
        <v>-2479</v>
      </c>
      <c r="Q59">
        <v>-7.5747853454334338E-2</v>
      </c>
    </row>
    <row r="60" spans="1:17" x14ac:dyDescent="0.35">
      <c r="A60" s="30" t="s">
        <v>232</v>
      </c>
      <c r="B60" s="30" t="s">
        <v>174</v>
      </c>
      <c r="C60">
        <v>10959</v>
      </c>
      <c r="D60">
        <v>10981</v>
      </c>
      <c r="E60">
        <v>10855</v>
      </c>
      <c r="F60">
        <v>10851</v>
      </c>
      <c r="G60">
        <v>10781</v>
      </c>
      <c r="H60">
        <v>10653</v>
      </c>
      <c r="I60">
        <v>10683</v>
      </c>
      <c r="J60">
        <v>10750</v>
      </c>
      <c r="K60">
        <v>10614</v>
      </c>
      <c r="L60">
        <v>10717</v>
      </c>
      <c r="M60">
        <v>10561</v>
      </c>
      <c r="N60">
        <v>10625</v>
      </c>
      <c r="O60">
        <v>10781</v>
      </c>
      <c r="P60">
        <v>-178</v>
      </c>
      <c r="Q60">
        <v>-1.6242357879368556E-2</v>
      </c>
    </row>
    <row r="61" spans="1:17" x14ac:dyDescent="0.35">
      <c r="A61" s="30" t="s">
        <v>233</v>
      </c>
      <c r="B61" s="30" t="s">
        <v>174</v>
      </c>
      <c r="C61">
        <v>94392</v>
      </c>
      <c r="D61">
        <v>94560</v>
      </c>
      <c r="E61">
        <v>94761</v>
      </c>
      <c r="F61">
        <v>95698</v>
      </c>
      <c r="G61">
        <v>96658</v>
      </c>
      <c r="H61">
        <v>97193</v>
      </c>
      <c r="I61">
        <v>97427</v>
      </c>
      <c r="J61">
        <v>98302</v>
      </c>
      <c r="K61">
        <v>98230</v>
      </c>
      <c r="L61">
        <v>98681</v>
      </c>
      <c r="M61">
        <v>98872</v>
      </c>
      <c r="N61">
        <v>99721</v>
      </c>
      <c r="O61">
        <v>98473</v>
      </c>
      <c r="P61">
        <v>4081</v>
      </c>
      <c r="Q61">
        <v>4.3234596152216288E-2</v>
      </c>
    </row>
    <row r="62" spans="1:17" x14ac:dyDescent="0.35">
      <c r="A62" s="30" t="s">
        <v>234</v>
      </c>
      <c r="B62" s="30" t="s">
        <v>174</v>
      </c>
      <c r="C62">
        <v>15020</v>
      </c>
      <c r="D62">
        <v>14978</v>
      </c>
      <c r="E62">
        <v>15019</v>
      </c>
      <c r="F62">
        <v>14802</v>
      </c>
      <c r="G62">
        <v>14799</v>
      </c>
      <c r="H62">
        <v>14867</v>
      </c>
      <c r="I62">
        <v>14764</v>
      </c>
      <c r="J62">
        <v>14802</v>
      </c>
      <c r="K62">
        <v>14800</v>
      </c>
      <c r="L62">
        <v>14836</v>
      </c>
      <c r="M62">
        <v>14867</v>
      </c>
      <c r="N62">
        <v>14775</v>
      </c>
      <c r="O62">
        <v>14790</v>
      </c>
      <c r="P62">
        <v>-230</v>
      </c>
      <c r="Q62">
        <v>-1.5312916111850865E-2</v>
      </c>
    </row>
    <row r="63" spans="1:17" x14ac:dyDescent="0.35">
      <c r="A63" s="30" t="s">
        <v>235</v>
      </c>
      <c r="B63" s="30" t="s">
        <v>174</v>
      </c>
      <c r="C63">
        <v>18429</v>
      </c>
      <c r="D63">
        <v>18543</v>
      </c>
      <c r="E63">
        <v>18763</v>
      </c>
      <c r="F63">
        <v>19148</v>
      </c>
      <c r="G63">
        <v>19516</v>
      </c>
      <c r="H63">
        <v>20021</v>
      </c>
      <c r="I63">
        <v>20382</v>
      </c>
      <c r="J63">
        <v>21015</v>
      </c>
      <c r="K63">
        <v>21629</v>
      </c>
      <c r="L63">
        <v>22275</v>
      </c>
      <c r="M63">
        <v>22984</v>
      </c>
      <c r="N63">
        <v>22945</v>
      </c>
      <c r="O63">
        <v>23897</v>
      </c>
      <c r="P63">
        <v>5468</v>
      </c>
      <c r="Q63">
        <v>0.2967062781485702</v>
      </c>
    </row>
    <row r="64" spans="1:17" x14ac:dyDescent="0.35">
      <c r="A64" s="30" t="s">
        <v>236</v>
      </c>
      <c r="B64" s="30" t="s">
        <v>174</v>
      </c>
      <c r="C64">
        <v>12389</v>
      </c>
      <c r="D64">
        <v>12410</v>
      </c>
      <c r="E64">
        <v>12406</v>
      </c>
      <c r="F64">
        <v>12209</v>
      </c>
      <c r="G64">
        <v>12029</v>
      </c>
      <c r="H64">
        <v>12034</v>
      </c>
      <c r="I64">
        <v>12073</v>
      </c>
      <c r="J64">
        <v>12003</v>
      </c>
      <c r="K64">
        <v>11867</v>
      </c>
      <c r="L64">
        <v>11789</v>
      </c>
      <c r="M64">
        <v>11800</v>
      </c>
      <c r="N64">
        <v>12282</v>
      </c>
      <c r="O64">
        <v>12085</v>
      </c>
      <c r="P64">
        <v>-304</v>
      </c>
      <c r="Q64">
        <v>-2.4537896521107435E-2</v>
      </c>
    </row>
    <row r="65" spans="1:17" x14ac:dyDescent="0.35">
      <c r="A65" s="30" t="s">
        <v>237</v>
      </c>
      <c r="B65" s="30" t="s">
        <v>174</v>
      </c>
      <c r="C65">
        <v>12330</v>
      </c>
      <c r="D65">
        <v>12356</v>
      </c>
      <c r="E65">
        <v>12452</v>
      </c>
      <c r="F65">
        <v>12421</v>
      </c>
      <c r="G65">
        <v>12298</v>
      </c>
      <c r="H65">
        <v>12256</v>
      </c>
      <c r="I65">
        <v>12243</v>
      </c>
      <c r="J65">
        <v>12174</v>
      </c>
      <c r="K65">
        <v>12270</v>
      </c>
      <c r="L65">
        <v>12172</v>
      </c>
      <c r="M65">
        <v>12069</v>
      </c>
      <c r="N65">
        <v>11839</v>
      </c>
      <c r="O65">
        <v>12029</v>
      </c>
      <c r="P65">
        <v>-301</v>
      </c>
      <c r="Q65">
        <v>-2.4412003244120031E-2</v>
      </c>
    </row>
    <row r="66" spans="1:17" x14ac:dyDescent="0.35">
      <c r="A66" s="30" t="s">
        <v>238</v>
      </c>
      <c r="B66" s="30" t="s">
        <v>174</v>
      </c>
      <c r="C66">
        <v>15853</v>
      </c>
      <c r="D66">
        <v>15847</v>
      </c>
      <c r="E66">
        <v>15891</v>
      </c>
      <c r="F66">
        <v>15758</v>
      </c>
      <c r="G66">
        <v>15642</v>
      </c>
      <c r="H66">
        <v>15515</v>
      </c>
      <c r="I66">
        <v>15613</v>
      </c>
      <c r="J66">
        <v>15502</v>
      </c>
      <c r="K66">
        <v>15439</v>
      </c>
      <c r="L66">
        <v>15381</v>
      </c>
      <c r="M66">
        <v>15206</v>
      </c>
      <c r="N66">
        <v>15642</v>
      </c>
      <c r="O66">
        <v>15594</v>
      </c>
      <c r="P66">
        <v>-259</v>
      </c>
      <c r="Q66">
        <v>-1.6337601715763577E-2</v>
      </c>
    </row>
    <row r="67" spans="1:17" x14ac:dyDescent="0.35">
      <c r="A67" s="30" t="s">
        <v>239</v>
      </c>
      <c r="B67" s="30" t="s">
        <v>174</v>
      </c>
      <c r="C67">
        <v>33481</v>
      </c>
      <c r="D67">
        <v>33566</v>
      </c>
      <c r="E67">
        <v>33982</v>
      </c>
      <c r="F67">
        <v>34263</v>
      </c>
      <c r="G67">
        <v>34607</v>
      </c>
      <c r="H67">
        <v>34912</v>
      </c>
      <c r="I67">
        <v>35173</v>
      </c>
      <c r="J67">
        <v>35369</v>
      </c>
      <c r="K67">
        <v>35882</v>
      </c>
      <c r="L67">
        <v>36620</v>
      </c>
      <c r="M67">
        <v>36941</v>
      </c>
      <c r="N67">
        <v>36254</v>
      </c>
      <c r="O67">
        <v>37188</v>
      </c>
      <c r="P67">
        <v>3707</v>
      </c>
      <c r="Q67">
        <v>0.11071951255936202</v>
      </c>
    </row>
    <row r="68" spans="1:17" x14ac:dyDescent="0.35">
      <c r="A68" s="30" t="s">
        <v>240</v>
      </c>
      <c r="B68" s="30" t="s">
        <v>174</v>
      </c>
      <c r="C68">
        <v>24042</v>
      </c>
      <c r="D68">
        <v>24062</v>
      </c>
      <c r="E68">
        <v>23956</v>
      </c>
      <c r="F68">
        <v>23841</v>
      </c>
      <c r="G68">
        <v>23724</v>
      </c>
      <c r="H68">
        <v>23787</v>
      </c>
      <c r="I68">
        <v>23667</v>
      </c>
      <c r="J68">
        <v>23633</v>
      </c>
      <c r="K68">
        <v>23801</v>
      </c>
      <c r="L68">
        <v>24005</v>
      </c>
      <c r="M68">
        <v>23937</v>
      </c>
      <c r="N68">
        <v>23709</v>
      </c>
      <c r="O68">
        <v>23807</v>
      </c>
      <c r="P68">
        <v>-235</v>
      </c>
      <c r="Q68">
        <v>-9.7745611845936279E-3</v>
      </c>
    </row>
    <row r="69" spans="1:17" x14ac:dyDescent="0.35">
      <c r="A69" s="30" t="s">
        <v>241</v>
      </c>
      <c r="B69" s="30" t="s">
        <v>174</v>
      </c>
      <c r="C69">
        <v>18490</v>
      </c>
      <c r="D69">
        <v>18474</v>
      </c>
      <c r="E69">
        <v>18339</v>
      </c>
      <c r="F69">
        <v>18339</v>
      </c>
      <c r="G69">
        <v>18256</v>
      </c>
      <c r="H69">
        <v>18185</v>
      </c>
      <c r="I69">
        <v>17972</v>
      </c>
      <c r="J69">
        <v>17830</v>
      </c>
      <c r="K69">
        <v>17727</v>
      </c>
      <c r="L69">
        <v>17659</v>
      </c>
      <c r="M69">
        <v>17592</v>
      </c>
      <c r="N69">
        <v>17608</v>
      </c>
      <c r="O69">
        <v>17602</v>
      </c>
      <c r="P69">
        <v>-888</v>
      </c>
      <c r="Q69">
        <v>-4.8025959978366686E-2</v>
      </c>
    </row>
    <row r="70" spans="1:17" x14ac:dyDescent="0.35">
      <c r="A70" s="30" t="s">
        <v>242</v>
      </c>
      <c r="B70" s="30" t="s">
        <v>174</v>
      </c>
      <c r="C70">
        <v>63506</v>
      </c>
      <c r="D70">
        <v>63591</v>
      </c>
      <c r="E70">
        <v>63269</v>
      </c>
      <c r="F70">
        <v>62900</v>
      </c>
      <c r="G70">
        <v>62566</v>
      </c>
      <c r="H70">
        <v>62386</v>
      </c>
      <c r="I70">
        <v>62027</v>
      </c>
      <c r="J70">
        <v>61744</v>
      </c>
      <c r="K70">
        <v>61334</v>
      </c>
      <c r="L70">
        <v>60938</v>
      </c>
      <c r="M70">
        <v>60470</v>
      </c>
      <c r="N70">
        <v>60501</v>
      </c>
      <c r="O70">
        <v>59972</v>
      </c>
      <c r="P70">
        <v>-3534</v>
      </c>
      <c r="Q70">
        <v>-5.5648285201398293E-2</v>
      </c>
    </row>
    <row r="71" spans="1:17" x14ac:dyDescent="0.35">
      <c r="A71" s="30" t="s">
        <v>243</v>
      </c>
      <c r="B71" s="30" t="s">
        <v>174</v>
      </c>
      <c r="C71">
        <v>28046</v>
      </c>
      <c r="D71">
        <v>28133</v>
      </c>
      <c r="E71">
        <v>28138</v>
      </c>
      <c r="F71">
        <v>28186</v>
      </c>
      <c r="G71">
        <v>28315</v>
      </c>
      <c r="H71">
        <v>28504</v>
      </c>
      <c r="I71">
        <v>28068</v>
      </c>
      <c r="J71">
        <v>28463</v>
      </c>
      <c r="K71">
        <v>28722</v>
      </c>
      <c r="L71">
        <v>29199</v>
      </c>
      <c r="M71">
        <v>29734</v>
      </c>
      <c r="N71">
        <v>30333</v>
      </c>
      <c r="O71">
        <v>31136</v>
      </c>
      <c r="P71">
        <v>3090</v>
      </c>
      <c r="Q71">
        <v>0.11017613919988591</v>
      </c>
    </row>
    <row r="72" spans="1:17" x14ac:dyDescent="0.35">
      <c r="A72" s="30" t="s">
        <v>244</v>
      </c>
      <c r="B72" s="30" t="s">
        <v>174</v>
      </c>
      <c r="C72">
        <v>23368</v>
      </c>
      <c r="D72">
        <v>23364</v>
      </c>
      <c r="E72">
        <v>22328</v>
      </c>
      <c r="F72">
        <v>23187</v>
      </c>
      <c r="G72">
        <v>22733</v>
      </c>
      <c r="H72">
        <v>22994</v>
      </c>
      <c r="I72">
        <v>23139</v>
      </c>
      <c r="J72">
        <v>23049</v>
      </c>
      <c r="K72">
        <v>22698</v>
      </c>
      <c r="L72">
        <v>22879</v>
      </c>
      <c r="M72">
        <v>22827</v>
      </c>
      <c r="N72">
        <v>21849</v>
      </c>
      <c r="O72">
        <v>21932</v>
      </c>
      <c r="P72">
        <v>-1436</v>
      </c>
      <c r="Q72">
        <v>-6.1451557685724065E-2</v>
      </c>
    </row>
    <row r="73" spans="1:17" x14ac:dyDescent="0.35">
      <c r="A73" s="30" t="s">
        <v>245</v>
      </c>
      <c r="B73" s="30" t="s">
        <v>174</v>
      </c>
      <c r="C73">
        <v>35725</v>
      </c>
      <c r="D73">
        <v>35643</v>
      </c>
      <c r="E73">
        <v>36734</v>
      </c>
      <c r="F73">
        <v>37155</v>
      </c>
      <c r="G73">
        <v>37376</v>
      </c>
      <c r="H73">
        <v>37465</v>
      </c>
      <c r="I73">
        <v>38306</v>
      </c>
      <c r="J73">
        <v>38026</v>
      </c>
      <c r="K73">
        <v>38049</v>
      </c>
      <c r="L73">
        <v>38170</v>
      </c>
      <c r="M73">
        <v>38528</v>
      </c>
      <c r="N73">
        <v>43010</v>
      </c>
      <c r="O73">
        <v>42880</v>
      </c>
      <c r="P73">
        <v>7155</v>
      </c>
      <c r="Q73">
        <v>0.20027991602519243</v>
      </c>
    </row>
    <row r="74" spans="1:17" x14ac:dyDescent="0.35">
      <c r="A74" s="30" t="s">
        <v>246</v>
      </c>
      <c r="B74" s="30" t="s">
        <v>174</v>
      </c>
      <c r="C74">
        <v>402002</v>
      </c>
      <c r="D74">
        <v>406183</v>
      </c>
      <c r="E74">
        <v>419149</v>
      </c>
      <c r="F74">
        <v>429716</v>
      </c>
      <c r="G74">
        <v>437900</v>
      </c>
      <c r="H74">
        <v>444004</v>
      </c>
      <c r="I74">
        <v>451242</v>
      </c>
      <c r="J74">
        <v>456805</v>
      </c>
      <c r="K74">
        <v>463400</v>
      </c>
      <c r="L74">
        <v>466658</v>
      </c>
      <c r="M74">
        <v>471774</v>
      </c>
      <c r="N74">
        <v>482204</v>
      </c>
      <c r="O74">
        <v>484472</v>
      </c>
      <c r="P74">
        <v>82470</v>
      </c>
      <c r="Q74">
        <v>0.20514823309336769</v>
      </c>
    </row>
    <row r="75" spans="1:17" x14ac:dyDescent="0.35">
      <c r="A75" s="30" t="s">
        <v>247</v>
      </c>
      <c r="B75" s="30" t="s">
        <v>174</v>
      </c>
      <c r="C75">
        <v>34872</v>
      </c>
      <c r="D75">
        <v>34830</v>
      </c>
      <c r="E75">
        <v>34741</v>
      </c>
      <c r="F75">
        <v>34734</v>
      </c>
      <c r="G75">
        <v>34551</v>
      </c>
      <c r="H75">
        <v>34343</v>
      </c>
      <c r="I75">
        <v>34357</v>
      </c>
      <c r="J75">
        <v>34268</v>
      </c>
      <c r="K75">
        <v>34255</v>
      </c>
      <c r="L75">
        <v>34097</v>
      </c>
      <c r="M75">
        <v>34009</v>
      </c>
      <c r="N75">
        <v>33800</v>
      </c>
      <c r="O75">
        <v>33759</v>
      </c>
      <c r="P75">
        <v>-1113</v>
      </c>
      <c r="Q75">
        <v>-3.1916724019270475E-2</v>
      </c>
    </row>
    <row r="76" spans="1:17" x14ac:dyDescent="0.35">
      <c r="A76" s="30" t="s">
        <v>248</v>
      </c>
      <c r="B76" s="30" t="s">
        <v>174</v>
      </c>
      <c r="C76">
        <v>7373</v>
      </c>
      <c r="D76">
        <v>7502</v>
      </c>
      <c r="E76">
        <v>7478</v>
      </c>
      <c r="F76">
        <v>7414</v>
      </c>
      <c r="G76">
        <v>7433</v>
      </c>
      <c r="H76">
        <v>7344</v>
      </c>
      <c r="I76">
        <v>7409</v>
      </c>
      <c r="J76">
        <v>7384</v>
      </c>
      <c r="K76">
        <v>7409</v>
      </c>
      <c r="L76">
        <v>7373</v>
      </c>
      <c r="M76">
        <v>7372</v>
      </c>
      <c r="N76">
        <v>7348</v>
      </c>
      <c r="O76">
        <v>7407</v>
      </c>
      <c r="P76">
        <v>34</v>
      </c>
      <c r="Q76">
        <v>4.6114200461142008E-3</v>
      </c>
    </row>
    <row r="77" spans="1:17" x14ac:dyDescent="0.35">
      <c r="A77" s="30" t="s">
        <v>249</v>
      </c>
      <c r="B77" s="30" t="s">
        <v>174</v>
      </c>
      <c r="C77">
        <v>9254</v>
      </c>
      <c r="D77">
        <v>9276</v>
      </c>
      <c r="E77">
        <v>9204</v>
      </c>
      <c r="F77">
        <v>9076</v>
      </c>
      <c r="G77">
        <v>8948</v>
      </c>
      <c r="H77">
        <v>8880</v>
      </c>
      <c r="I77">
        <v>8779</v>
      </c>
      <c r="J77">
        <v>8755</v>
      </c>
      <c r="K77">
        <v>8882</v>
      </c>
      <c r="L77">
        <v>8982</v>
      </c>
      <c r="M77">
        <v>9066</v>
      </c>
      <c r="N77">
        <v>8923</v>
      </c>
      <c r="O77">
        <v>9017</v>
      </c>
      <c r="P77">
        <v>-237</v>
      </c>
      <c r="Q77">
        <v>-2.5610546790577046E-2</v>
      </c>
    </row>
    <row r="78" spans="1:17" x14ac:dyDescent="0.35">
      <c r="A78" s="30" t="s">
        <v>250</v>
      </c>
      <c r="B78" s="30" t="s">
        <v>174</v>
      </c>
      <c r="C78">
        <v>92376</v>
      </c>
      <c r="D78">
        <v>92416</v>
      </c>
      <c r="E78">
        <v>92841</v>
      </c>
      <c r="F78">
        <v>92771</v>
      </c>
      <c r="G78">
        <v>93354</v>
      </c>
      <c r="H78">
        <v>93428</v>
      </c>
      <c r="I78">
        <v>93439</v>
      </c>
      <c r="J78">
        <v>93520</v>
      </c>
      <c r="K78">
        <v>93900</v>
      </c>
      <c r="L78">
        <v>94161</v>
      </c>
      <c r="M78">
        <v>94423</v>
      </c>
      <c r="N78">
        <v>96929</v>
      </c>
      <c r="O78">
        <v>96589</v>
      </c>
      <c r="P78">
        <v>4213</v>
      </c>
      <c r="Q78">
        <v>4.5607084091105914E-2</v>
      </c>
    </row>
    <row r="79" spans="1:17" x14ac:dyDescent="0.35">
      <c r="A79" s="30" t="s">
        <v>251</v>
      </c>
      <c r="B79" s="30" t="s">
        <v>174</v>
      </c>
      <c r="C79">
        <v>22307</v>
      </c>
      <c r="D79">
        <v>22348</v>
      </c>
      <c r="E79">
        <v>22449</v>
      </c>
      <c r="F79">
        <v>22384</v>
      </c>
      <c r="G79">
        <v>22337</v>
      </c>
      <c r="H79">
        <v>22443</v>
      </c>
      <c r="I79">
        <v>22410</v>
      </c>
      <c r="J79">
        <v>22467</v>
      </c>
      <c r="K79">
        <v>22736</v>
      </c>
      <c r="L79">
        <v>22904</v>
      </c>
      <c r="M79">
        <v>22774</v>
      </c>
      <c r="N79">
        <v>22650</v>
      </c>
      <c r="O79">
        <v>22641</v>
      </c>
      <c r="P79">
        <v>334</v>
      </c>
      <c r="Q79">
        <v>1.4972878468642131E-2</v>
      </c>
    </row>
    <row r="80" spans="1:17" x14ac:dyDescent="0.35">
      <c r="A80" s="30" t="s">
        <v>252</v>
      </c>
      <c r="B80" s="30" t="s">
        <v>174</v>
      </c>
      <c r="C80">
        <v>76314</v>
      </c>
      <c r="D80">
        <v>76413</v>
      </c>
      <c r="E80">
        <v>76868</v>
      </c>
      <c r="F80">
        <v>77149</v>
      </c>
      <c r="G80">
        <v>77437</v>
      </c>
      <c r="H80">
        <v>77897</v>
      </c>
      <c r="I80">
        <v>78469</v>
      </c>
      <c r="J80">
        <v>79401</v>
      </c>
      <c r="K80">
        <v>80448</v>
      </c>
      <c r="L80">
        <v>81353</v>
      </c>
      <c r="M80">
        <v>82140</v>
      </c>
      <c r="N80">
        <v>83757</v>
      </c>
      <c r="O80">
        <v>84394</v>
      </c>
      <c r="P80">
        <v>8080</v>
      </c>
      <c r="Q80">
        <v>0.10587834473360065</v>
      </c>
    </row>
    <row r="81" spans="1:17" x14ac:dyDescent="0.35">
      <c r="A81" s="30" t="s">
        <v>253</v>
      </c>
      <c r="B81" s="30" t="s">
        <v>174</v>
      </c>
      <c r="C81">
        <v>28897</v>
      </c>
      <c r="D81">
        <v>28873</v>
      </c>
      <c r="E81">
        <v>28681</v>
      </c>
      <c r="F81">
        <v>28429</v>
      </c>
      <c r="G81">
        <v>28337</v>
      </c>
      <c r="H81">
        <v>28082</v>
      </c>
      <c r="I81">
        <v>27863</v>
      </c>
      <c r="J81">
        <v>27423</v>
      </c>
      <c r="K81">
        <v>27054</v>
      </c>
      <c r="L81">
        <v>26820</v>
      </c>
      <c r="M81">
        <v>26739</v>
      </c>
      <c r="N81">
        <v>25781</v>
      </c>
      <c r="O81">
        <v>25550</v>
      </c>
      <c r="P81">
        <v>-3347</v>
      </c>
      <c r="Q81">
        <v>-0.11582517216320033</v>
      </c>
    </row>
    <row r="82" spans="1:17" x14ac:dyDescent="0.35">
      <c r="A82" s="30" t="s">
        <v>254</v>
      </c>
      <c r="B82" s="30" t="s">
        <v>174</v>
      </c>
      <c r="C82">
        <v>23177</v>
      </c>
      <c r="D82">
        <v>23127</v>
      </c>
      <c r="E82">
        <v>23053</v>
      </c>
      <c r="F82">
        <v>22956</v>
      </c>
      <c r="G82">
        <v>22769</v>
      </c>
      <c r="H82">
        <v>22521</v>
      </c>
      <c r="I82">
        <v>22298</v>
      </c>
      <c r="J82">
        <v>22070</v>
      </c>
      <c r="K82">
        <v>21897</v>
      </c>
      <c r="L82">
        <v>21631</v>
      </c>
      <c r="M82">
        <v>21578</v>
      </c>
      <c r="N82">
        <v>21576</v>
      </c>
      <c r="O82">
        <v>21419</v>
      </c>
      <c r="P82">
        <v>-1758</v>
      </c>
      <c r="Q82">
        <v>-7.5851059239763555E-2</v>
      </c>
    </row>
    <row r="83" spans="1:17" x14ac:dyDescent="0.35">
      <c r="A83" s="30" t="s">
        <v>255</v>
      </c>
      <c r="B83" s="30" t="s">
        <v>174</v>
      </c>
      <c r="C83">
        <v>41993</v>
      </c>
      <c r="D83">
        <v>42048</v>
      </c>
      <c r="E83">
        <v>42266</v>
      </c>
      <c r="F83">
        <v>42532</v>
      </c>
      <c r="G83">
        <v>42514</v>
      </c>
      <c r="H83">
        <v>42737</v>
      </c>
      <c r="I83">
        <v>42863</v>
      </c>
      <c r="J83">
        <v>42962</v>
      </c>
      <c r="K83">
        <v>43319</v>
      </c>
      <c r="L83">
        <v>43464</v>
      </c>
      <c r="M83">
        <v>43557</v>
      </c>
      <c r="N83">
        <v>44186</v>
      </c>
      <c r="O83">
        <v>44752</v>
      </c>
      <c r="P83">
        <v>2759</v>
      </c>
      <c r="Q83">
        <v>6.5701426428214221E-2</v>
      </c>
    </row>
    <row r="84" spans="1:17" x14ac:dyDescent="0.35">
      <c r="A84" s="30" t="s">
        <v>256</v>
      </c>
      <c r="B84" s="30" t="s">
        <v>174</v>
      </c>
      <c r="C84">
        <v>32208</v>
      </c>
      <c r="D84">
        <v>32198</v>
      </c>
      <c r="E84">
        <v>32054</v>
      </c>
      <c r="F84">
        <v>31911</v>
      </c>
      <c r="G84">
        <v>31789</v>
      </c>
      <c r="H84">
        <v>31593</v>
      </c>
      <c r="I84">
        <v>31444</v>
      </c>
      <c r="J84">
        <v>31143</v>
      </c>
      <c r="K84">
        <v>30772</v>
      </c>
      <c r="L84">
        <v>30509</v>
      </c>
      <c r="M84">
        <v>30182</v>
      </c>
      <c r="N84">
        <v>29800</v>
      </c>
      <c r="O84">
        <v>29477</v>
      </c>
      <c r="P84">
        <v>-2731</v>
      </c>
      <c r="Q84">
        <v>-8.4792598112270245E-2</v>
      </c>
    </row>
    <row r="85" spans="1:17" x14ac:dyDescent="0.35">
      <c r="A85" s="30" t="s">
        <v>257</v>
      </c>
      <c r="B85" s="30" t="s">
        <v>174</v>
      </c>
      <c r="C85">
        <v>18570</v>
      </c>
      <c r="D85">
        <v>18642</v>
      </c>
      <c r="E85">
        <v>18638</v>
      </c>
      <c r="F85">
        <v>18506</v>
      </c>
      <c r="G85">
        <v>18330</v>
      </c>
      <c r="H85">
        <v>18224</v>
      </c>
      <c r="I85">
        <v>18139</v>
      </c>
      <c r="J85">
        <v>18090</v>
      </c>
      <c r="K85">
        <v>17866</v>
      </c>
      <c r="L85">
        <v>17757</v>
      </c>
      <c r="M85">
        <v>17797</v>
      </c>
      <c r="N85">
        <v>17996</v>
      </c>
      <c r="O85">
        <v>18006</v>
      </c>
      <c r="P85">
        <v>-564</v>
      </c>
      <c r="Q85">
        <v>-3.0371567043618739E-2</v>
      </c>
    </row>
    <row r="86" spans="1:17" x14ac:dyDescent="0.35">
      <c r="A86" s="30" t="s">
        <v>258</v>
      </c>
      <c r="B86" s="30" t="s">
        <v>174</v>
      </c>
      <c r="C86">
        <v>122397</v>
      </c>
      <c r="D86">
        <v>122981</v>
      </c>
      <c r="E86">
        <v>124557</v>
      </c>
      <c r="F86">
        <v>125867</v>
      </c>
      <c r="G86">
        <v>127449</v>
      </c>
      <c r="H86">
        <v>128881</v>
      </c>
      <c r="I86">
        <v>130042</v>
      </c>
      <c r="J86">
        <v>131401</v>
      </c>
      <c r="K86">
        <v>132889</v>
      </c>
      <c r="L86">
        <v>134227</v>
      </c>
      <c r="M86">
        <v>136447</v>
      </c>
      <c r="N86">
        <v>140032</v>
      </c>
      <c r="O86">
        <v>143676</v>
      </c>
      <c r="P86">
        <v>21279</v>
      </c>
      <c r="Q86">
        <v>0.17385230030147797</v>
      </c>
    </row>
    <row r="87" spans="1:17" x14ac:dyDescent="0.35">
      <c r="A87" s="30" t="s">
        <v>259</v>
      </c>
      <c r="B87" s="30" t="s">
        <v>174</v>
      </c>
      <c r="C87">
        <v>128961</v>
      </c>
      <c r="D87">
        <v>129857</v>
      </c>
      <c r="E87">
        <v>132251</v>
      </c>
      <c r="F87">
        <v>133449</v>
      </c>
      <c r="G87">
        <v>136034</v>
      </c>
      <c r="H87">
        <v>138937</v>
      </c>
      <c r="I87">
        <v>141035</v>
      </c>
      <c r="J87">
        <v>143641</v>
      </c>
      <c r="K87">
        <v>146868</v>
      </c>
      <c r="L87">
        <v>149891</v>
      </c>
      <c r="M87">
        <v>153775</v>
      </c>
      <c r="N87">
        <v>156927</v>
      </c>
      <c r="O87">
        <v>160877</v>
      </c>
      <c r="P87">
        <v>31916</v>
      </c>
      <c r="Q87">
        <v>0.24748567396344631</v>
      </c>
    </row>
    <row r="88" spans="1:17" x14ac:dyDescent="0.35">
      <c r="A88" s="30" t="s">
        <v>260</v>
      </c>
      <c r="B88" s="30" t="s">
        <v>174</v>
      </c>
      <c r="C88">
        <v>7058</v>
      </c>
      <c r="D88">
        <v>7045</v>
      </c>
      <c r="E88">
        <v>6923</v>
      </c>
      <c r="F88">
        <v>6844</v>
      </c>
      <c r="G88">
        <v>6792</v>
      </c>
      <c r="H88">
        <v>6783</v>
      </c>
      <c r="I88">
        <v>6674</v>
      </c>
      <c r="J88">
        <v>6560</v>
      </c>
      <c r="K88">
        <v>6508</v>
      </c>
      <c r="L88">
        <v>6435</v>
      </c>
      <c r="M88">
        <v>6407</v>
      </c>
      <c r="N88">
        <v>6561</v>
      </c>
      <c r="O88">
        <v>6530</v>
      </c>
      <c r="P88">
        <v>-528</v>
      </c>
      <c r="Q88">
        <v>-7.4808727684896575E-2</v>
      </c>
    </row>
    <row r="89" spans="1:17" x14ac:dyDescent="0.35">
      <c r="A89" s="30" t="s">
        <v>261</v>
      </c>
      <c r="B89" s="30" t="s">
        <v>174</v>
      </c>
      <c r="C89">
        <v>12087</v>
      </c>
      <c r="D89">
        <v>12013</v>
      </c>
      <c r="E89">
        <v>12088</v>
      </c>
      <c r="F89">
        <v>11927</v>
      </c>
      <c r="G89">
        <v>11765</v>
      </c>
      <c r="H89">
        <v>11724</v>
      </c>
      <c r="I89">
        <v>11692</v>
      </c>
      <c r="J89">
        <v>11425</v>
      </c>
      <c r="K89">
        <v>11369</v>
      </c>
      <c r="L89">
        <v>11194</v>
      </c>
      <c r="M89">
        <v>11092</v>
      </c>
      <c r="N89">
        <v>10829</v>
      </c>
      <c r="O89">
        <v>10763</v>
      </c>
      <c r="P89">
        <v>-1324</v>
      </c>
      <c r="Q89">
        <v>-0.10953917431951683</v>
      </c>
    </row>
    <row r="90" spans="1:17" x14ac:dyDescent="0.35">
      <c r="A90" s="30" t="s">
        <v>262</v>
      </c>
      <c r="B90" s="30" t="s">
        <v>174</v>
      </c>
      <c r="C90">
        <v>45078</v>
      </c>
      <c r="D90">
        <v>45118</v>
      </c>
      <c r="E90">
        <v>44733</v>
      </c>
      <c r="F90">
        <v>44276</v>
      </c>
      <c r="G90">
        <v>44031</v>
      </c>
      <c r="H90">
        <v>43399</v>
      </c>
      <c r="I90">
        <v>42930</v>
      </c>
      <c r="J90">
        <v>42226</v>
      </c>
      <c r="K90">
        <v>41362</v>
      </c>
      <c r="L90">
        <v>41152</v>
      </c>
      <c r="M90">
        <v>40734</v>
      </c>
      <c r="N90">
        <v>40429</v>
      </c>
      <c r="O90">
        <v>39925</v>
      </c>
      <c r="P90">
        <v>-5153</v>
      </c>
      <c r="Q90">
        <v>-0.11431296863214872</v>
      </c>
    </row>
    <row r="91" spans="1:17" x14ac:dyDescent="0.35">
      <c r="A91" s="30" t="s">
        <v>263</v>
      </c>
      <c r="B91" s="30" t="s">
        <v>174</v>
      </c>
      <c r="C91">
        <v>37575</v>
      </c>
      <c r="D91">
        <v>37520</v>
      </c>
      <c r="E91">
        <v>37654</v>
      </c>
      <c r="F91">
        <v>37898</v>
      </c>
      <c r="G91">
        <v>38514</v>
      </c>
      <c r="H91">
        <v>40147</v>
      </c>
      <c r="I91">
        <v>38742</v>
      </c>
      <c r="J91">
        <v>39197</v>
      </c>
      <c r="K91">
        <v>39478</v>
      </c>
      <c r="L91">
        <v>40056</v>
      </c>
      <c r="M91">
        <v>40235</v>
      </c>
      <c r="N91">
        <v>40727</v>
      </c>
      <c r="O91">
        <v>40925</v>
      </c>
      <c r="P91">
        <v>3350</v>
      </c>
      <c r="Q91">
        <v>8.915502328675981E-2</v>
      </c>
    </row>
    <row r="92" spans="1:17" x14ac:dyDescent="0.35">
      <c r="A92" s="30" t="s">
        <v>264</v>
      </c>
      <c r="B92" s="30" t="s">
        <v>174</v>
      </c>
      <c r="C92">
        <v>54876</v>
      </c>
      <c r="D92">
        <v>54966</v>
      </c>
      <c r="E92">
        <v>54839</v>
      </c>
      <c r="F92">
        <v>55110</v>
      </c>
      <c r="G92">
        <v>54800</v>
      </c>
      <c r="H92">
        <v>54630</v>
      </c>
      <c r="I92">
        <v>54309</v>
      </c>
      <c r="J92">
        <v>54178</v>
      </c>
      <c r="K92">
        <v>54202</v>
      </c>
      <c r="L92">
        <v>54100</v>
      </c>
      <c r="M92">
        <v>53852</v>
      </c>
      <c r="N92">
        <v>53935</v>
      </c>
      <c r="O92">
        <v>53635</v>
      </c>
      <c r="P92">
        <v>-1241</v>
      </c>
      <c r="Q92">
        <v>-2.2614622057001238E-2</v>
      </c>
    </row>
    <row r="93" spans="1:17" x14ac:dyDescent="0.35">
      <c r="A93" s="30" t="s">
        <v>265</v>
      </c>
      <c r="B93" s="30" t="s">
        <v>174</v>
      </c>
      <c r="C93">
        <v>17454</v>
      </c>
      <c r="D93">
        <v>17493</v>
      </c>
      <c r="E93">
        <v>17639</v>
      </c>
      <c r="F93">
        <v>17515</v>
      </c>
      <c r="G93">
        <v>17553</v>
      </c>
      <c r="H93">
        <v>17440</v>
      </c>
      <c r="I93">
        <v>17553</v>
      </c>
      <c r="J93">
        <v>17645</v>
      </c>
      <c r="K93">
        <v>17723</v>
      </c>
      <c r="L93">
        <v>17818</v>
      </c>
      <c r="M93">
        <v>18029</v>
      </c>
      <c r="N93">
        <v>18477</v>
      </c>
      <c r="O93">
        <v>18731</v>
      </c>
      <c r="P93">
        <v>1277</v>
      </c>
      <c r="Q93">
        <v>7.3163744700355221E-2</v>
      </c>
    </row>
    <row r="94" spans="1:17" x14ac:dyDescent="0.35">
      <c r="A94" s="30" t="s">
        <v>266</v>
      </c>
      <c r="B94" s="30" t="s">
        <v>174</v>
      </c>
      <c r="C94">
        <v>41452</v>
      </c>
      <c r="D94">
        <v>41574</v>
      </c>
      <c r="E94">
        <v>41461</v>
      </c>
      <c r="F94">
        <v>40928</v>
      </c>
      <c r="G94">
        <v>40685</v>
      </c>
      <c r="H94">
        <v>39916</v>
      </c>
      <c r="I94">
        <v>39596</v>
      </c>
      <c r="J94">
        <v>39059</v>
      </c>
      <c r="K94">
        <v>38593</v>
      </c>
      <c r="L94">
        <v>37877</v>
      </c>
      <c r="M94">
        <v>37427</v>
      </c>
      <c r="N94">
        <v>36130</v>
      </c>
      <c r="O94">
        <v>35647</v>
      </c>
      <c r="P94">
        <v>-5805</v>
      </c>
      <c r="Q94">
        <v>-0.14004149377593361</v>
      </c>
    </row>
    <row r="95" spans="1:17" x14ac:dyDescent="0.35">
      <c r="A95" s="30" t="s">
        <v>267</v>
      </c>
      <c r="B95" s="30" t="s">
        <v>174</v>
      </c>
      <c r="C95">
        <v>29235</v>
      </c>
      <c r="D95">
        <v>29252</v>
      </c>
      <c r="E95">
        <v>29204</v>
      </c>
      <c r="F95">
        <v>29331</v>
      </c>
      <c r="G95">
        <v>29285</v>
      </c>
      <c r="H95">
        <v>29060</v>
      </c>
      <c r="I95">
        <v>29106</v>
      </c>
      <c r="J95">
        <v>28898</v>
      </c>
      <c r="K95">
        <v>28832</v>
      </c>
      <c r="L95">
        <v>28659</v>
      </c>
      <c r="M95">
        <v>28618</v>
      </c>
      <c r="N95">
        <v>28290</v>
      </c>
      <c r="O95">
        <v>28178</v>
      </c>
      <c r="P95">
        <v>-1057</v>
      </c>
      <c r="Q95">
        <v>-3.6155293312809991E-2</v>
      </c>
    </row>
    <row r="96" spans="1:17" x14ac:dyDescent="0.35">
      <c r="A96" s="30" t="s">
        <v>268</v>
      </c>
      <c r="B96" s="30" t="s">
        <v>174</v>
      </c>
      <c r="C96">
        <v>65464</v>
      </c>
      <c r="D96">
        <v>65224</v>
      </c>
      <c r="E96">
        <v>65796</v>
      </c>
      <c r="F96">
        <v>65872</v>
      </c>
      <c r="G96">
        <v>66046</v>
      </c>
      <c r="H96">
        <v>66607</v>
      </c>
      <c r="I96">
        <v>67900</v>
      </c>
      <c r="J96">
        <v>67914</v>
      </c>
      <c r="K96">
        <v>68117</v>
      </c>
      <c r="L96">
        <v>68136</v>
      </c>
      <c r="M96">
        <v>68579</v>
      </c>
      <c r="N96">
        <v>70045</v>
      </c>
      <c r="O96">
        <v>70915</v>
      </c>
      <c r="P96">
        <v>5451</v>
      </c>
      <c r="Q96">
        <v>8.3267139191005743E-2</v>
      </c>
    </row>
    <row r="97" spans="1:17" x14ac:dyDescent="0.35">
      <c r="A97" s="30" t="s">
        <v>269</v>
      </c>
      <c r="B97" s="30" t="s">
        <v>174</v>
      </c>
      <c r="C97">
        <v>139966</v>
      </c>
      <c r="D97">
        <v>140737</v>
      </c>
      <c r="E97">
        <v>144269</v>
      </c>
      <c r="F97">
        <v>147379</v>
      </c>
      <c r="G97">
        <v>149767</v>
      </c>
      <c r="H97">
        <v>151544</v>
      </c>
      <c r="I97">
        <v>153859</v>
      </c>
      <c r="J97">
        <v>156621</v>
      </c>
      <c r="K97">
        <v>158772</v>
      </c>
      <c r="L97">
        <v>158377</v>
      </c>
      <c r="M97">
        <v>159050</v>
      </c>
      <c r="N97">
        <v>159467</v>
      </c>
      <c r="O97">
        <v>154706</v>
      </c>
      <c r="P97">
        <v>14740</v>
      </c>
      <c r="Q97">
        <v>0.10531128988468628</v>
      </c>
    </row>
    <row r="98" spans="1:17" x14ac:dyDescent="0.35">
      <c r="A98" s="30" t="s">
        <v>270</v>
      </c>
      <c r="B98" s="30" t="s">
        <v>174</v>
      </c>
      <c r="C98">
        <v>17835</v>
      </c>
      <c r="D98">
        <v>17769</v>
      </c>
      <c r="E98">
        <v>17726</v>
      </c>
      <c r="F98">
        <v>17706</v>
      </c>
      <c r="G98">
        <v>17411</v>
      </c>
      <c r="H98">
        <v>17225</v>
      </c>
      <c r="I98">
        <v>17185</v>
      </c>
      <c r="J98">
        <v>17140</v>
      </c>
      <c r="K98">
        <v>16956</v>
      </c>
      <c r="L98">
        <v>16835</v>
      </c>
      <c r="M98">
        <v>17036</v>
      </c>
      <c r="N98">
        <v>17219</v>
      </c>
      <c r="O98">
        <v>17054</v>
      </c>
      <c r="P98">
        <v>-781</v>
      </c>
      <c r="Q98">
        <v>-4.3790299971965235E-2</v>
      </c>
    </row>
    <row r="99" spans="1:17" x14ac:dyDescent="0.35">
      <c r="A99" s="30" t="s">
        <v>271</v>
      </c>
      <c r="B99" s="30" t="s">
        <v>174</v>
      </c>
      <c r="C99">
        <v>6650</v>
      </c>
      <c r="D99">
        <v>6613</v>
      </c>
      <c r="E99">
        <v>6715</v>
      </c>
      <c r="F99">
        <v>6751</v>
      </c>
      <c r="G99">
        <v>6661</v>
      </c>
      <c r="H99">
        <v>6561</v>
      </c>
      <c r="I99">
        <v>6541</v>
      </c>
      <c r="J99">
        <v>6488</v>
      </c>
      <c r="K99">
        <v>6504</v>
      </c>
      <c r="L99">
        <v>6508</v>
      </c>
      <c r="M99">
        <v>6481</v>
      </c>
      <c r="N99">
        <v>6641</v>
      </c>
      <c r="O99">
        <v>6601</v>
      </c>
      <c r="P99">
        <v>-49</v>
      </c>
      <c r="Q99">
        <v>-7.3684210526315788E-3</v>
      </c>
    </row>
    <row r="100" spans="1:17" x14ac:dyDescent="0.35">
      <c r="A100" s="30" t="s">
        <v>272</v>
      </c>
      <c r="B100" s="30" t="s">
        <v>174</v>
      </c>
      <c r="C100">
        <v>43475</v>
      </c>
      <c r="D100">
        <v>43467</v>
      </c>
      <c r="E100">
        <v>43780</v>
      </c>
      <c r="F100">
        <v>44610</v>
      </c>
      <c r="G100">
        <v>45052</v>
      </c>
      <c r="H100">
        <v>45562</v>
      </c>
      <c r="I100">
        <v>46357</v>
      </c>
      <c r="J100">
        <v>46976</v>
      </c>
      <c r="K100">
        <v>47456</v>
      </c>
      <c r="L100">
        <v>47421</v>
      </c>
      <c r="M100">
        <v>47283</v>
      </c>
      <c r="N100">
        <v>46553</v>
      </c>
      <c r="O100">
        <v>45672</v>
      </c>
      <c r="P100">
        <v>2197</v>
      </c>
      <c r="Q100">
        <v>5.0534790109258196E-2</v>
      </c>
    </row>
    <row r="101" spans="1:17" x14ac:dyDescent="0.35">
      <c r="A101" s="30" t="s">
        <v>273</v>
      </c>
      <c r="B101" s="30" t="s">
        <v>174</v>
      </c>
      <c r="C101">
        <v>222209</v>
      </c>
      <c r="D101">
        <v>223525</v>
      </c>
      <c r="E101">
        <v>225360</v>
      </c>
      <c r="F101">
        <v>228134</v>
      </c>
      <c r="G101">
        <v>230415</v>
      </c>
      <c r="H101">
        <v>233477</v>
      </c>
      <c r="I101">
        <v>235253</v>
      </c>
      <c r="J101">
        <v>237656</v>
      </c>
      <c r="K101">
        <v>240416</v>
      </c>
      <c r="L101">
        <v>242748</v>
      </c>
      <c r="M101">
        <v>245403</v>
      </c>
      <c r="N101">
        <v>249422</v>
      </c>
      <c r="O101">
        <v>251269</v>
      </c>
      <c r="P101">
        <v>29060</v>
      </c>
      <c r="Q101">
        <v>0.13077778127798603</v>
      </c>
    </row>
    <row r="102" spans="1:17" x14ac:dyDescent="0.35">
      <c r="A102" s="30" t="s">
        <v>274</v>
      </c>
      <c r="B102" s="30" t="s">
        <v>174</v>
      </c>
      <c r="C102">
        <v>17411</v>
      </c>
      <c r="D102">
        <v>17338</v>
      </c>
      <c r="E102">
        <v>17288</v>
      </c>
      <c r="F102">
        <v>17390</v>
      </c>
      <c r="G102">
        <v>17492</v>
      </c>
      <c r="H102">
        <v>17448</v>
      </c>
      <c r="I102">
        <v>17457</v>
      </c>
      <c r="J102">
        <v>17400</v>
      </c>
      <c r="K102">
        <v>17382</v>
      </c>
      <c r="L102">
        <v>17337</v>
      </c>
      <c r="M102">
        <v>17089</v>
      </c>
      <c r="N102">
        <v>18170</v>
      </c>
      <c r="O102">
        <v>18273</v>
      </c>
      <c r="P102">
        <v>862</v>
      </c>
      <c r="Q102">
        <v>4.9508931135489057E-2</v>
      </c>
    </row>
    <row r="103" spans="1:17" x14ac:dyDescent="0.35">
      <c r="A103" s="30" t="s">
        <v>275</v>
      </c>
      <c r="B103" s="30" t="s">
        <v>174</v>
      </c>
      <c r="C103">
        <v>5961</v>
      </c>
      <c r="D103">
        <v>5941</v>
      </c>
      <c r="E103">
        <v>5916</v>
      </c>
      <c r="F103">
        <v>5846</v>
      </c>
      <c r="G103">
        <v>5832</v>
      </c>
      <c r="H103">
        <v>5778</v>
      </c>
      <c r="I103">
        <v>5671</v>
      </c>
      <c r="J103">
        <v>5682</v>
      </c>
      <c r="K103">
        <v>5660</v>
      </c>
      <c r="L103">
        <v>5660</v>
      </c>
      <c r="M103">
        <v>5622</v>
      </c>
      <c r="N103">
        <v>5737</v>
      </c>
      <c r="O103">
        <v>5717</v>
      </c>
      <c r="P103">
        <v>-244</v>
      </c>
      <c r="Q103">
        <v>-4.0932729407817482E-2</v>
      </c>
    </row>
    <row r="104" spans="1:17" x14ac:dyDescent="0.35">
      <c r="A104" s="30" t="s">
        <v>276</v>
      </c>
      <c r="B104" s="30" t="s">
        <v>174</v>
      </c>
      <c r="C104">
        <v>43055</v>
      </c>
      <c r="D104">
        <v>42925</v>
      </c>
      <c r="E104">
        <v>42657</v>
      </c>
      <c r="F104">
        <v>42725</v>
      </c>
      <c r="G104">
        <v>42648</v>
      </c>
      <c r="H104">
        <v>42295</v>
      </c>
      <c r="I104">
        <v>41984</v>
      </c>
      <c r="J104">
        <v>41682</v>
      </c>
      <c r="K104">
        <v>41078</v>
      </c>
      <c r="L104">
        <v>40677</v>
      </c>
      <c r="M104">
        <v>40036</v>
      </c>
      <c r="N104">
        <v>42590</v>
      </c>
      <c r="O104">
        <v>42215</v>
      </c>
      <c r="P104">
        <v>-840</v>
      </c>
      <c r="Q104">
        <v>-1.9509929160376263E-2</v>
      </c>
    </row>
    <row r="105" spans="1:17" x14ac:dyDescent="0.35">
      <c r="A105" s="30" t="s">
        <v>277</v>
      </c>
      <c r="B105" s="30" t="s">
        <v>174</v>
      </c>
      <c r="C105">
        <v>5927</v>
      </c>
      <c r="D105">
        <v>5920</v>
      </c>
      <c r="E105">
        <v>5841</v>
      </c>
      <c r="F105">
        <v>5816</v>
      </c>
      <c r="G105">
        <v>5697</v>
      </c>
      <c r="H105">
        <v>5606</v>
      </c>
      <c r="I105">
        <v>5569</v>
      </c>
      <c r="J105">
        <v>5487</v>
      </c>
      <c r="K105">
        <v>5489</v>
      </c>
      <c r="L105">
        <v>5396</v>
      </c>
      <c r="M105">
        <v>5409</v>
      </c>
      <c r="N105">
        <v>5766</v>
      </c>
      <c r="O105">
        <v>5667</v>
      </c>
      <c r="P105">
        <v>-260</v>
      </c>
      <c r="Q105">
        <v>-4.3867049097351105E-2</v>
      </c>
    </row>
    <row r="106" spans="1:17" x14ac:dyDescent="0.35">
      <c r="A106" s="30" t="s">
        <v>278</v>
      </c>
      <c r="B106" s="30" t="s">
        <v>174</v>
      </c>
      <c r="C106">
        <v>22565</v>
      </c>
      <c r="D106">
        <v>22616</v>
      </c>
      <c r="E106">
        <v>22467</v>
      </c>
      <c r="F106">
        <v>22904</v>
      </c>
      <c r="G106">
        <v>23241</v>
      </c>
      <c r="H106">
        <v>23324</v>
      </c>
      <c r="I106">
        <v>23247</v>
      </c>
      <c r="J106">
        <v>23305</v>
      </c>
      <c r="K106">
        <v>23274</v>
      </c>
      <c r="L106">
        <v>23256</v>
      </c>
      <c r="M106">
        <v>23294</v>
      </c>
      <c r="N106">
        <v>24146</v>
      </c>
      <c r="O106">
        <v>24276</v>
      </c>
      <c r="P106">
        <v>1711</v>
      </c>
      <c r="Q106">
        <v>7.582539330822069E-2</v>
      </c>
    </row>
    <row r="107" spans="1:17" x14ac:dyDescent="0.35">
      <c r="A107" s="30" t="s">
        <v>279</v>
      </c>
      <c r="B107" s="30" t="s">
        <v>174</v>
      </c>
      <c r="C107">
        <v>12332</v>
      </c>
      <c r="D107">
        <v>12422</v>
      </c>
      <c r="E107">
        <v>12691</v>
      </c>
      <c r="F107">
        <v>13126</v>
      </c>
      <c r="G107">
        <v>13403</v>
      </c>
      <c r="H107">
        <v>13459</v>
      </c>
      <c r="I107">
        <v>13777</v>
      </c>
      <c r="J107">
        <v>13649</v>
      </c>
      <c r="K107">
        <v>14273</v>
      </c>
      <c r="L107">
        <v>14441</v>
      </c>
      <c r="M107">
        <v>14551</v>
      </c>
      <c r="N107">
        <v>14658</v>
      </c>
      <c r="O107">
        <v>14493</v>
      </c>
      <c r="P107">
        <v>2161</v>
      </c>
      <c r="Q107">
        <v>0.17523516055789815</v>
      </c>
    </row>
    <row r="108" spans="1:17" x14ac:dyDescent="0.35">
      <c r="A108" s="30" t="s">
        <v>280</v>
      </c>
      <c r="B108" s="30" t="s">
        <v>174</v>
      </c>
      <c r="C108">
        <v>8582</v>
      </c>
      <c r="D108">
        <v>8579</v>
      </c>
      <c r="E108">
        <v>8448</v>
      </c>
      <c r="F108">
        <v>8488</v>
      </c>
      <c r="G108">
        <v>8545</v>
      </c>
      <c r="H108">
        <v>8399</v>
      </c>
      <c r="I108">
        <v>8339</v>
      </c>
      <c r="J108">
        <v>8210</v>
      </c>
      <c r="K108">
        <v>8132</v>
      </c>
      <c r="L108">
        <v>8033</v>
      </c>
      <c r="M108">
        <v>7867</v>
      </c>
      <c r="N108">
        <v>8180</v>
      </c>
      <c r="O108">
        <v>8217</v>
      </c>
      <c r="P108">
        <v>-365</v>
      </c>
      <c r="Q108">
        <v>-4.2530878583080869E-2</v>
      </c>
    </row>
    <row r="109" spans="1:17" x14ac:dyDescent="0.35">
      <c r="A109" s="30" t="s">
        <v>281</v>
      </c>
      <c r="B109" s="30" t="s">
        <v>174</v>
      </c>
      <c r="C109">
        <v>24286</v>
      </c>
      <c r="D109">
        <v>24356</v>
      </c>
      <c r="E109">
        <v>25759</v>
      </c>
      <c r="F109">
        <v>27190</v>
      </c>
      <c r="G109">
        <v>27835</v>
      </c>
      <c r="H109">
        <v>28276</v>
      </c>
      <c r="I109">
        <v>28075</v>
      </c>
      <c r="J109">
        <v>28469</v>
      </c>
      <c r="K109">
        <v>28718</v>
      </c>
      <c r="L109">
        <v>29362</v>
      </c>
      <c r="M109">
        <v>29254</v>
      </c>
      <c r="N109">
        <v>27982</v>
      </c>
      <c r="O109">
        <v>28367</v>
      </c>
      <c r="P109">
        <v>4081</v>
      </c>
      <c r="Q109">
        <v>0.16803919953882895</v>
      </c>
    </row>
    <row r="110" spans="1:17" x14ac:dyDescent="0.35">
      <c r="A110" s="30" t="s">
        <v>282</v>
      </c>
      <c r="B110" s="30" t="s">
        <v>174</v>
      </c>
      <c r="C110">
        <v>7042</v>
      </c>
      <c r="D110">
        <v>6989</v>
      </c>
      <c r="E110">
        <v>6844</v>
      </c>
      <c r="F110">
        <v>6850</v>
      </c>
      <c r="G110">
        <v>6927</v>
      </c>
      <c r="H110">
        <v>6892</v>
      </c>
      <c r="I110">
        <v>6791</v>
      </c>
      <c r="J110">
        <v>6615</v>
      </c>
      <c r="K110">
        <v>6477</v>
      </c>
      <c r="L110">
        <v>6300</v>
      </c>
      <c r="M110">
        <v>6324</v>
      </c>
      <c r="N110">
        <v>6720</v>
      </c>
      <c r="O110">
        <v>6660</v>
      </c>
      <c r="P110">
        <v>-382</v>
      </c>
      <c r="Q110">
        <v>-5.4245952854302754E-2</v>
      </c>
    </row>
    <row r="111" spans="1:17" x14ac:dyDescent="0.35">
      <c r="A111" s="30" t="s">
        <v>283</v>
      </c>
      <c r="B111" s="30" t="s">
        <v>174</v>
      </c>
      <c r="C111">
        <v>137436</v>
      </c>
      <c r="D111">
        <v>137418</v>
      </c>
      <c r="E111">
        <v>136652</v>
      </c>
      <c r="F111">
        <v>137222</v>
      </c>
      <c r="G111">
        <v>137406</v>
      </c>
      <c r="H111">
        <v>137778</v>
      </c>
      <c r="I111">
        <v>136379</v>
      </c>
      <c r="J111">
        <v>135525</v>
      </c>
      <c r="K111">
        <v>135007</v>
      </c>
      <c r="L111">
        <v>134800</v>
      </c>
      <c r="M111">
        <v>135048</v>
      </c>
      <c r="N111">
        <v>137148</v>
      </c>
      <c r="O111">
        <v>137746</v>
      </c>
      <c r="P111">
        <v>310</v>
      </c>
      <c r="Q111">
        <v>2.255595331645275E-3</v>
      </c>
    </row>
    <row r="112" spans="1:17" x14ac:dyDescent="0.35">
      <c r="A112" s="30" t="s">
        <v>284</v>
      </c>
      <c r="B112" s="30" t="s">
        <v>174</v>
      </c>
      <c r="C112">
        <v>48914</v>
      </c>
      <c r="D112">
        <v>48999</v>
      </c>
      <c r="E112">
        <v>49950</v>
      </c>
      <c r="F112">
        <v>51336</v>
      </c>
      <c r="G112">
        <v>51572</v>
      </c>
      <c r="H112">
        <v>52589</v>
      </c>
      <c r="I112">
        <v>52739</v>
      </c>
      <c r="J112">
        <v>53685</v>
      </c>
      <c r="K112">
        <v>53807</v>
      </c>
      <c r="L112">
        <v>53715</v>
      </c>
      <c r="M112">
        <v>53379</v>
      </c>
      <c r="N112">
        <v>51814</v>
      </c>
      <c r="O112">
        <v>51430</v>
      </c>
      <c r="P112">
        <v>2516</v>
      </c>
      <c r="Q112">
        <v>5.1437216338880487E-2</v>
      </c>
    </row>
    <row r="113" spans="1:17" x14ac:dyDescent="0.35">
      <c r="A113" s="30" t="s">
        <v>285</v>
      </c>
      <c r="B113" s="30" t="s">
        <v>174</v>
      </c>
      <c r="C113">
        <v>22591</v>
      </c>
      <c r="D113">
        <v>22640</v>
      </c>
      <c r="E113">
        <v>22500</v>
      </c>
      <c r="F113">
        <v>22306</v>
      </c>
      <c r="G113">
        <v>22161</v>
      </c>
      <c r="H113">
        <v>22117</v>
      </c>
      <c r="I113">
        <v>22241</v>
      </c>
      <c r="J113">
        <v>22565</v>
      </c>
      <c r="K113">
        <v>22533</v>
      </c>
      <c r="L113">
        <v>22506</v>
      </c>
      <c r="M113">
        <v>22523</v>
      </c>
      <c r="N113">
        <v>23033</v>
      </c>
      <c r="O113">
        <v>23140</v>
      </c>
      <c r="P113">
        <v>549</v>
      </c>
      <c r="Q113">
        <v>2.4301713071577177E-2</v>
      </c>
    </row>
    <row r="114" spans="1:17" x14ac:dyDescent="0.35">
      <c r="A114" s="30" t="s">
        <v>286</v>
      </c>
      <c r="B114" s="30" t="s">
        <v>174</v>
      </c>
      <c r="C114">
        <v>7042</v>
      </c>
      <c r="D114">
        <v>7045</v>
      </c>
      <c r="E114">
        <v>6977</v>
      </c>
      <c r="F114">
        <v>7027</v>
      </c>
      <c r="G114">
        <v>7155</v>
      </c>
      <c r="H114">
        <v>7135</v>
      </c>
      <c r="I114">
        <v>7174</v>
      </c>
      <c r="J114">
        <v>7158</v>
      </c>
      <c r="K114">
        <v>7139</v>
      </c>
      <c r="L114">
        <v>7201</v>
      </c>
      <c r="M114">
        <v>7246</v>
      </c>
      <c r="N114">
        <v>7320</v>
      </c>
      <c r="O114">
        <v>7456</v>
      </c>
      <c r="P114">
        <v>414</v>
      </c>
      <c r="Q114">
        <v>5.8790116444191992E-2</v>
      </c>
    </row>
    <row r="115" spans="1:17" x14ac:dyDescent="0.35">
      <c r="A115" s="30" t="s">
        <v>287</v>
      </c>
      <c r="B115" s="30" t="s">
        <v>174</v>
      </c>
      <c r="C115">
        <v>75568</v>
      </c>
      <c r="D115">
        <v>75553</v>
      </c>
      <c r="E115">
        <v>76614</v>
      </c>
      <c r="F115">
        <v>77326</v>
      </c>
      <c r="G115">
        <v>78015</v>
      </c>
      <c r="H115">
        <v>78242</v>
      </c>
      <c r="I115">
        <v>79263</v>
      </c>
      <c r="J115">
        <v>79871</v>
      </c>
      <c r="K115">
        <v>80567</v>
      </c>
      <c r="L115">
        <v>81096</v>
      </c>
      <c r="M115">
        <v>81753</v>
      </c>
      <c r="N115">
        <v>79009</v>
      </c>
      <c r="O115">
        <v>79009</v>
      </c>
      <c r="P115">
        <v>3441</v>
      </c>
      <c r="Q115">
        <v>4.5535147152233751E-2</v>
      </c>
    </row>
    <row r="116" spans="1:17" x14ac:dyDescent="0.35">
      <c r="A116" s="30" t="s">
        <v>288</v>
      </c>
      <c r="B116" s="30" t="s">
        <v>174</v>
      </c>
      <c r="C116">
        <v>37821</v>
      </c>
      <c r="D116">
        <v>38212</v>
      </c>
      <c r="E116">
        <v>39103</v>
      </c>
      <c r="F116">
        <v>40284</v>
      </c>
      <c r="G116">
        <v>41079</v>
      </c>
      <c r="H116">
        <v>41137</v>
      </c>
      <c r="I116">
        <v>41409</v>
      </c>
      <c r="J116">
        <v>41245</v>
      </c>
      <c r="K116">
        <v>41171</v>
      </c>
      <c r="L116">
        <v>40998</v>
      </c>
      <c r="M116">
        <v>40907</v>
      </c>
      <c r="N116">
        <v>42772</v>
      </c>
      <c r="O116">
        <v>42708</v>
      </c>
      <c r="P116">
        <v>4887</v>
      </c>
      <c r="Q116">
        <v>0.12921392876973109</v>
      </c>
    </row>
    <row r="117" spans="1:17" x14ac:dyDescent="0.35">
      <c r="A117" s="30" t="s">
        <v>289</v>
      </c>
      <c r="B117" s="30" t="s">
        <v>174</v>
      </c>
      <c r="C117">
        <v>14273</v>
      </c>
      <c r="D117">
        <v>14451</v>
      </c>
      <c r="E117">
        <v>15071</v>
      </c>
      <c r="F117">
        <v>15404</v>
      </c>
      <c r="G117">
        <v>15903</v>
      </c>
      <c r="H117">
        <v>15926</v>
      </c>
      <c r="I117">
        <v>16145</v>
      </c>
      <c r="J117">
        <v>16420</v>
      </c>
      <c r="K117">
        <v>17209</v>
      </c>
      <c r="L117">
        <v>18038</v>
      </c>
      <c r="M117">
        <v>18071</v>
      </c>
      <c r="N117">
        <v>17219</v>
      </c>
      <c r="O117">
        <v>17002</v>
      </c>
      <c r="P117">
        <v>2729</v>
      </c>
      <c r="Q117">
        <v>0.19120016814965318</v>
      </c>
    </row>
    <row r="118" spans="1:17" x14ac:dyDescent="0.35">
      <c r="A118" s="30" t="s">
        <v>290</v>
      </c>
      <c r="B118" s="30" t="s">
        <v>174</v>
      </c>
      <c r="C118">
        <v>13821</v>
      </c>
      <c r="D118">
        <v>13786</v>
      </c>
      <c r="E118">
        <v>13622</v>
      </c>
      <c r="F118">
        <v>13518</v>
      </c>
      <c r="G118">
        <v>13443</v>
      </c>
      <c r="H118">
        <v>13343</v>
      </c>
      <c r="I118">
        <v>13289</v>
      </c>
      <c r="J118">
        <v>13027</v>
      </c>
      <c r="K118">
        <v>12827</v>
      </c>
      <c r="L118">
        <v>12576</v>
      </c>
      <c r="M118">
        <v>12443</v>
      </c>
      <c r="N118">
        <v>13485</v>
      </c>
      <c r="O118">
        <v>13517</v>
      </c>
      <c r="P118">
        <v>-304</v>
      </c>
      <c r="Q118">
        <v>-2.1995514072787787E-2</v>
      </c>
    </row>
    <row r="119" spans="1:17" x14ac:dyDescent="0.35">
      <c r="A119" s="30" t="s">
        <v>291</v>
      </c>
      <c r="B119" s="30" t="s">
        <v>174</v>
      </c>
      <c r="C119">
        <v>180719</v>
      </c>
      <c r="D119">
        <v>180905</v>
      </c>
      <c r="E119">
        <v>180139</v>
      </c>
      <c r="F119">
        <v>180148</v>
      </c>
      <c r="G119">
        <v>181388</v>
      </c>
      <c r="H119">
        <v>181661</v>
      </c>
      <c r="I119">
        <v>181121</v>
      </c>
      <c r="J119">
        <v>180472</v>
      </c>
      <c r="K119">
        <v>179738</v>
      </c>
      <c r="L119">
        <v>178904</v>
      </c>
      <c r="M119">
        <v>179736</v>
      </c>
      <c r="N119">
        <v>186247</v>
      </c>
      <c r="O119">
        <v>184587</v>
      </c>
      <c r="P119">
        <v>3868</v>
      </c>
      <c r="Q119">
        <v>2.1403394219755532E-2</v>
      </c>
    </row>
    <row r="120" spans="1:17" x14ac:dyDescent="0.35">
      <c r="A120" s="30" t="s">
        <v>292</v>
      </c>
      <c r="B120" s="30" t="s">
        <v>174</v>
      </c>
      <c r="C120">
        <v>242803</v>
      </c>
      <c r="D120">
        <v>243019</v>
      </c>
      <c r="E120">
        <v>243701</v>
      </c>
      <c r="F120">
        <v>246247</v>
      </c>
      <c r="G120">
        <v>245598</v>
      </c>
      <c r="H120">
        <v>246756</v>
      </c>
      <c r="I120">
        <v>246667</v>
      </c>
      <c r="J120">
        <v>246042</v>
      </c>
      <c r="K120">
        <v>244908</v>
      </c>
      <c r="L120">
        <v>244168</v>
      </c>
      <c r="M120">
        <v>243581</v>
      </c>
      <c r="N120">
        <v>238005</v>
      </c>
      <c r="O120">
        <v>235089</v>
      </c>
      <c r="P120">
        <v>-7714</v>
      </c>
      <c r="Q120">
        <v>-3.1770612389468003E-2</v>
      </c>
    </row>
    <row r="121" spans="1:17" x14ac:dyDescent="0.35">
      <c r="A121" s="30" t="s">
        <v>293</v>
      </c>
      <c r="B121" s="30" t="s">
        <v>174</v>
      </c>
      <c r="C121">
        <v>3958</v>
      </c>
      <c r="D121">
        <v>4013</v>
      </c>
      <c r="E121">
        <v>4087</v>
      </c>
      <c r="F121">
        <v>4125</v>
      </c>
      <c r="G121">
        <v>4103</v>
      </c>
      <c r="H121">
        <v>4139</v>
      </c>
      <c r="I121">
        <v>4013</v>
      </c>
      <c r="J121">
        <v>3992</v>
      </c>
      <c r="K121">
        <v>3927</v>
      </c>
      <c r="L121">
        <v>3956</v>
      </c>
      <c r="M121">
        <v>3983</v>
      </c>
      <c r="N121">
        <v>3687</v>
      </c>
      <c r="O121">
        <v>3666</v>
      </c>
      <c r="P121">
        <v>-292</v>
      </c>
      <c r="Q121">
        <v>-7.3774633653360289E-2</v>
      </c>
    </row>
    <row r="122" spans="1:17" x14ac:dyDescent="0.35">
      <c r="A122" s="30" t="s">
        <v>294</v>
      </c>
      <c r="B122" s="30" t="s">
        <v>174</v>
      </c>
      <c r="C122">
        <v>32420</v>
      </c>
      <c r="D122">
        <v>32502</v>
      </c>
      <c r="E122">
        <v>32093</v>
      </c>
      <c r="F122">
        <v>31995</v>
      </c>
      <c r="G122">
        <v>32311</v>
      </c>
      <c r="H122">
        <v>32242</v>
      </c>
      <c r="I122">
        <v>31895</v>
      </c>
      <c r="J122">
        <v>31379</v>
      </c>
      <c r="K122">
        <v>30966</v>
      </c>
      <c r="L122">
        <v>30573</v>
      </c>
      <c r="M122">
        <v>30593</v>
      </c>
      <c r="N122">
        <v>33458</v>
      </c>
      <c r="O122">
        <v>33429</v>
      </c>
      <c r="P122">
        <v>1009</v>
      </c>
      <c r="Q122">
        <v>3.1122763726095005E-2</v>
      </c>
    </row>
    <row r="123" spans="1:17" x14ac:dyDescent="0.35">
      <c r="A123" s="30" t="s">
        <v>295</v>
      </c>
      <c r="B123" s="30" t="s">
        <v>174</v>
      </c>
      <c r="C123">
        <v>12150</v>
      </c>
      <c r="D123">
        <v>12148</v>
      </c>
      <c r="E123">
        <v>12043</v>
      </c>
      <c r="F123">
        <v>12115</v>
      </c>
      <c r="G123">
        <v>12093</v>
      </c>
      <c r="H123">
        <v>12005</v>
      </c>
      <c r="I123">
        <v>12018</v>
      </c>
      <c r="J123">
        <v>11940</v>
      </c>
      <c r="K123">
        <v>12041</v>
      </c>
      <c r="L123">
        <v>12138</v>
      </c>
      <c r="M123">
        <v>12228</v>
      </c>
      <c r="N123">
        <v>12460</v>
      </c>
      <c r="O123">
        <v>12574</v>
      </c>
      <c r="P123">
        <v>424</v>
      </c>
      <c r="Q123">
        <v>3.4897119341563788E-2</v>
      </c>
    </row>
    <row r="124" spans="1:17" x14ac:dyDescent="0.35">
      <c r="A124" s="30" t="s">
        <v>296</v>
      </c>
      <c r="B124" s="30" t="s">
        <v>174</v>
      </c>
      <c r="C124">
        <v>95535</v>
      </c>
      <c r="D124">
        <v>95457</v>
      </c>
      <c r="E124">
        <v>95767</v>
      </c>
      <c r="F124">
        <v>96516</v>
      </c>
      <c r="G124">
        <v>96123</v>
      </c>
      <c r="H124">
        <v>95886</v>
      </c>
      <c r="I124">
        <v>96407</v>
      </c>
      <c r="J124">
        <v>95287</v>
      </c>
      <c r="K124">
        <v>94964</v>
      </c>
      <c r="L124">
        <v>94879</v>
      </c>
      <c r="M124">
        <v>94582</v>
      </c>
      <c r="N124">
        <v>97915</v>
      </c>
      <c r="O124">
        <v>97840</v>
      </c>
      <c r="P124">
        <v>2305</v>
      </c>
      <c r="Q124">
        <v>2.4127283194640709E-2</v>
      </c>
    </row>
    <row r="125" spans="1:17" x14ac:dyDescent="0.35">
      <c r="A125" s="30" t="s">
        <v>297</v>
      </c>
      <c r="B125" s="30" t="s">
        <v>174</v>
      </c>
      <c r="C125">
        <v>16408</v>
      </c>
      <c r="D125">
        <v>16432</v>
      </c>
      <c r="E125">
        <v>16817</v>
      </c>
      <c r="F125">
        <v>16720</v>
      </c>
      <c r="G125">
        <v>17124</v>
      </c>
      <c r="H125">
        <v>17395</v>
      </c>
      <c r="I125">
        <v>17301</v>
      </c>
      <c r="J125">
        <v>17321</v>
      </c>
      <c r="K125">
        <v>17470</v>
      </c>
      <c r="L125">
        <v>18013</v>
      </c>
      <c r="M125">
        <v>18107</v>
      </c>
      <c r="N125">
        <v>16070</v>
      </c>
      <c r="O125">
        <v>16499</v>
      </c>
      <c r="P125">
        <v>91</v>
      </c>
      <c r="Q125">
        <v>5.5460750853242322E-3</v>
      </c>
    </row>
    <row r="126" spans="1:17" x14ac:dyDescent="0.35">
      <c r="A126" s="30" t="s">
        <v>298</v>
      </c>
      <c r="B126" s="30" t="s">
        <v>174</v>
      </c>
      <c r="C126">
        <v>204214</v>
      </c>
      <c r="D126">
        <v>204375</v>
      </c>
      <c r="E126">
        <v>206487</v>
      </c>
      <c r="F126">
        <v>210922</v>
      </c>
      <c r="G126">
        <v>214020</v>
      </c>
      <c r="H126">
        <v>217238</v>
      </c>
      <c r="I126">
        <v>221084</v>
      </c>
      <c r="J126">
        <v>225669</v>
      </c>
      <c r="K126">
        <v>227620</v>
      </c>
      <c r="L126">
        <v>229621</v>
      </c>
      <c r="M126">
        <v>231027</v>
      </c>
      <c r="N126">
        <v>226610</v>
      </c>
      <c r="O126">
        <v>226604</v>
      </c>
      <c r="P126">
        <v>22390</v>
      </c>
      <c r="Q126">
        <v>0.1096398875689228</v>
      </c>
    </row>
    <row r="127" spans="1:17" x14ac:dyDescent="0.35">
      <c r="A127" s="30" t="s">
        <v>299</v>
      </c>
      <c r="B127" s="30" t="s">
        <v>174</v>
      </c>
      <c r="C127">
        <v>97032</v>
      </c>
      <c r="D127">
        <v>96722</v>
      </c>
      <c r="E127">
        <v>96791</v>
      </c>
      <c r="F127">
        <v>98034</v>
      </c>
      <c r="G127">
        <v>98884</v>
      </c>
      <c r="H127">
        <v>99475</v>
      </c>
      <c r="I127">
        <v>99741</v>
      </c>
      <c r="J127">
        <v>99383</v>
      </c>
      <c r="K127">
        <v>98989</v>
      </c>
      <c r="L127">
        <v>98964</v>
      </c>
      <c r="M127">
        <v>99216</v>
      </c>
      <c r="N127">
        <v>100011</v>
      </c>
      <c r="O127">
        <v>98865</v>
      </c>
      <c r="P127">
        <v>1833</v>
      </c>
      <c r="Q127">
        <v>1.8890675241157555E-2</v>
      </c>
    </row>
    <row r="128" spans="1:17" x14ac:dyDescent="0.35">
      <c r="A128" s="30" t="s">
        <v>300</v>
      </c>
      <c r="B128" s="30" t="s">
        <v>174</v>
      </c>
      <c r="C128">
        <v>24802</v>
      </c>
      <c r="D128">
        <v>24897</v>
      </c>
      <c r="E128">
        <v>25030</v>
      </c>
      <c r="F128">
        <v>25190</v>
      </c>
      <c r="G128">
        <v>25330</v>
      </c>
      <c r="H128">
        <v>25441</v>
      </c>
      <c r="I128">
        <v>25378</v>
      </c>
      <c r="J128">
        <v>25268</v>
      </c>
      <c r="K128">
        <v>25362</v>
      </c>
      <c r="L128">
        <v>25271</v>
      </c>
      <c r="M128">
        <v>25209</v>
      </c>
      <c r="N128">
        <v>25346</v>
      </c>
      <c r="O128">
        <v>25373</v>
      </c>
      <c r="P128">
        <v>571</v>
      </c>
      <c r="Q128">
        <v>2.3022336908313845E-2</v>
      </c>
    </row>
    <row r="129" spans="1:17" x14ac:dyDescent="0.35">
      <c r="A129" s="30" t="s">
        <v>301</v>
      </c>
      <c r="B129" s="30" t="s">
        <v>174</v>
      </c>
      <c r="C129">
        <v>23746</v>
      </c>
      <c r="D129">
        <v>23738</v>
      </c>
      <c r="E129">
        <v>24023</v>
      </c>
      <c r="F129">
        <v>23808</v>
      </c>
      <c r="G129">
        <v>24100</v>
      </c>
      <c r="H129">
        <v>24287</v>
      </c>
      <c r="I129">
        <v>24192</v>
      </c>
      <c r="J129">
        <v>24218</v>
      </c>
      <c r="K129">
        <v>24395</v>
      </c>
      <c r="L129">
        <v>24583</v>
      </c>
      <c r="M129">
        <v>24916</v>
      </c>
      <c r="N129">
        <v>25750</v>
      </c>
      <c r="O129">
        <v>25661</v>
      </c>
      <c r="P129">
        <v>1915</v>
      </c>
      <c r="Q129">
        <v>8.0645161290322578E-2</v>
      </c>
    </row>
    <row r="130" spans="1:17" x14ac:dyDescent="0.35">
      <c r="A130" s="30" t="s">
        <v>302</v>
      </c>
      <c r="B130" s="30" t="s">
        <v>174</v>
      </c>
      <c r="C130">
        <v>84585</v>
      </c>
      <c r="D130">
        <v>84859</v>
      </c>
      <c r="E130">
        <v>84808</v>
      </c>
      <c r="F130">
        <v>85320</v>
      </c>
      <c r="G130">
        <v>85832</v>
      </c>
      <c r="H130">
        <v>86976</v>
      </c>
      <c r="I130">
        <v>88190</v>
      </c>
      <c r="J130">
        <v>89360</v>
      </c>
      <c r="K130">
        <v>90228</v>
      </c>
      <c r="L130">
        <v>91135</v>
      </c>
      <c r="M130">
        <v>92277</v>
      </c>
      <c r="N130">
        <v>94324</v>
      </c>
      <c r="O130">
        <v>96194</v>
      </c>
      <c r="P130">
        <v>11609</v>
      </c>
      <c r="Q130">
        <v>0.13724655671809421</v>
      </c>
    </row>
    <row r="131" spans="1:17" x14ac:dyDescent="0.35">
      <c r="A131" s="30" t="s">
        <v>303</v>
      </c>
      <c r="B131" s="30" t="s">
        <v>174</v>
      </c>
      <c r="C131">
        <v>437994</v>
      </c>
      <c r="D131">
        <v>438864</v>
      </c>
      <c r="E131">
        <v>442654</v>
      </c>
      <c r="F131">
        <v>445189</v>
      </c>
      <c r="G131">
        <v>447922</v>
      </c>
      <c r="H131">
        <v>449139</v>
      </c>
      <c r="I131">
        <v>450635</v>
      </c>
      <c r="J131">
        <v>451510</v>
      </c>
      <c r="K131">
        <v>450417</v>
      </c>
      <c r="L131">
        <v>450488</v>
      </c>
      <c r="M131">
        <v>450766</v>
      </c>
      <c r="N131">
        <v>459470</v>
      </c>
      <c r="O131">
        <v>457672</v>
      </c>
      <c r="P131">
        <v>19678</v>
      </c>
      <c r="Q131">
        <v>4.4927556085243174E-2</v>
      </c>
    </row>
    <row r="132" spans="1:17" x14ac:dyDescent="0.35">
      <c r="A132" s="30" t="s">
        <v>304</v>
      </c>
      <c r="B132" s="30" t="s">
        <v>174</v>
      </c>
      <c r="C132">
        <v>21006</v>
      </c>
      <c r="D132">
        <v>20989</v>
      </c>
      <c r="E132">
        <v>21099</v>
      </c>
      <c r="F132">
        <v>21065</v>
      </c>
      <c r="G132">
        <v>21164</v>
      </c>
      <c r="H132">
        <v>21303</v>
      </c>
      <c r="I132">
        <v>21543</v>
      </c>
      <c r="J132">
        <v>21759</v>
      </c>
      <c r="K132">
        <v>22196</v>
      </c>
      <c r="L132">
        <v>22390</v>
      </c>
      <c r="M132">
        <v>22416</v>
      </c>
      <c r="N132">
        <v>22196</v>
      </c>
      <c r="O132">
        <v>22550</v>
      </c>
      <c r="P132">
        <v>1544</v>
      </c>
      <c r="Q132">
        <v>7.3502808721317717E-2</v>
      </c>
    </row>
    <row r="133" spans="1:17" x14ac:dyDescent="0.35">
      <c r="A133" s="30" t="s">
        <v>305</v>
      </c>
      <c r="B133" s="30" t="s">
        <v>174</v>
      </c>
      <c r="C133">
        <v>14068</v>
      </c>
      <c r="D133">
        <v>13706</v>
      </c>
      <c r="E133">
        <v>14095</v>
      </c>
      <c r="F133">
        <v>14519</v>
      </c>
      <c r="G133">
        <v>14615</v>
      </c>
      <c r="H133">
        <v>14586</v>
      </c>
      <c r="I133">
        <v>14815</v>
      </c>
      <c r="J133">
        <v>14894</v>
      </c>
      <c r="K133">
        <v>14990</v>
      </c>
      <c r="L133">
        <v>15009</v>
      </c>
      <c r="M133">
        <v>15019</v>
      </c>
      <c r="N133">
        <v>15425</v>
      </c>
      <c r="O133">
        <v>15590</v>
      </c>
      <c r="P133">
        <v>1522</v>
      </c>
      <c r="Q133">
        <v>0.10818879727040091</v>
      </c>
    </row>
    <row r="134" spans="1:17" x14ac:dyDescent="0.35">
      <c r="A134" s="30" t="s">
        <v>306</v>
      </c>
      <c r="B134" s="30" t="s">
        <v>174</v>
      </c>
      <c r="C134">
        <v>26203</v>
      </c>
      <c r="D134">
        <v>26150</v>
      </c>
      <c r="E134">
        <v>26663</v>
      </c>
      <c r="F134">
        <v>27012</v>
      </c>
      <c r="G134">
        <v>27328</v>
      </c>
      <c r="H134">
        <v>27398</v>
      </c>
      <c r="I134">
        <v>27500</v>
      </c>
      <c r="J134">
        <v>27789</v>
      </c>
      <c r="K134">
        <v>28148</v>
      </c>
      <c r="L134">
        <v>27889</v>
      </c>
      <c r="M134">
        <v>28036</v>
      </c>
      <c r="N134">
        <v>28120</v>
      </c>
      <c r="O134">
        <v>28136</v>
      </c>
      <c r="P134">
        <v>1933</v>
      </c>
      <c r="Q134">
        <v>7.3770178987138876E-2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41"/>
  <sheetViews>
    <sheetView workbookViewId="0">
      <selection activeCell="A3" sqref="A3:P139"/>
    </sheetView>
  </sheetViews>
  <sheetFormatPr defaultColWidth="9.1796875" defaultRowHeight="14.5" x14ac:dyDescent="0.35"/>
  <cols>
    <col min="1" max="1" width="38.26953125" style="1" customWidth="1"/>
    <col min="2" max="12" width="12.26953125" style="1" customWidth="1"/>
    <col min="13" max="14" width="11.26953125" style="1" customWidth="1"/>
    <col min="15" max="15" width="15.453125" style="1" customWidth="1"/>
    <col min="16" max="16" width="14.81640625" style="1" customWidth="1"/>
    <col min="17" max="16384" width="9.1796875" style="1"/>
  </cols>
  <sheetData>
    <row r="1" spans="1:16" ht="2.25" customHeight="1" x14ac:dyDescent="0.35">
      <c r="A1" s="23" t="s">
        <v>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6" ht="25.5" customHeight="1" x14ac:dyDescent="0.35">
      <c r="A2" s="15" t="s">
        <v>137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9"/>
    </row>
    <row r="3" spans="1:16" s="2" customFormat="1" ht="14.5" customHeight="1" x14ac:dyDescent="0.35">
      <c r="A3" s="24" t="s">
        <v>144</v>
      </c>
      <c r="B3" s="8" t="s">
        <v>145</v>
      </c>
      <c r="C3" s="14" t="s">
        <v>146</v>
      </c>
      <c r="D3" s="3" t="s">
        <v>147</v>
      </c>
      <c r="E3" s="3" t="s">
        <v>148</v>
      </c>
      <c r="F3" s="3" t="s">
        <v>149</v>
      </c>
      <c r="G3" s="3" t="s">
        <v>150</v>
      </c>
      <c r="H3" s="3" t="s">
        <v>151</v>
      </c>
      <c r="I3" s="3" t="s">
        <v>152</v>
      </c>
      <c r="J3" s="3" t="s">
        <v>153</v>
      </c>
      <c r="K3" s="3" t="s">
        <v>154</v>
      </c>
      <c r="L3" s="3" t="s">
        <v>155</v>
      </c>
      <c r="M3" s="29" t="s">
        <v>156</v>
      </c>
      <c r="N3" s="29" t="s">
        <v>157</v>
      </c>
      <c r="O3" s="29" t="s">
        <v>158</v>
      </c>
      <c r="P3" s="29" t="s">
        <v>159</v>
      </c>
    </row>
    <row r="4" spans="1:16" s="4" customFormat="1" ht="43" customHeight="1" x14ac:dyDescent="0.35">
      <c r="A4" s="24" t="s">
        <v>139</v>
      </c>
      <c r="B4" s="8"/>
      <c r="C4" s="14" t="s">
        <v>2</v>
      </c>
      <c r="D4" s="3"/>
      <c r="E4" s="3"/>
      <c r="F4" s="3"/>
      <c r="G4" s="3"/>
      <c r="H4" s="3"/>
      <c r="I4" s="3"/>
      <c r="J4" s="3"/>
      <c r="K4" s="3"/>
      <c r="L4" s="3"/>
      <c r="M4" s="29"/>
      <c r="N4" s="29"/>
      <c r="O4" s="29"/>
      <c r="P4" s="29"/>
    </row>
    <row r="5" spans="1:16" ht="29" x14ac:dyDescent="0.35">
      <c r="A5" s="25"/>
      <c r="B5" s="3" t="s">
        <v>140</v>
      </c>
      <c r="C5" s="3">
        <v>2010</v>
      </c>
      <c r="D5" s="3">
        <v>2011</v>
      </c>
      <c r="E5" s="3">
        <v>2012</v>
      </c>
      <c r="F5" s="3">
        <v>2013</v>
      </c>
      <c r="G5" s="3">
        <v>2014</v>
      </c>
      <c r="H5" s="3">
        <v>2015</v>
      </c>
      <c r="I5" s="3">
        <v>2016</v>
      </c>
      <c r="J5" s="3">
        <v>2017</v>
      </c>
      <c r="K5" s="3">
        <v>2018</v>
      </c>
      <c r="L5" s="3">
        <v>2019</v>
      </c>
      <c r="M5" s="3" t="s">
        <v>141</v>
      </c>
      <c r="N5" s="3">
        <v>2021</v>
      </c>
      <c r="O5" s="3" t="s">
        <v>143</v>
      </c>
      <c r="P5" s="3" t="s">
        <v>142</v>
      </c>
    </row>
    <row r="6" spans="1:16" x14ac:dyDescent="0.35">
      <c r="A6" s="26" t="s">
        <v>0</v>
      </c>
      <c r="B6" s="5">
        <v>8001024</v>
      </c>
      <c r="C6" s="5">
        <v>8024004</v>
      </c>
      <c r="D6" s="5">
        <v>8102437</v>
      </c>
      <c r="E6" s="5">
        <v>8187456</v>
      </c>
      <c r="F6" s="5">
        <v>8255861</v>
      </c>
      <c r="G6" s="5">
        <v>8315430</v>
      </c>
      <c r="H6" s="5">
        <v>8367303</v>
      </c>
      <c r="I6" s="5">
        <v>8417651</v>
      </c>
      <c r="J6" s="5">
        <v>8471011</v>
      </c>
      <c r="K6" s="5">
        <v>8510920</v>
      </c>
      <c r="L6" s="5">
        <v>8556642</v>
      </c>
      <c r="M6" s="5">
        <v>8631393</v>
      </c>
      <c r="N6" s="5">
        <v>8642274</v>
      </c>
      <c r="O6" s="10">
        <f>N6-B6</f>
        <v>641250</v>
      </c>
      <c r="P6" s="11">
        <f t="shared" ref="P6:P37" si="0">O6/B6</f>
        <v>8.0145991313111925E-2</v>
      </c>
    </row>
    <row r="7" spans="1:16" x14ac:dyDescent="0.35">
      <c r="A7" s="27" t="s">
        <v>3</v>
      </c>
      <c r="B7" s="6">
        <v>33164</v>
      </c>
      <c r="C7" s="6">
        <v>33150</v>
      </c>
      <c r="D7" s="6">
        <v>33227</v>
      </c>
      <c r="E7" s="6">
        <v>33276</v>
      </c>
      <c r="F7" s="6">
        <v>32982</v>
      </c>
      <c r="G7" s="6">
        <v>32992</v>
      </c>
      <c r="H7" s="6">
        <v>32930</v>
      </c>
      <c r="I7" s="6">
        <v>32903</v>
      </c>
      <c r="J7" s="6">
        <v>32729</v>
      </c>
      <c r="K7" s="6">
        <v>32603</v>
      </c>
      <c r="L7" s="6">
        <v>32325</v>
      </c>
      <c r="M7" s="6">
        <v>33413</v>
      </c>
      <c r="N7" s="6">
        <v>33246</v>
      </c>
      <c r="O7" s="10">
        <f>N7-B7</f>
        <v>82</v>
      </c>
      <c r="P7" s="12">
        <f t="shared" si="0"/>
        <v>2.4725606078880714E-3</v>
      </c>
    </row>
    <row r="8" spans="1:16" x14ac:dyDescent="0.35">
      <c r="A8" s="27" t="s">
        <v>4</v>
      </c>
      <c r="B8" s="6">
        <v>98970</v>
      </c>
      <c r="C8" s="6">
        <v>99196</v>
      </c>
      <c r="D8" s="6">
        <v>100231</v>
      </c>
      <c r="E8" s="6">
        <v>101504</v>
      </c>
      <c r="F8" s="6">
        <v>102329</v>
      </c>
      <c r="G8" s="6">
        <v>103811</v>
      </c>
      <c r="H8" s="6">
        <v>105221</v>
      </c>
      <c r="I8" s="6">
        <v>106662</v>
      </c>
      <c r="J8" s="6">
        <v>108107</v>
      </c>
      <c r="K8" s="6">
        <v>108832</v>
      </c>
      <c r="L8" s="6">
        <v>109843</v>
      </c>
      <c r="M8" s="6">
        <v>112395</v>
      </c>
      <c r="N8" s="6">
        <v>113535</v>
      </c>
      <c r="O8" s="10">
        <f t="shared" ref="O8:O71" si="1">N8-B8</f>
        <v>14565</v>
      </c>
      <c r="P8" s="12">
        <f t="shared" si="0"/>
        <v>0.14716580782055169</v>
      </c>
    </row>
    <row r="9" spans="1:16" x14ac:dyDescent="0.35">
      <c r="A9" s="27" t="s">
        <v>5</v>
      </c>
      <c r="B9" s="6">
        <v>16250</v>
      </c>
      <c r="C9" s="6">
        <v>16203</v>
      </c>
      <c r="D9" s="6">
        <v>16163</v>
      </c>
      <c r="E9" s="6">
        <v>16035</v>
      </c>
      <c r="F9" s="6">
        <v>15926</v>
      </c>
      <c r="G9" s="6">
        <v>15613</v>
      </c>
      <c r="H9" s="6">
        <v>15432</v>
      </c>
      <c r="I9" s="6">
        <v>15393</v>
      </c>
      <c r="J9" s="6">
        <v>15143</v>
      </c>
      <c r="K9" s="6">
        <v>15016</v>
      </c>
      <c r="L9" s="6">
        <v>14898</v>
      </c>
      <c r="M9" s="6">
        <v>15223</v>
      </c>
      <c r="N9" s="6">
        <v>14986</v>
      </c>
      <c r="O9" s="10">
        <f t="shared" si="1"/>
        <v>-1264</v>
      </c>
      <c r="P9" s="12">
        <f t="shared" si="0"/>
        <v>-7.7784615384615383E-2</v>
      </c>
    </row>
    <row r="10" spans="1:16" x14ac:dyDescent="0.35">
      <c r="A10" s="27" t="s">
        <v>6</v>
      </c>
      <c r="B10" s="6">
        <v>12690</v>
      </c>
      <c r="C10" s="6">
        <v>12741</v>
      </c>
      <c r="D10" s="6">
        <v>12747</v>
      </c>
      <c r="E10" s="6">
        <v>12741</v>
      </c>
      <c r="F10" s="6">
        <v>12655</v>
      </c>
      <c r="G10" s="6">
        <v>12713</v>
      </c>
      <c r="H10" s="6">
        <v>12784</v>
      </c>
      <c r="I10" s="6">
        <v>12805</v>
      </c>
      <c r="J10" s="6">
        <v>12974</v>
      </c>
      <c r="K10" s="6">
        <v>12997</v>
      </c>
      <c r="L10" s="6">
        <v>13058</v>
      </c>
      <c r="M10" s="6">
        <v>13265</v>
      </c>
      <c r="N10" s="6">
        <v>13268</v>
      </c>
      <c r="O10" s="10">
        <f t="shared" si="1"/>
        <v>578</v>
      </c>
      <c r="P10" s="12">
        <f t="shared" si="0"/>
        <v>4.5547675334909381E-2</v>
      </c>
    </row>
    <row r="11" spans="1:16" x14ac:dyDescent="0.35">
      <c r="A11" s="27" t="s">
        <v>7</v>
      </c>
      <c r="B11" s="6">
        <v>32353</v>
      </c>
      <c r="C11" s="6">
        <v>32389</v>
      </c>
      <c r="D11" s="6">
        <v>32160</v>
      </c>
      <c r="E11" s="6">
        <v>32640</v>
      </c>
      <c r="F11" s="6">
        <v>32331</v>
      </c>
      <c r="G11" s="6">
        <v>32174</v>
      </c>
      <c r="H11" s="6">
        <v>31855</v>
      </c>
      <c r="I11" s="6">
        <v>31903</v>
      </c>
      <c r="J11" s="6">
        <v>31893</v>
      </c>
      <c r="K11" s="6">
        <v>31771</v>
      </c>
      <c r="L11" s="6">
        <v>31678</v>
      </c>
      <c r="M11" s="6">
        <v>31307</v>
      </c>
      <c r="N11" s="6">
        <v>31273</v>
      </c>
      <c r="O11" s="10">
        <f t="shared" si="1"/>
        <v>-1080</v>
      </c>
      <c r="P11" s="12">
        <f t="shared" si="0"/>
        <v>-3.3381757487713659E-2</v>
      </c>
    </row>
    <row r="12" spans="1:16" x14ac:dyDescent="0.35">
      <c r="A12" s="27" t="s">
        <v>8</v>
      </c>
      <c r="B12" s="6">
        <v>14973</v>
      </c>
      <c r="C12" s="6">
        <v>15091</v>
      </c>
      <c r="D12" s="6">
        <v>15104</v>
      </c>
      <c r="E12" s="6">
        <v>15240</v>
      </c>
      <c r="F12" s="6">
        <v>15315</v>
      </c>
      <c r="G12" s="6">
        <v>15343</v>
      </c>
      <c r="H12" s="6">
        <v>15485</v>
      </c>
      <c r="I12" s="6">
        <v>15535</v>
      </c>
      <c r="J12" s="6">
        <v>15715</v>
      </c>
      <c r="K12" s="6">
        <v>15874</v>
      </c>
      <c r="L12" s="6">
        <v>15902</v>
      </c>
      <c r="M12" s="6">
        <v>16119</v>
      </c>
      <c r="N12" s="6">
        <v>16353</v>
      </c>
      <c r="O12" s="10">
        <f t="shared" si="1"/>
        <v>1380</v>
      </c>
      <c r="P12" s="12">
        <f t="shared" si="0"/>
        <v>9.2165898617511524E-2</v>
      </c>
    </row>
    <row r="13" spans="1:16" x14ac:dyDescent="0.35">
      <c r="A13" s="27" t="s">
        <v>9</v>
      </c>
      <c r="B13" s="6">
        <v>207627</v>
      </c>
      <c r="C13" s="6">
        <v>209319</v>
      </c>
      <c r="D13" s="6">
        <v>216078</v>
      </c>
      <c r="E13" s="6">
        <v>221614</v>
      </c>
      <c r="F13" s="6">
        <v>225120</v>
      </c>
      <c r="G13" s="6">
        <v>226274</v>
      </c>
      <c r="H13" s="6">
        <v>228887</v>
      </c>
      <c r="I13" s="6">
        <v>231805</v>
      </c>
      <c r="J13" s="6">
        <v>235193</v>
      </c>
      <c r="K13" s="6">
        <v>236662</v>
      </c>
      <c r="L13" s="6">
        <v>238392</v>
      </c>
      <c r="M13" s="6">
        <v>238643</v>
      </c>
      <c r="N13" s="6">
        <v>232965</v>
      </c>
      <c r="O13" s="10">
        <f t="shared" si="1"/>
        <v>25338</v>
      </c>
      <c r="P13" s="12">
        <f t="shared" si="0"/>
        <v>0.1220361513675967</v>
      </c>
    </row>
    <row r="14" spans="1:16" x14ac:dyDescent="0.35">
      <c r="A14" s="27" t="s">
        <v>10</v>
      </c>
      <c r="B14" s="6">
        <v>73750</v>
      </c>
      <c r="C14" s="6">
        <v>73593</v>
      </c>
      <c r="D14" s="6">
        <v>73656</v>
      </c>
      <c r="E14" s="6">
        <v>73599</v>
      </c>
      <c r="F14" s="6">
        <v>73862</v>
      </c>
      <c r="G14" s="6">
        <v>73908</v>
      </c>
      <c r="H14" s="6">
        <v>74324</v>
      </c>
      <c r="I14" s="6">
        <v>74875</v>
      </c>
      <c r="J14" s="6">
        <v>75324</v>
      </c>
      <c r="K14" s="6">
        <v>75906</v>
      </c>
      <c r="L14" s="6">
        <v>76120</v>
      </c>
      <c r="M14" s="6">
        <v>77487</v>
      </c>
      <c r="N14" s="6">
        <v>77563</v>
      </c>
      <c r="O14" s="10">
        <f t="shared" si="1"/>
        <v>3813</v>
      </c>
      <c r="P14" s="12">
        <f t="shared" si="0"/>
        <v>5.170169491525424E-2</v>
      </c>
    </row>
    <row r="15" spans="1:16" x14ac:dyDescent="0.35">
      <c r="A15" s="27" t="s">
        <v>11</v>
      </c>
      <c r="B15" s="6">
        <v>4731</v>
      </c>
      <c r="C15" s="6">
        <v>4721</v>
      </c>
      <c r="D15" s="6">
        <v>4655</v>
      </c>
      <c r="E15" s="6">
        <v>4642</v>
      </c>
      <c r="F15" s="6">
        <v>4591</v>
      </c>
      <c r="G15" s="6">
        <v>4536</v>
      </c>
      <c r="H15" s="6">
        <v>4463</v>
      </c>
      <c r="I15" s="6">
        <v>4408</v>
      </c>
      <c r="J15" s="6">
        <v>4270</v>
      </c>
      <c r="K15" s="6">
        <v>4275</v>
      </c>
      <c r="L15" s="6">
        <v>4169</v>
      </c>
      <c r="M15" s="6">
        <v>4209</v>
      </c>
      <c r="N15" s="6">
        <v>4114</v>
      </c>
      <c r="O15" s="10">
        <f t="shared" si="1"/>
        <v>-617</v>
      </c>
      <c r="P15" s="12">
        <f t="shared" si="0"/>
        <v>-0.13041640245191291</v>
      </c>
    </row>
    <row r="16" spans="1:16" x14ac:dyDescent="0.35">
      <c r="A16" s="27" t="s">
        <v>12</v>
      </c>
      <c r="B16" s="6">
        <v>68676</v>
      </c>
      <c r="C16" s="6">
        <v>75032</v>
      </c>
      <c r="D16" s="6">
        <v>75555</v>
      </c>
      <c r="E16" s="6">
        <v>75755</v>
      </c>
      <c r="F16" s="6">
        <v>76189</v>
      </c>
      <c r="G16" s="6">
        <v>77054</v>
      </c>
      <c r="H16" s="6">
        <v>77653</v>
      </c>
      <c r="I16" s="6">
        <v>78024</v>
      </c>
      <c r="J16" s="6">
        <v>78445</v>
      </c>
      <c r="K16" s="6">
        <v>79115</v>
      </c>
      <c r="L16" s="6">
        <v>79431</v>
      </c>
      <c r="M16" s="6">
        <v>79462</v>
      </c>
      <c r="N16" s="6">
        <v>80131</v>
      </c>
      <c r="O16" s="10">
        <f t="shared" si="1"/>
        <v>11455</v>
      </c>
      <c r="P16" s="12">
        <f t="shared" si="0"/>
        <v>0.16679771681519018</v>
      </c>
    </row>
    <row r="17" spans="1:16" x14ac:dyDescent="0.35">
      <c r="A17" s="27" t="s">
        <v>13</v>
      </c>
      <c r="B17" s="6">
        <v>6824</v>
      </c>
      <c r="C17" s="6">
        <v>6801</v>
      </c>
      <c r="D17" s="6">
        <v>6776</v>
      </c>
      <c r="E17" s="6">
        <v>6693</v>
      </c>
      <c r="F17" s="6">
        <v>6674</v>
      </c>
      <c r="G17" s="6">
        <v>6586</v>
      </c>
      <c r="H17" s="6">
        <v>6536</v>
      </c>
      <c r="I17" s="6">
        <v>6483</v>
      </c>
      <c r="J17" s="6">
        <v>6361</v>
      </c>
      <c r="K17" s="6">
        <v>6295</v>
      </c>
      <c r="L17" s="6">
        <v>6292</v>
      </c>
      <c r="M17" s="6">
        <v>6270</v>
      </c>
      <c r="N17" s="6">
        <v>6173</v>
      </c>
      <c r="O17" s="10">
        <f t="shared" si="1"/>
        <v>-651</v>
      </c>
      <c r="P17" s="12">
        <f t="shared" si="0"/>
        <v>-9.5398593200468937E-2</v>
      </c>
    </row>
    <row r="18" spans="1:16" x14ac:dyDescent="0.35">
      <c r="A18" s="27" t="s">
        <v>14</v>
      </c>
      <c r="B18" s="6">
        <v>33148</v>
      </c>
      <c r="C18" s="6">
        <v>33195</v>
      </c>
      <c r="D18" s="6">
        <v>33001</v>
      </c>
      <c r="E18" s="6">
        <v>33121</v>
      </c>
      <c r="F18" s="6">
        <v>32995</v>
      </c>
      <c r="G18" s="6">
        <v>33086</v>
      </c>
      <c r="H18" s="6">
        <v>33391</v>
      </c>
      <c r="I18" s="6">
        <v>33298</v>
      </c>
      <c r="J18" s="6">
        <v>33355</v>
      </c>
      <c r="K18" s="6">
        <v>33412</v>
      </c>
      <c r="L18" s="6">
        <v>33500</v>
      </c>
      <c r="M18" s="6">
        <v>33596</v>
      </c>
      <c r="N18" s="6">
        <v>33866</v>
      </c>
      <c r="O18" s="10">
        <f t="shared" si="1"/>
        <v>718</v>
      </c>
      <c r="P18" s="12">
        <f t="shared" si="0"/>
        <v>2.1660432001930734E-2</v>
      </c>
    </row>
    <row r="19" spans="1:16" x14ac:dyDescent="0.35">
      <c r="A19" s="27" t="s">
        <v>15</v>
      </c>
      <c r="B19" s="6">
        <v>17434</v>
      </c>
      <c r="C19" s="6">
        <v>17393</v>
      </c>
      <c r="D19" s="6">
        <v>17119</v>
      </c>
      <c r="E19" s="6">
        <v>17023</v>
      </c>
      <c r="F19" s="6">
        <v>16976</v>
      </c>
      <c r="G19" s="6">
        <v>16815</v>
      </c>
      <c r="H19" s="6">
        <v>16838</v>
      </c>
      <c r="I19" s="6">
        <v>16607</v>
      </c>
      <c r="J19" s="6">
        <v>16572</v>
      </c>
      <c r="K19" s="6">
        <v>16289</v>
      </c>
      <c r="L19" s="6">
        <v>16176</v>
      </c>
      <c r="M19" s="6">
        <v>15849</v>
      </c>
      <c r="N19" s="6">
        <v>15940</v>
      </c>
      <c r="O19" s="10">
        <f t="shared" si="1"/>
        <v>-1494</v>
      </c>
      <c r="P19" s="12">
        <f t="shared" si="0"/>
        <v>-8.5694619708615347E-2</v>
      </c>
    </row>
    <row r="20" spans="1:16" x14ac:dyDescent="0.35">
      <c r="A20" s="27" t="s">
        <v>16</v>
      </c>
      <c r="B20" s="6">
        <v>24098</v>
      </c>
      <c r="C20" s="6">
        <v>24091</v>
      </c>
      <c r="D20" s="6">
        <v>23835</v>
      </c>
      <c r="E20" s="6">
        <v>23835</v>
      </c>
      <c r="F20" s="6">
        <v>23638</v>
      </c>
      <c r="G20" s="6">
        <v>23167</v>
      </c>
      <c r="H20" s="6">
        <v>22767</v>
      </c>
      <c r="I20" s="6">
        <v>22229</v>
      </c>
      <c r="J20" s="6">
        <v>21622</v>
      </c>
      <c r="K20" s="6">
        <v>21373</v>
      </c>
      <c r="L20" s="6">
        <v>21031</v>
      </c>
      <c r="M20" s="6">
        <v>20355</v>
      </c>
      <c r="N20" s="6">
        <v>19816</v>
      </c>
      <c r="O20" s="10">
        <f t="shared" si="1"/>
        <v>-4282</v>
      </c>
      <c r="P20" s="12">
        <f t="shared" si="0"/>
        <v>-0.17769109469665531</v>
      </c>
    </row>
    <row r="21" spans="1:16" x14ac:dyDescent="0.35">
      <c r="A21" s="27" t="s">
        <v>17</v>
      </c>
      <c r="B21" s="6">
        <v>17146</v>
      </c>
      <c r="C21" s="6">
        <v>17092</v>
      </c>
      <c r="D21" s="6">
        <v>17217</v>
      </c>
      <c r="E21" s="6">
        <v>17071</v>
      </c>
      <c r="F21" s="6">
        <v>17154</v>
      </c>
      <c r="G21" s="6">
        <v>16936</v>
      </c>
      <c r="H21" s="6">
        <v>17022</v>
      </c>
      <c r="I21" s="6">
        <v>17044</v>
      </c>
      <c r="J21" s="6">
        <v>17046</v>
      </c>
      <c r="K21" s="6">
        <v>17042</v>
      </c>
      <c r="L21" s="6">
        <v>17134</v>
      </c>
      <c r="M21" s="6">
        <v>16824</v>
      </c>
      <c r="N21" s="6">
        <v>16947</v>
      </c>
      <c r="O21" s="10">
        <f t="shared" si="1"/>
        <v>-199</v>
      </c>
      <c r="P21" s="12">
        <f t="shared" si="0"/>
        <v>-1.1606205528986353E-2</v>
      </c>
    </row>
    <row r="22" spans="1:16" x14ac:dyDescent="0.35">
      <c r="A22" s="27" t="s">
        <v>18</v>
      </c>
      <c r="B22" s="6">
        <v>54842</v>
      </c>
      <c r="C22" s="6">
        <v>54910</v>
      </c>
      <c r="D22" s="6">
        <v>54799</v>
      </c>
      <c r="E22" s="6">
        <v>54843</v>
      </c>
      <c r="F22" s="6">
        <v>55093</v>
      </c>
      <c r="G22" s="6">
        <v>55286</v>
      </c>
      <c r="H22" s="6">
        <v>55374</v>
      </c>
      <c r="I22" s="6">
        <v>55391</v>
      </c>
      <c r="J22" s="6">
        <v>55440</v>
      </c>
      <c r="K22" s="6">
        <v>55526</v>
      </c>
      <c r="L22" s="6">
        <v>55371</v>
      </c>
      <c r="M22" s="6">
        <v>55696</v>
      </c>
      <c r="N22" s="6">
        <v>55492</v>
      </c>
      <c r="O22" s="10">
        <f t="shared" si="1"/>
        <v>650</v>
      </c>
      <c r="P22" s="12">
        <f t="shared" si="0"/>
        <v>1.1852230042668029E-2</v>
      </c>
    </row>
    <row r="23" spans="1:16" x14ac:dyDescent="0.35">
      <c r="A23" s="27" t="s">
        <v>19</v>
      </c>
      <c r="B23" s="6">
        <v>28545</v>
      </c>
      <c r="C23" s="6">
        <v>28631</v>
      </c>
      <c r="D23" s="6">
        <v>28672</v>
      </c>
      <c r="E23" s="6">
        <v>28950</v>
      </c>
      <c r="F23" s="6">
        <v>29253</v>
      </c>
      <c r="G23" s="6">
        <v>29747</v>
      </c>
      <c r="H23" s="6">
        <v>29907</v>
      </c>
      <c r="I23" s="6">
        <v>30091</v>
      </c>
      <c r="J23" s="6">
        <v>30441</v>
      </c>
      <c r="K23" s="6">
        <v>30766</v>
      </c>
      <c r="L23" s="6">
        <v>30745</v>
      </c>
      <c r="M23" s="6">
        <v>30887</v>
      </c>
      <c r="N23" s="6">
        <v>31332</v>
      </c>
      <c r="O23" s="10">
        <f t="shared" si="1"/>
        <v>2787</v>
      </c>
      <c r="P23" s="12">
        <f t="shared" si="0"/>
        <v>9.7635312664214394E-2</v>
      </c>
    </row>
    <row r="24" spans="1:16" x14ac:dyDescent="0.35">
      <c r="A24" s="27" t="s">
        <v>20</v>
      </c>
      <c r="B24" s="6">
        <v>30042</v>
      </c>
      <c r="C24" s="6">
        <v>30071</v>
      </c>
      <c r="D24" s="6">
        <v>30093</v>
      </c>
      <c r="E24" s="6">
        <v>29920</v>
      </c>
      <c r="F24" s="6">
        <v>29915</v>
      </c>
      <c r="G24" s="6">
        <v>29721</v>
      </c>
      <c r="H24" s="6">
        <v>29882</v>
      </c>
      <c r="I24" s="6">
        <v>29788</v>
      </c>
      <c r="J24" s="6">
        <v>29845</v>
      </c>
      <c r="K24" s="6">
        <v>29824</v>
      </c>
      <c r="L24" s="6">
        <v>30022</v>
      </c>
      <c r="M24" s="6">
        <v>29155</v>
      </c>
      <c r="N24" s="6">
        <v>29048</v>
      </c>
      <c r="O24" s="10">
        <f t="shared" si="1"/>
        <v>-994</v>
      </c>
      <c r="P24" s="12">
        <f t="shared" si="0"/>
        <v>-3.308701151720924E-2</v>
      </c>
    </row>
    <row r="25" spans="1:16" x14ac:dyDescent="0.35">
      <c r="A25" s="27" t="s">
        <v>21</v>
      </c>
      <c r="B25" s="6">
        <v>7256</v>
      </c>
      <c r="C25" s="6">
        <v>7255</v>
      </c>
      <c r="D25" s="6">
        <v>7200</v>
      </c>
      <c r="E25" s="6">
        <v>7123</v>
      </c>
      <c r="F25" s="6">
        <v>7068</v>
      </c>
      <c r="G25" s="6">
        <v>6975</v>
      </c>
      <c r="H25" s="6">
        <v>7043</v>
      </c>
      <c r="I25" s="6">
        <v>7026</v>
      </c>
      <c r="J25" s="6">
        <v>7024</v>
      </c>
      <c r="K25" s="6">
        <v>6983</v>
      </c>
      <c r="L25" s="6">
        <v>6969</v>
      </c>
      <c r="M25" s="6">
        <v>6773</v>
      </c>
      <c r="N25" s="6">
        <v>6594</v>
      </c>
      <c r="O25" s="10">
        <f t="shared" si="1"/>
        <v>-662</v>
      </c>
      <c r="P25" s="12">
        <f t="shared" si="0"/>
        <v>-9.1234840132304304E-2</v>
      </c>
    </row>
    <row r="26" spans="1:16" x14ac:dyDescent="0.35">
      <c r="A26" s="27" t="s">
        <v>22</v>
      </c>
      <c r="B26" s="6">
        <v>12586</v>
      </c>
      <c r="C26" s="6">
        <v>12568</v>
      </c>
      <c r="D26" s="6">
        <v>12497</v>
      </c>
      <c r="E26" s="6">
        <v>12400</v>
      </c>
      <c r="F26" s="6">
        <v>12281</v>
      </c>
      <c r="G26" s="6">
        <v>12177</v>
      </c>
      <c r="H26" s="6">
        <v>12182</v>
      </c>
      <c r="I26" s="6">
        <v>12113</v>
      </c>
      <c r="J26" s="6">
        <v>12078</v>
      </c>
      <c r="K26" s="6">
        <v>11906</v>
      </c>
      <c r="L26" s="6">
        <v>11849</v>
      </c>
      <c r="M26" s="6">
        <v>11529</v>
      </c>
      <c r="N26" s="6">
        <v>11448</v>
      </c>
      <c r="O26" s="10">
        <f t="shared" si="1"/>
        <v>-1138</v>
      </c>
      <c r="P26" s="12">
        <f t="shared" si="0"/>
        <v>-9.0417924678213885E-2</v>
      </c>
    </row>
    <row r="27" spans="1:16" x14ac:dyDescent="0.35">
      <c r="A27" s="27" t="s">
        <v>23</v>
      </c>
      <c r="B27" s="6">
        <v>316236</v>
      </c>
      <c r="C27" s="6">
        <v>317210</v>
      </c>
      <c r="D27" s="6">
        <v>320344</v>
      </c>
      <c r="E27" s="6">
        <v>323942</v>
      </c>
      <c r="F27" s="6">
        <v>327721</v>
      </c>
      <c r="G27" s="6">
        <v>332221</v>
      </c>
      <c r="H27" s="6">
        <v>335093</v>
      </c>
      <c r="I27" s="6">
        <v>338677</v>
      </c>
      <c r="J27" s="6">
        <v>343500</v>
      </c>
      <c r="K27" s="6">
        <v>348704</v>
      </c>
      <c r="L27" s="6">
        <v>353376</v>
      </c>
      <c r="M27" s="6">
        <v>364548</v>
      </c>
      <c r="N27" s="6">
        <v>370688</v>
      </c>
      <c r="O27" s="10">
        <f t="shared" si="1"/>
        <v>54452</v>
      </c>
      <c r="P27" s="12">
        <f t="shared" si="0"/>
        <v>0.17218785969971792</v>
      </c>
    </row>
    <row r="28" spans="1:16" x14ac:dyDescent="0.35">
      <c r="A28" s="27" t="s">
        <v>24</v>
      </c>
      <c r="B28" s="6">
        <v>14034</v>
      </c>
      <c r="C28" s="6">
        <v>14018</v>
      </c>
      <c r="D28" s="6">
        <v>14197</v>
      </c>
      <c r="E28" s="6">
        <v>14255</v>
      </c>
      <c r="F28" s="6">
        <v>14264</v>
      </c>
      <c r="G28" s="6">
        <v>14329</v>
      </c>
      <c r="H28" s="6">
        <v>14252</v>
      </c>
      <c r="I28" s="6">
        <v>14309</v>
      </c>
      <c r="J28" s="6">
        <v>14468</v>
      </c>
      <c r="K28" s="6">
        <v>14517</v>
      </c>
      <c r="L28" s="6">
        <v>14576</v>
      </c>
      <c r="M28" s="6">
        <v>14783</v>
      </c>
      <c r="N28" s="6">
        <v>14881</v>
      </c>
      <c r="O28" s="10">
        <f t="shared" si="1"/>
        <v>847</v>
      </c>
      <c r="P28" s="12">
        <f t="shared" si="0"/>
        <v>6.0353427390622771E-2</v>
      </c>
    </row>
    <row r="29" spans="1:16" x14ac:dyDescent="0.35">
      <c r="A29" s="27" t="s">
        <v>25</v>
      </c>
      <c r="B29" s="6">
        <v>5190</v>
      </c>
      <c r="C29" s="6">
        <v>5198</v>
      </c>
      <c r="D29" s="6">
        <v>5170</v>
      </c>
      <c r="E29" s="6">
        <v>5139</v>
      </c>
      <c r="F29" s="6">
        <v>5138</v>
      </c>
      <c r="G29" s="6">
        <v>5177</v>
      </c>
      <c r="H29" s="6">
        <v>5140</v>
      </c>
      <c r="I29" s="6">
        <v>5138</v>
      </c>
      <c r="J29" s="6">
        <v>5070</v>
      </c>
      <c r="K29" s="6">
        <v>5105</v>
      </c>
      <c r="L29" s="6">
        <v>5127</v>
      </c>
      <c r="M29" s="6">
        <v>4892</v>
      </c>
      <c r="N29" s="6">
        <v>4865</v>
      </c>
      <c r="O29" s="10">
        <f t="shared" si="1"/>
        <v>-325</v>
      </c>
      <c r="P29" s="12">
        <f t="shared" si="0"/>
        <v>-6.2620423892100194E-2</v>
      </c>
    </row>
    <row r="30" spans="1:16" x14ac:dyDescent="0.35">
      <c r="A30" s="27" t="s">
        <v>26</v>
      </c>
      <c r="B30" s="6">
        <v>46689</v>
      </c>
      <c r="C30" s="6">
        <v>46834</v>
      </c>
      <c r="D30" s="6">
        <v>47347</v>
      </c>
      <c r="E30" s="6">
        <v>47850</v>
      </c>
      <c r="F30" s="6">
        <v>48609</v>
      </c>
      <c r="G30" s="6">
        <v>49243</v>
      </c>
      <c r="H30" s="6">
        <v>49559</v>
      </c>
      <c r="I30" s="6">
        <v>50337</v>
      </c>
      <c r="J30" s="6">
        <v>51261</v>
      </c>
      <c r="K30" s="6">
        <v>51785</v>
      </c>
      <c r="L30" s="6">
        <v>52722</v>
      </c>
      <c r="M30" s="6">
        <v>52552</v>
      </c>
      <c r="N30" s="6">
        <v>53596</v>
      </c>
      <c r="O30" s="10">
        <f t="shared" si="1"/>
        <v>6907</v>
      </c>
      <c r="P30" s="12">
        <f t="shared" si="0"/>
        <v>0.14793634474929854</v>
      </c>
    </row>
    <row r="31" spans="1:16" x14ac:dyDescent="0.35">
      <c r="A31" s="27" t="s">
        <v>27</v>
      </c>
      <c r="B31" s="6">
        <v>10052</v>
      </c>
      <c r="C31" s="6">
        <v>10028</v>
      </c>
      <c r="D31" s="6">
        <v>9987</v>
      </c>
      <c r="E31" s="6">
        <v>9845</v>
      </c>
      <c r="F31" s="6">
        <v>9852</v>
      </c>
      <c r="G31" s="6">
        <v>9843</v>
      </c>
      <c r="H31" s="6">
        <v>9758</v>
      </c>
      <c r="I31" s="6">
        <v>9742</v>
      </c>
      <c r="J31" s="6">
        <v>9840</v>
      </c>
      <c r="K31" s="6">
        <v>9863</v>
      </c>
      <c r="L31" s="6">
        <v>9967</v>
      </c>
      <c r="M31" s="6">
        <v>9675</v>
      </c>
      <c r="N31" s="6">
        <v>9681</v>
      </c>
      <c r="O31" s="10">
        <f t="shared" si="1"/>
        <v>-371</v>
      </c>
      <c r="P31" s="12">
        <f t="shared" si="0"/>
        <v>-3.6908077994428967E-2</v>
      </c>
    </row>
    <row r="32" spans="1:16" x14ac:dyDescent="0.35">
      <c r="A32" s="27" t="s">
        <v>28</v>
      </c>
      <c r="B32" s="6">
        <v>15903</v>
      </c>
      <c r="C32" s="6">
        <v>15846</v>
      </c>
      <c r="D32" s="6">
        <v>15778</v>
      </c>
      <c r="E32" s="6">
        <v>15708</v>
      </c>
      <c r="F32" s="6">
        <v>15527</v>
      </c>
      <c r="G32" s="6">
        <v>15345</v>
      </c>
      <c r="H32" s="6">
        <v>15200</v>
      </c>
      <c r="I32" s="6">
        <v>15019</v>
      </c>
      <c r="J32" s="6">
        <v>14728</v>
      </c>
      <c r="K32" s="6">
        <v>14502</v>
      </c>
      <c r="L32" s="6">
        <v>14295</v>
      </c>
      <c r="M32" s="6">
        <v>14124</v>
      </c>
      <c r="N32" s="6">
        <v>13787</v>
      </c>
      <c r="O32" s="10">
        <f t="shared" si="1"/>
        <v>-2116</v>
      </c>
      <c r="P32" s="12">
        <f t="shared" si="0"/>
        <v>-0.1330566559768597</v>
      </c>
    </row>
    <row r="33" spans="1:16" x14ac:dyDescent="0.35">
      <c r="A33" s="27" t="s">
        <v>29</v>
      </c>
      <c r="B33" s="6">
        <v>28001</v>
      </c>
      <c r="C33" s="6">
        <v>28062</v>
      </c>
      <c r="D33" s="6">
        <v>28114</v>
      </c>
      <c r="E33" s="6">
        <v>28222</v>
      </c>
      <c r="F33" s="6">
        <v>28087</v>
      </c>
      <c r="G33" s="6">
        <v>28090</v>
      </c>
      <c r="H33" s="6">
        <v>28146</v>
      </c>
      <c r="I33" s="6">
        <v>28458</v>
      </c>
      <c r="J33" s="6">
        <v>28678</v>
      </c>
      <c r="K33" s="6">
        <v>28800</v>
      </c>
      <c r="L33" s="6">
        <v>28804</v>
      </c>
      <c r="M33" s="6">
        <v>27947</v>
      </c>
      <c r="N33" s="6">
        <v>27912</v>
      </c>
      <c r="O33" s="10">
        <f t="shared" si="1"/>
        <v>-89</v>
      </c>
      <c r="P33" s="12">
        <f t="shared" si="0"/>
        <v>-3.1784579122174209E-3</v>
      </c>
    </row>
    <row r="34" spans="1:16" x14ac:dyDescent="0.35">
      <c r="A34" s="27" t="s">
        <v>30</v>
      </c>
      <c r="B34" s="6">
        <v>11151</v>
      </c>
      <c r="C34" s="6">
        <v>11145</v>
      </c>
      <c r="D34" s="6">
        <v>11168</v>
      </c>
      <c r="E34" s="6">
        <v>11133</v>
      </c>
      <c r="F34" s="6">
        <v>11158</v>
      </c>
      <c r="G34" s="6">
        <v>11066</v>
      </c>
      <c r="H34" s="6">
        <v>11091</v>
      </c>
      <c r="I34" s="6">
        <v>11073</v>
      </c>
      <c r="J34" s="6">
        <v>10960</v>
      </c>
      <c r="K34" s="6">
        <v>10889</v>
      </c>
      <c r="L34" s="6">
        <v>10936</v>
      </c>
      <c r="M34" s="6">
        <v>10599</v>
      </c>
      <c r="N34" s="6">
        <v>10573</v>
      </c>
      <c r="O34" s="10">
        <f t="shared" si="1"/>
        <v>-578</v>
      </c>
      <c r="P34" s="12">
        <f t="shared" si="0"/>
        <v>-5.1833916240695901E-2</v>
      </c>
    </row>
    <row r="35" spans="1:16" x14ac:dyDescent="0.35">
      <c r="A35" s="27" t="s">
        <v>31</v>
      </c>
      <c r="B35" s="6">
        <v>1081726</v>
      </c>
      <c r="C35" s="6">
        <v>1086165</v>
      </c>
      <c r="D35" s="6">
        <v>1103571</v>
      </c>
      <c r="E35" s="6">
        <v>1120654</v>
      </c>
      <c r="F35" s="6">
        <v>1132186</v>
      </c>
      <c r="G35" s="6">
        <v>1136794</v>
      </c>
      <c r="H35" s="6">
        <v>1141040</v>
      </c>
      <c r="I35" s="6">
        <v>1144957</v>
      </c>
      <c r="J35" s="6">
        <v>1149346</v>
      </c>
      <c r="K35" s="6">
        <v>1149688</v>
      </c>
      <c r="L35" s="6">
        <v>1152359</v>
      </c>
      <c r="M35" s="6">
        <v>1150309</v>
      </c>
      <c r="N35" s="6">
        <v>1139720</v>
      </c>
      <c r="O35" s="10">
        <f t="shared" si="1"/>
        <v>57994</v>
      </c>
      <c r="P35" s="12">
        <f t="shared" si="0"/>
        <v>5.3612467482523303E-2</v>
      </c>
    </row>
    <row r="36" spans="1:16" x14ac:dyDescent="0.35">
      <c r="A36" s="27" t="s">
        <v>32</v>
      </c>
      <c r="B36" s="6">
        <v>65203</v>
      </c>
      <c r="C36" s="6">
        <v>65433</v>
      </c>
      <c r="D36" s="6">
        <v>66032</v>
      </c>
      <c r="E36" s="6">
        <v>66567</v>
      </c>
      <c r="F36" s="6">
        <v>67150</v>
      </c>
      <c r="G36" s="6">
        <v>68135</v>
      </c>
      <c r="H36" s="6">
        <v>68449</v>
      </c>
      <c r="I36" s="6">
        <v>68831</v>
      </c>
      <c r="J36" s="6">
        <v>69555</v>
      </c>
      <c r="K36" s="6">
        <v>70722</v>
      </c>
      <c r="L36" s="6">
        <v>71297</v>
      </c>
      <c r="M36" s="6">
        <v>72972</v>
      </c>
      <c r="N36" s="6">
        <v>73815</v>
      </c>
      <c r="O36" s="10">
        <f t="shared" si="1"/>
        <v>8612</v>
      </c>
      <c r="P36" s="12">
        <f t="shared" si="0"/>
        <v>0.13207981227857613</v>
      </c>
    </row>
    <row r="37" spans="1:16" x14ac:dyDescent="0.35">
      <c r="A37" s="27" t="s">
        <v>33</v>
      </c>
      <c r="B37" s="6">
        <v>15279</v>
      </c>
      <c r="C37" s="6">
        <v>15367</v>
      </c>
      <c r="D37" s="6">
        <v>15404</v>
      </c>
      <c r="E37" s="6">
        <v>15438</v>
      </c>
      <c r="F37" s="6">
        <v>15493</v>
      </c>
      <c r="G37" s="6">
        <v>15538</v>
      </c>
      <c r="H37" s="6">
        <v>15565</v>
      </c>
      <c r="I37" s="6">
        <v>15685</v>
      </c>
      <c r="J37" s="6">
        <v>15783</v>
      </c>
      <c r="K37" s="6">
        <v>15788</v>
      </c>
      <c r="L37" s="6">
        <v>15796</v>
      </c>
      <c r="M37" s="6">
        <v>15476</v>
      </c>
      <c r="N37" s="6">
        <v>15566</v>
      </c>
      <c r="O37" s="10">
        <f t="shared" si="1"/>
        <v>287</v>
      </c>
      <c r="P37" s="12">
        <f t="shared" si="0"/>
        <v>1.8783951829308202E-2</v>
      </c>
    </row>
    <row r="38" spans="1:16" x14ac:dyDescent="0.35">
      <c r="A38" s="27" t="s">
        <v>34</v>
      </c>
      <c r="B38" s="6">
        <v>25691</v>
      </c>
      <c r="C38" s="6">
        <v>25792</v>
      </c>
      <c r="D38" s="6">
        <v>25959</v>
      </c>
      <c r="E38" s="6">
        <v>25889</v>
      </c>
      <c r="F38" s="6">
        <v>25833</v>
      </c>
      <c r="G38" s="6">
        <v>25980</v>
      </c>
      <c r="H38" s="6">
        <v>26144</v>
      </c>
      <c r="I38" s="6">
        <v>26227</v>
      </c>
      <c r="J38" s="6">
        <v>26517</v>
      </c>
      <c r="K38" s="6">
        <v>26931</v>
      </c>
      <c r="L38" s="6">
        <v>27266</v>
      </c>
      <c r="M38" s="6">
        <v>27249</v>
      </c>
      <c r="N38" s="6">
        <v>27723</v>
      </c>
      <c r="O38" s="10">
        <f t="shared" si="1"/>
        <v>2032</v>
      </c>
      <c r="P38" s="12">
        <f t="shared" ref="P38:P69" si="2">O38/B38</f>
        <v>7.9093846093962861E-2</v>
      </c>
    </row>
    <row r="39" spans="1:16" x14ac:dyDescent="0.35">
      <c r="A39" s="27" t="s">
        <v>35</v>
      </c>
      <c r="B39" s="6">
        <v>56159</v>
      </c>
      <c r="C39" s="6">
        <v>56174</v>
      </c>
      <c r="D39" s="6">
        <v>56339</v>
      </c>
      <c r="E39" s="6">
        <v>56293</v>
      </c>
      <c r="F39" s="6">
        <v>56272</v>
      </c>
      <c r="G39" s="6">
        <v>56265</v>
      </c>
      <c r="H39" s="6">
        <v>56234</v>
      </c>
      <c r="I39" s="6">
        <v>56167</v>
      </c>
      <c r="J39" s="6">
        <v>56341</v>
      </c>
      <c r="K39" s="6">
        <v>56297</v>
      </c>
      <c r="L39" s="6">
        <v>56185</v>
      </c>
      <c r="M39" s="6">
        <v>54477</v>
      </c>
      <c r="N39" s="6">
        <v>54938</v>
      </c>
      <c r="O39" s="10">
        <f t="shared" si="1"/>
        <v>-1221</v>
      </c>
      <c r="P39" s="12">
        <f t="shared" si="2"/>
        <v>-2.174184013248099E-2</v>
      </c>
    </row>
    <row r="40" spans="1:16" x14ac:dyDescent="0.35">
      <c r="A40" s="27" t="s">
        <v>36</v>
      </c>
      <c r="B40" s="6">
        <v>78305</v>
      </c>
      <c r="C40" s="6">
        <v>78545</v>
      </c>
      <c r="D40" s="6">
        <v>79519</v>
      </c>
      <c r="E40" s="6">
        <v>80247</v>
      </c>
      <c r="F40" s="6">
        <v>81494</v>
      </c>
      <c r="G40" s="6">
        <v>82735</v>
      </c>
      <c r="H40" s="6">
        <v>83525</v>
      </c>
      <c r="I40" s="6">
        <v>84722</v>
      </c>
      <c r="J40" s="6">
        <v>86568</v>
      </c>
      <c r="K40" s="6">
        <v>88378</v>
      </c>
      <c r="L40" s="6">
        <v>89483</v>
      </c>
      <c r="M40" s="6">
        <v>91419</v>
      </c>
      <c r="N40" s="6">
        <v>93717</v>
      </c>
      <c r="O40" s="10">
        <f t="shared" si="1"/>
        <v>15412</v>
      </c>
      <c r="P40" s="12">
        <f t="shared" si="2"/>
        <v>0.19682012642870825</v>
      </c>
    </row>
    <row r="41" spans="1:16" x14ac:dyDescent="0.35">
      <c r="A41" s="27" t="s">
        <v>37</v>
      </c>
      <c r="B41" s="6">
        <v>17286</v>
      </c>
      <c r="C41" s="6">
        <v>17317</v>
      </c>
      <c r="D41" s="6">
        <v>17152</v>
      </c>
      <c r="E41" s="6">
        <v>17024</v>
      </c>
      <c r="F41" s="6">
        <v>16992</v>
      </c>
      <c r="G41" s="6">
        <v>16853</v>
      </c>
      <c r="H41" s="6">
        <v>16768</v>
      </c>
      <c r="I41" s="6">
        <v>16855</v>
      </c>
      <c r="J41" s="6">
        <v>16759</v>
      </c>
      <c r="K41" s="6">
        <v>16829</v>
      </c>
      <c r="L41" s="6">
        <v>16693</v>
      </c>
      <c r="M41" s="6">
        <v>16787</v>
      </c>
      <c r="N41" s="6">
        <v>16562</v>
      </c>
      <c r="O41" s="10">
        <f t="shared" si="1"/>
        <v>-724</v>
      </c>
      <c r="P41" s="12">
        <f t="shared" si="2"/>
        <v>-4.1883605229665624E-2</v>
      </c>
    </row>
    <row r="42" spans="1:16" x14ac:dyDescent="0.35">
      <c r="A42" s="27" t="s">
        <v>38</v>
      </c>
      <c r="B42" s="6">
        <v>36858</v>
      </c>
      <c r="C42" s="6">
        <v>36942</v>
      </c>
      <c r="D42" s="6">
        <v>36897</v>
      </c>
      <c r="E42" s="6">
        <v>36849</v>
      </c>
      <c r="F42" s="6">
        <v>36780</v>
      </c>
      <c r="G42" s="6">
        <v>37038</v>
      </c>
      <c r="H42" s="6">
        <v>37032</v>
      </c>
      <c r="I42" s="6">
        <v>37121</v>
      </c>
      <c r="J42" s="6">
        <v>37332</v>
      </c>
      <c r="K42" s="6">
        <v>37398</v>
      </c>
      <c r="L42" s="6">
        <v>37499</v>
      </c>
      <c r="M42" s="6">
        <v>38711</v>
      </c>
      <c r="N42" s="6">
        <v>39069</v>
      </c>
      <c r="O42" s="10">
        <f t="shared" si="1"/>
        <v>2211</v>
      </c>
      <c r="P42" s="12">
        <f t="shared" si="2"/>
        <v>5.998697704704542E-2</v>
      </c>
    </row>
    <row r="43" spans="1:16" x14ac:dyDescent="0.35">
      <c r="A43" s="27" t="s">
        <v>39</v>
      </c>
      <c r="B43" s="6">
        <v>21717</v>
      </c>
      <c r="C43" s="6">
        <v>21906</v>
      </c>
      <c r="D43" s="6">
        <v>21537</v>
      </c>
      <c r="E43" s="6">
        <v>21438</v>
      </c>
      <c r="F43" s="6">
        <v>21732</v>
      </c>
      <c r="G43" s="6">
        <v>22020</v>
      </c>
      <c r="H43" s="6">
        <v>22344</v>
      </c>
      <c r="I43" s="6">
        <v>22665</v>
      </c>
      <c r="J43" s="6">
        <v>22893</v>
      </c>
      <c r="K43" s="6">
        <v>23423</v>
      </c>
      <c r="L43" s="6">
        <v>23949</v>
      </c>
      <c r="M43" s="6">
        <v>24727</v>
      </c>
      <c r="N43" s="6">
        <v>25488</v>
      </c>
      <c r="O43" s="10">
        <f t="shared" si="1"/>
        <v>3771</v>
      </c>
      <c r="P43" s="12">
        <f t="shared" si="2"/>
        <v>0.17364276833816825</v>
      </c>
    </row>
    <row r="44" spans="1:16" x14ac:dyDescent="0.35">
      <c r="A44" s="27" t="s">
        <v>40</v>
      </c>
      <c r="B44" s="6">
        <v>15533</v>
      </c>
      <c r="C44" s="6">
        <v>15500</v>
      </c>
      <c r="D44" s="6">
        <v>15368</v>
      </c>
      <c r="E44" s="6">
        <v>15146</v>
      </c>
      <c r="F44" s="6">
        <v>15131</v>
      </c>
      <c r="G44" s="6">
        <v>15925</v>
      </c>
      <c r="H44" s="6">
        <v>15960</v>
      </c>
      <c r="I44" s="6">
        <v>15870</v>
      </c>
      <c r="J44" s="6">
        <v>15699</v>
      </c>
      <c r="K44" s="6">
        <v>15621</v>
      </c>
      <c r="L44" s="6">
        <v>15574</v>
      </c>
      <c r="M44" s="6">
        <v>15333</v>
      </c>
      <c r="N44" s="6">
        <v>15359</v>
      </c>
      <c r="O44" s="10">
        <f t="shared" si="1"/>
        <v>-174</v>
      </c>
      <c r="P44" s="12">
        <f t="shared" si="2"/>
        <v>-1.1201957123543424E-2</v>
      </c>
    </row>
    <row r="45" spans="1:16" x14ac:dyDescent="0.35">
      <c r="A45" s="27" t="s">
        <v>41</v>
      </c>
      <c r="B45" s="6">
        <v>18403</v>
      </c>
      <c r="C45" s="6">
        <v>18480</v>
      </c>
      <c r="D45" s="6">
        <v>18694</v>
      </c>
      <c r="E45" s="6">
        <v>18831</v>
      </c>
      <c r="F45" s="6">
        <v>18874</v>
      </c>
      <c r="G45" s="6">
        <v>19131</v>
      </c>
      <c r="H45" s="6">
        <v>19205</v>
      </c>
      <c r="I45" s="6">
        <v>19313</v>
      </c>
      <c r="J45" s="6">
        <v>19608</v>
      </c>
      <c r="K45" s="6">
        <v>19719</v>
      </c>
      <c r="L45" s="6">
        <v>19901</v>
      </c>
      <c r="M45" s="6">
        <v>20552</v>
      </c>
      <c r="N45" s="6">
        <v>20968</v>
      </c>
      <c r="O45" s="10">
        <f t="shared" si="1"/>
        <v>2565</v>
      </c>
      <c r="P45" s="12">
        <f t="shared" si="2"/>
        <v>0.13937944900287996</v>
      </c>
    </row>
    <row r="46" spans="1:16" x14ac:dyDescent="0.35">
      <c r="A46" s="27" t="s">
        <v>42</v>
      </c>
      <c r="B46" s="6">
        <v>12243</v>
      </c>
      <c r="C46" s="6">
        <v>12233</v>
      </c>
      <c r="D46" s="6">
        <v>12001</v>
      </c>
      <c r="E46" s="6">
        <v>11746</v>
      </c>
      <c r="F46" s="6">
        <v>11690</v>
      </c>
      <c r="G46" s="6">
        <v>11568</v>
      </c>
      <c r="H46" s="6">
        <v>11792</v>
      </c>
      <c r="I46" s="6">
        <v>11515</v>
      </c>
      <c r="J46" s="6">
        <v>11552</v>
      </c>
      <c r="K46" s="6">
        <v>11380</v>
      </c>
      <c r="L46" s="6">
        <v>11289</v>
      </c>
      <c r="M46" s="6">
        <v>11391</v>
      </c>
      <c r="N46" s="6">
        <v>11437</v>
      </c>
      <c r="O46" s="10">
        <f t="shared" si="1"/>
        <v>-806</v>
      </c>
      <c r="P46" s="12">
        <f t="shared" si="2"/>
        <v>-6.5833537531650735E-2</v>
      </c>
    </row>
    <row r="47" spans="1:16" x14ac:dyDescent="0.35">
      <c r="A47" s="27" t="s">
        <v>43</v>
      </c>
      <c r="B47" s="6">
        <v>36241</v>
      </c>
      <c r="C47" s="6">
        <v>36204</v>
      </c>
      <c r="D47" s="6">
        <v>35997</v>
      </c>
      <c r="E47" s="6">
        <v>35740</v>
      </c>
      <c r="F47" s="6">
        <v>35389</v>
      </c>
      <c r="G47" s="6">
        <v>35205</v>
      </c>
      <c r="H47" s="6">
        <v>35104</v>
      </c>
      <c r="I47" s="6">
        <v>35003</v>
      </c>
      <c r="J47" s="6">
        <v>34592</v>
      </c>
      <c r="K47" s="6">
        <v>34212</v>
      </c>
      <c r="L47" s="6">
        <v>34035</v>
      </c>
      <c r="M47" s="6">
        <v>34022</v>
      </c>
      <c r="N47" s="6">
        <v>33738</v>
      </c>
      <c r="O47" s="10">
        <f t="shared" si="1"/>
        <v>-2503</v>
      </c>
      <c r="P47" s="12">
        <f t="shared" si="2"/>
        <v>-6.906542313953809E-2</v>
      </c>
    </row>
    <row r="48" spans="1:16" x14ac:dyDescent="0.35">
      <c r="A48" s="27" t="s">
        <v>44</v>
      </c>
      <c r="B48" s="6">
        <v>99863</v>
      </c>
      <c r="C48" s="6">
        <v>99886</v>
      </c>
      <c r="D48" s="6">
        <v>99899</v>
      </c>
      <c r="E48" s="6">
        <v>100340</v>
      </c>
      <c r="F48" s="6">
        <v>101075</v>
      </c>
      <c r="G48" s="6">
        <v>101740</v>
      </c>
      <c r="H48" s="6">
        <v>103095</v>
      </c>
      <c r="I48" s="6">
        <v>104345</v>
      </c>
      <c r="J48" s="6">
        <v>105729</v>
      </c>
      <c r="K48" s="6">
        <v>106821</v>
      </c>
      <c r="L48" s="6">
        <v>107535</v>
      </c>
      <c r="M48" s="6">
        <v>109979</v>
      </c>
      <c r="N48" s="6">
        <v>111603</v>
      </c>
      <c r="O48" s="10">
        <f t="shared" si="1"/>
        <v>11740</v>
      </c>
      <c r="P48" s="12">
        <f t="shared" si="2"/>
        <v>0.11756105865035098</v>
      </c>
    </row>
    <row r="49" spans="1:16" x14ac:dyDescent="0.35">
      <c r="A49" s="27" t="s">
        <v>45</v>
      </c>
      <c r="B49" s="6">
        <v>306935</v>
      </c>
      <c r="C49" s="6">
        <v>307201</v>
      </c>
      <c r="D49" s="6">
        <v>310401</v>
      </c>
      <c r="E49" s="6">
        <v>315575</v>
      </c>
      <c r="F49" s="6">
        <v>318646</v>
      </c>
      <c r="G49" s="6">
        <v>321863</v>
      </c>
      <c r="H49" s="6">
        <v>324424</v>
      </c>
      <c r="I49" s="6">
        <v>326178</v>
      </c>
      <c r="J49" s="6">
        <v>328008</v>
      </c>
      <c r="K49" s="6">
        <v>329917</v>
      </c>
      <c r="L49" s="6">
        <v>332513</v>
      </c>
      <c r="M49" s="6">
        <v>334389</v>
      </c>
      <c r="N49" s="6">
        <v>333554</v>
      </c>
      <c r="O49" s="10">
        <f t="shared" si="1"/>
        <v>26619</v>
      </c>
      <c r="P49" s="12">
        <f t="shared" si="2"/>
        <v>8.6725202404417875E-2</v>
      </c>
    </row>
    <row r="50" spans="1:16" x14ac:dyDescent="0.35">
      <c r="A50" s="27" t="s">
        <v>46</v>
      </c>
      <c r="B50" s="6">
        <v>54151</v>
      </c>
      <c r="C50" s="6">
        <v>54102</v>
      </c>
      <c r="D50" s="6">
        <v>53530</v>
      </c>
      <c r="E50" s="6">
        <v>53098</v>
      </c>
      <c r="F50" s="6">
        <v>52738</v>
      </c>
      <c r="G50" s="6">
        <v>52235</v>
      </c>
      <c r="H50" s="6">
        <v>51944</v>
      </c>
      <c r="I50" s="6">
        <v>51654</v>
      </c>
      <c r="J50" s="6">
        <v>51370</v>
      </c>
      <c r="K50" s="6">
        <v>51101</v>
      </c>
      <c r="L50" s="6">
        <v>50724</v>
      </c>
      <c r="M50" s="6">
        <v>50948</v>
      </c>
      <c r="N50" s="6">
        <v>50248</v>
      </c>
      <c r="O50" s="10">
        <f t="shared" si="1"/>
        <v>-3903</v>
      </c>
      <c r="P50" s="12">
        <f t="shared" si="2"/>
        <v>-7.207623127920075E-2</v>
      </c>
    </row>
    <row r="51" spans="1:16" x14ac:dyDescent="0.35">
      <c r="A51" s="27" t="s">
        <v>47</v>
      </c>
      <c r="B51" s="6">
        <v>2321</v>
      </c>
      <c r="C51" s="6">
        <v>2297</v>
      </c>
      <c r="D51" s="6">
        <v>2260</v>
      </c>
      <c r="E51" s="6">
        <v>2234</v>
      </c>
      <c r="F51" s="6">
        <v>2205</v>
      </c>
      <c r="G51" s="6">
        <v>2238</v>
      </c>
      <c r="H51" s="6">
        <v>2196</v>
      </c>
      <c r="I51" s="6">
        <v>2213</v>
      </c>
      <c r="J51" s="6">
        <v>2215</v>
      </c>
      <c r="K51" s="6">
        <v>2206</v>
      </c>
      <c r="L51" s="6">
        <v>2176</v>
      </c>
      <c r="M51" s="6">
        <v>2232</v>
      </c>
      <c r="N51" s="6">
        <v>2226</v>
      </c>
      <c r="O51" s="10">
        <f t="shared" si="1"/>
        <v>-95</v>
      </c>
      <c r="P51" s="12">
        <f t="shared" si="2"/>
        <v>-4.0930633347694957E-2</v>
      </c>
    </row>
    <row r="52" spans="1:16" x14ac:dyDescent="0.35">
      <c r="A52" s="27" t="s">
        <v>48</v>
      </c>
      <c r="B52" s="6">
        <v>35270</v>
      </c>
      <c r="C52" s="6">
        <v>35319</v>
      </c>
      <c r="D52" s="6">
        <v>35301</v>
      </c>
      <c r="E52" s="6">
        <v>35352</v>
      </c>
      <c r="F52" s="6">
        <v>35542</v>
      </c>
      <c r="G52" s="6">
        <v>35887</v>
      </c>
      <c r="H52" s="6">
        <v>36185</v>
      </c>
      <c r="I52" s="6">
        <v>36450</v>
      </c>
      <c r="J52" s="6">
        <v>36758</v>
      </c>
      <c r="K52" s="6">
        <v>37203</v>
      </c>
      <c r="L52" s="6">
        <v>37400</v>
      </c>
      <c r="M52" s="6">
        <v>38606</v>
      </c>
      <c r="N52" s="6">
        <v>39278</v>
      </c>
      <c r="O52" s="10">
        <f t="shared" si="1"/>
        <v>4008</v>
      </c>
      <c r="P52" s="12">
        <f t="shared" si="2"/>
        <v>0.1136376523958038</v>
      </c>
    </row>
    <row r="53" spans="1:16" x14ac:dyDescent="0.35">
      <c r="A53" s="27" t="s">
        <v>49</v>
      </c>
      <c r="B53" s="6">
        <v>67009</v>
      </c>
      <c r="C53" s="6">
        <v>67681</v>
      </c>
      <c r="D53" s="6">
        <v>68339</v>
      </c>
      <c r="E53" s="6">
        <v>69460</v>
      </c>
      <c r="F53" s="6">
        <v>70674</v>
      </c>
      <c r="G53" s="6">
        <v>72145</v>
      </c>
      <c r="H53" s="6">
        <v>72920</v>
      </c>
      <c r="I53" s="6">
        <v>74075</v>
      </c>
      <c r="J53" s="6">
        <v>75429</v>
      </c>
      <c r="K53" s="6">
        <v>76206</v>
      </c>
      <c r="L53" s="6">
        <v>76838</v>
      </c>
      <c r="M53" s="6">
        <v>78254</v>
      </c>
      <c r="N53" s="6">
        <v>79882</v>
      </c>
      <c r="O53" s="10">
        <f t="shared" si="1"/>
        <v>12873</v>
      </c>
      <c r="P53" s="12">
        <f t="shared" si="2"/>
        <v>0.19210852273575191</v>
      </c>
    </row>
    <row r="54" spans="1:16" x14ac:dyDescent="0.35">
      <c r="A54" s="27" t="s">
        <v>50</v>
      </c>
      <c r="B54" s="6">
        <v>6945</v>
      </c>
      <c r="C54" s="6">
        <v>6976</v>
      </c>
      <c r="D54" s="6">
        <v>6986</v>
      </c>
      <c r="E54" s="6">
        <v>7008</v>
      </c>
      <c r="F54" s="6">
        <v>7029</v>
      </c>
      <c r="G54" s="6">
        <v>7084</v>
      </c>
      <c r="H54" s="6">
        <v>7089</v>
      </c>
      <c r="I54" s="6">
        <v>7059</v>
      </c>
      <c r="J54" s="6">
        <v>7010</v>
      </c>
      <c r="K54" s="6">
        <v>7033</v>
      </c>
      <c r="L54" s="6">
        <v>7011</v>
      </c>
      <c r="M54" s="6">
        <v>6608</v>
      </c>
      <c r="N54" s="6">
        <v>6662</v>
      </c>
      <c r="O54" s="10">
        <f t="shared" si="1"/>
        <v>-283</v>
      </c>
      <c r="P54" s="12">
        <f t="shared" si="2"/>
        <v>-4.0748740100791936E-2</v>
      </c>
    </row>
    <row r="55" spans="1:16" x14ac:dyDescent="0.35">
      <c r="A55" s="27" t="s">
        <v>51</v>
      </c>
      <c r="B55" s="6">
        <v>23584</v>
      </c>
      <c r="C55" s="6">
        <v>23697</v>
      </c>
      <c r="D55" s="6">
        <v>24277</v>
      </c>
      <c r="E55" s="6">
        <v>24615</v>
      </c>
      <c r="F55" s="6">
        <v>24909</v>
      </c>
      <c r="G55" s="6">
        <v>25284</v>
      </c>
      <c r="H55" s="6">
        <v>25442</v>
      </c>
      <c r="I55" s="6">
        <v>25982</v>
      </c>
      <c r="J55" s="6">
        <v>26379</v>
      </c>
      <c r="K55" s="6">
        <v>26673</v>
      </c>
      <c r="L55" s="6">
        <v>26981</v>
      </c>
      <c r="M55" s="6">
        <v>26723</v>
      </c>
      <c r="N55" s="6">
        <v>27489</v>
      </c>
      <c r="O55" s="10">
        <f t="shared" si="1"/>
        <v>3905</v>
      </c>
      <c r="P55" s="12">
        <f t="shared" si="2"/>
        <v>0.16557835820895522</v>
      </c>
    </row>
    <row r="56" spans="1:16" x14ac:dyDescent="0.35">
      <c r="A56" s="27" t="s">
        <v>52</v>
      </c>
      <c r="B56" s="6">
        <v>15935</v>
      </c>
      <c r="C56" s="6">
        <v>15999</v>
      </c>
      <c r="D56" s="6">
        <v>16013</v>
      </c>
      <c r="E56" s="6">
        <v>15977</v>
      </c>
      <c r="F56" s="6">
        <v>16096</v>
      </c>
      <c r="G56" s="6">
        <v>16153</v>
      </c>
      <c r="H56" s="6">
        <v>16287</v>
      </c>
      <c r="I56" s="6">
        <v>16416</v>
      </c>
      <c r="J56" s="6">
        <v>16706</v>
      </c>
      <c r="K56" s="6">
        <v>16962</v>
      </c>
      <c r="L56" s="6">
        <v>17198</v>
      </c>
      <c r="M56" s="6">
        <v>17810</v>
      </c>
      <c r="N56" s="6">
        <v>18171</v>
      </c>
      <c r="O56" s="10">
        <f t="shared" si="1"/>
        <v>2236</v>
      </c>
      <c r="P56" s="12">
        <f t="shared" si="2"/>
        <v>0.14032005020395355</v>
      </c>
    </row>
    <row r="57" spans="1:16" x14ac:dyDescent="0.35">
      <c r="A57" s="27" t="s">
        <v>53</v>
      </c>
      <c r="B57" s="6">
        <v>11391</v>
      </c>
      <c r="C57" s="6">
        <v>11362</v>
      </c>
      <c r="D57" s="6">
        <v>11276</v>
      </c>
      <c r="E57" s="6">
        <v>11125</v>
      </c>
      <c r="F57" s="6">
        <v>10960</v>
      </c>
      <c r="G57" s="6">
        <v>10863</v>
      </c>
      <c r="H57" s="6">
        <v>10828</v>
      </c>
      <c r="I57" s="6">
        <v>10776</v>
      </c>
      <c r="J57" s="6">
        <v>10724</v>
      </c>
      <c r="K57" s="6">
        <v>10692</v>
      </c>
      <c r="L57" s="6">
        <v>10619</v>
      </c>
      <c r="M57" s="6">
        <v>10919</v>
      </c>
      <c r="N57" s="6">
        <v>10928</v>
      </c>
      <c r="O57" s="10">
        <f t="shared" si="1"/>
        <v>-463</v>
      </c>
      <c r="P57" s="12">
        <f t="shared" si="2"/>
        <v>-4.0646124133087526E-2</v>
      </c>
    </row>
    <row r="58" spans="1:16" x14ac:dyDescent="0.35">
      <c r="A58" s="27" t="s">
        <v>54</v>
      </c>
      <c r="B58" s="6">
        <v>25587</v>
      </c>
      <c r="C58" s="6">
        <v>25606</v>
      </c>
      <c r="D58" s="6">
        <v>25546</v>
      </c>
      <c r="E58" s="6">
        <v>25433</v>
      </c>
      <c r="F58" s="6">
        <v>25094</v>
      </c>
      <c r="G58" s="6">
        <v>24744</v>
      </c>
      <c r="H58" s="6">
        <v>24624</v>
      </c>
      <c r="I58" s="6">
        <v>24198</v>
      </c>
      <c r="J58" s="6">
        <v>23934</v>
      </c>
      <c r="K58" s="6">
        <v>23703</v>
      </c>
      <c r="L58" s="6">
        <v>23540</v>
      </c>
      <c r="M58" s="6">
        <v>22173</v>
      </c>
      <c r="N58" s="6">
        <v>21983</v>
      </c>
      <c r="O58" s="10">
        <f t="shared" si="1"/>
        <v>-3604</v>
      </c>
      <c r="P58" s="12">
        <f t="shared" si="2"/>
        <v>-0.14085277680071911</v>
      </c>
    </row>
    <row r="59" spans="1:16" x14ac:dyDescent="0.35">
      <c r="A59" s="27" t="s">
        <v>55</v>
      </c>
      <c r="B59" s="6">
        <v>312311</v>
      </c>
      <c r="C59" s="6">
        <v>315486</v>
      </c>
      <c r="D59" s="6">
        <v>326357</v>
      </c>
      <c r="E59" s="6">
        <v>337902</v>
      </c>
      <c r="F59" s="6">
        <v>350001</v>
      </c>
      <c r="G59" s="6">
        <v>362330</v>
      </c>
      <c r="H59" s="6">
        <v>374176</v>
      </c>
      <c r="I59" s="6">
        <v>385750</v>
      </c>
      <c r="J59" s="6">
        <v>397192</v>
      </c>
      <c r="K59" s="6">
        <v>405964</v>
      </c>
      <c r="L59" s="6">
        <v>414872</v>
      </c>
      <c r="M59" s="6">
        <v>420959</v>
      </c>
      <c r="N59" s="6">
        <v>427592</v>
      </c>
      <c r="O59" s="10">
        <f t="shared" si="1"/>
        <v>115281</v>
      </c>
      <c r="P59" s="12">
        <f t="shared" si="2"/>
        <v>0.36912244525489013</v>
      </c>
    </row>
    <row r="60" spans="1:16" x14ac:dyDescent="0.35">
      <c r="A60" s="27" t="s">
        <v>56</v>
      </c>
      <c r="B60" s="6">
        <v>33153</v>
      </c>
      <c r="C60" s="6">
        <v>33169</v>
      </c>
      <c r="D60" s="6">
        <v>33325</v>
      </c>
      <c r="E60" s="6">
        <v>33357</v>
      </c>
      <c r="F60" s="6">
        <v>33850</v>
      </c>
      <c r="G60" s="6">
        <v>34173</v>
      </c>
      <c r="H60" s="6">
        <v>34475</v>
      </c>
      <c r="I60" s="6">
        <v>35202</v>
      </c>
      <c r="J60" s="6">
        <v>35803</v>
      </c>
      <c r="K60" s="6">
        <v>36656</v>
      </c>
      <c r="L60" s="6">
        <v>37477</v>
      </c>
      <c r="M60" s="6">
        <v>37596</v>
      </c>
      <c r="N60" s="6">
        <v>38848</v>
      </c>
      <c r="O60" s="10">
        <f t="shared" si="1"/>
        <v>5695</v>
      </c>
      <c r="P60" s="12">
        <f t="shared" si="2"/>
        <v>0.17177932615449581</v>
      </c>
    </row>
    <row r="61" spans="1:16" x14ac:dyDescent="0.35">
      <c r="A61" s="27" t="s">
        <v>57</v>
      </c>
      <c r="B61" s="6">
        <v>12914</v>
      </c>
      <c r="C61" s="6">
        <v>12909</v>
      </c>
      <c r="D61" s="6">
        <v>12907</v>
      </c>
      <c r="E61" s="6">
        <v>12639</v>
      </c>
      <c r="F61" s="6">
        <v>12534</v>
      </c>
      <c r="G61" s="6">
        <v>12480</v>
      </c>
      <c r="H61" s="6">
        <v>12348</v>
      </c>
      <c r="I61" s="6">
        <v>12340</v>
      </c>
      <c r="J61" s="6">
        <v>12353</v>
      </c>
      <c r="K61" s="6">
        <v>12257</v>
      </c>
      <c r="L61" s="6">
        <v>12251</v>
      </c>
      <c r="M61" s="6">
        <v>11936</v>
      </c>
      <c r="N61" s="6">
        <v>11926</v>
      </c>
      <c r="O61" s="10">
        <f t="shared" si="1"/>
        <v>-988</v>
      </c>
      <c r="P61" s="12">
        <f t="shared" si="2"/>
        <v>-7.6506117391977699E-2</v>
      </c>
    </row>
    <row r="62" spans="1:16" x14ac:dyDescent="0.35">
      <c r="A62" s="27" t="s">
        <v>58</v>
      </c>
      <c r="B62" s="6">
        <v>13308</v>
      </c>
      <c r="C62" s="6">
        <v>13299</v>
      </c>
      <c r="D62" s="6">
        <v>13142</v>
      </c>
      <c r="E62" s="6">
        <v>13135</v>
      </c>
      <c r="F62" s="6">
        <v>13093</v>
      </c>
      <c r="G62" s="6">
        <v>13034</v>
      </c>
      <c r="H62" s="6">
        <v>13054</v>
      </c>
      <c r="I62" s="6">
        <v>13097</v>
      </c>
      <c r="J62" s="6">
        <v>13218</v>
      </c>
      <c r="K62" s="6">
        <v>13198</v>
      </c>
      <c r="L62" s="6">
        <v>13213</v>
      </c>
      <c r="M62" s="6">
        <v>13837</v>
      </c>
      <c r="N62" s="6">
        <v>13942</v>
      </c>
      <c r="O62" s="10">
        <f t="shared" si="1"/>
        <v>634</v>
      </c>
      <c r="P62" s="12">
        <f t="shared" si="2"/>
        <v>4.7640516982266304E-2</v>
      </c>
    </row>
    <row r="63" spans="1:16" x14ac:dyDescent="0.35">
      <c r="A63" s="27" t="s">
        <v>59</v>
      </c>
      <c r="B63" s="6">
        <v>8978</v>
      </c>
      <c r="C63" s="6">
        <v>8974</v>
      </c>
      <c r="D63" s="6">
        <v>8944</v>
      </c>
      <c r="E63" s="6">
        <v>8911</v>
      </c>
      <c r="F63" s="6">
        <v>8899</v>
      </c>
      <c r="G63" s="6">
        <v>8813</v>
      </c>
      <c r="H63" s="6">
        <v>8833</v>
      </c>
      <c r="I63" s="6">
        <v>8781</v>
      </c>
      <c r="J63" s="6">
        <v>8704</v>
      </c>
      <c r="K63" s="6">
        <v>8766</v>
      </c>
      <c r="L63" s="6">
        <v>8782</v>
      </c>
      <c r="M63" s="6">
        <v>8533</v>
      </c>
      <c r="N63" s="6">
        <v>8546</v>
      </c>
      <c r="O63" s="10">
        <f t="shared" si="1"/>
        <v>-432</v>
      </c>
      <c r="P63" s="12">
        <f t="shared" si="2"/>
        <v>-4.8117620850969038E-2</v>
      </c>
    </row>
    <row r="64" spans="1:16" x14ac:dyDescent="0.35">
      <c r="A64" s="27" t="s">
        <v>60</v>
      </c>
      <c r="B64" s="6">
        <v>32727</v>
      </c>
      <c r="C64" s="6">
        <v>32716</v>
      </c>
      <c r="D64" s="6">
        <v>32567</v>
      </c>
      <c r="E64" s="6">
        <v>31698</v>
      </c>
      <c r="F64" s="6">
        <v>31249</v>
      </c>
      <c r="G64" s="6">
        <v>31117</v>
      </c>
      <c r="H64" s="6">
        <v>30934</v>
      </c>
      <c r="I64" s="6">
        <v>30815</v>
      </c>
      <c r="J64" s="6">
        <v>30705</v>
      </c>
      <c r="K64" s="6">
        <v>30707</v>
      </c>
      <c r="L64" s="6">
        <v>30723</v>
      </c>
      <c r="M64" s="6">
        <v>30319</v>
      </c>
      <c r="N64" s="6">
        <v>30248</v>
      </c>
      <c r="O64" s="10">
        <f t="shared" si="1"/>
        <v>-2479</v>
      </c>
      <c r="P64" s="12">
        <f t="shared" si="2"/>
        <v>-7.5747853454334338E-2</v>
      </c>
    </row>
    <row r="65" spans="1:16" x14ac:dyDescent="0.35">
      <c r="A65" s="27" t="s">
        <v>61</v>
      </c>
      <c r="B65" s="6">
        <v>10959</v>
      </c>
      <c r="C65" s="6">
        <v>10981</v>
      </c>
      <c r="D65" s="6">
        <v>10855</v>
      </c>
      <c r="E65" s="6">
        <v>10851</v>
      </c>
      <c r="F65" s="6">
        <v>10781</v>
      </c>
      <c r="G65" s="6">
        <v>10653</v>
      </c>
      <c r="H65" s="6">
        <v>10683</v>
      </c>
      <c r="I65" s="6">
        <v>10750</v>
      </c>
      <c r="J65" s="6">
        <v>10614</v>
      </c>
      <c r="K65" s="6">
        <v>10717</v>
      </c>
      <c r="L65" s="6">
        <v>10561</v>
      </c>
      <c r="M65" s="6">
        <v>10625</v>
      </c>
      <c r="N65" s="6">
        <v>10781</v>
      </c>
      <c r="O65" s="10">
        <f t="shared" si="1"/>
        <v>-178</v>
      </c>
      <c r="P65" s="12">
        <f t="shared" si="2"/>
        <v>-1.6242357879368556E-2</v>
      </c>
    </row>
    <row r="66" spans="1:16" x14ac:dyDescent="0.35">
      <c r="A66" s="27" t="s">
        <v>62</v>
      </c>
      <c r="B66" s="6">
        <v>94392</v>
      </c>
      <c r="C66" s="6">
        <v>94560</v>
      </c>
      <c r="D66" s="6">
        <v>94761</v>
      </c>
      <c r="E66" s="6">
        <v>95698</v>
      </c>
      <c r="F66" s="6">
        <v>96658</v>
      </c>
      <c r="G66" s="6">
        <v>97193</v>
      </c>
      <c r="H66" s="6">
        <v>97427</v>
      </c>
      <c r="I66" s="6">
        <v>98302</v>
      </c>
      <c r="J66" s="6">
        <v>98230</v>
      </c>
      <c r="K66" s="6">
        <v>98681</v>
      </c>
      <c r="L66" s="6">
        <v>98872</v>
      </c>
      <c r="M66" s="6">
        <v>99721</v>
      </c>
      <c r="N66" s="6">
        <v>98473</v>
      </c>
      <c r="O66" s="10">
        <f t="shared" si="1"/>
        <v>4081</v>
      </c>
      <c r="P66" s="12">
        <f t="shared" si="2"/>
        <v>4.3234596152216288E-2</v>
      </c>
    </row>
    <row r="67" spans="1:16" x14ac:dyDescent="0.35">
      <c r="A67" s="27" t="s">
        <v>63</v>
      </c>
      <c r="B67" s="6">
        <v>15020</v>
      </c>
      <c r="C67" s="6">
        <v>14978</v>
      </c>
      <c r="D67" s="6">
        <v>15019</v>
      </c>
      <c r="E67" s="6">
        <v>14802</v>
      </c>
      <c r="F67" s="6">
        <v>14799</v>
      </c>
      <c r="G67" s="6">
        <v>14867</v>
      </c>
      <c r="H67" s="6">
        <v>14764</v>
      </c>
      <c r="I67" s="6">
        <v>14802</v>
      </c>
      <c r="J67" s="6">
        <v>14800</v>
      </c>
      <c r="K67" s="6">
        <v>14836</v>
      </c>
      <c r="L67" s="6">
        <v>14867</v>
      </c>
      <c r="M67" s="6">
        <v>14775</v>
      </c>
      <c r="N67" s="6">
        <v>14790</v>
      </c>
      <c r="O67" s="10">
        <f t="shared" si="1"/>
        <v>-230</v>
      </c>
      <c r="P67" s="12">
        <f t="shared" si="2"/>
        <v>-1.5312916111850865E-2</v>
      </c>
    </row>
    <row r="68" spans="1:16" x14ac:dyDescent="0.35">
      <c r="A68" s="27" t="s">
        <v>64</v>
      </c>
      <c r="B68" s="6">
        <v>18429</v>
      </c>
      <c r="C68" s="6">
        <v>18543</v>
      </c>
      <c r="D68" s="6">
        <v>18763</v>
      </c>
      <c r="E68" s="6">
        <v>19148</v>
      </c>
      <c r="F68" s="6">
        <v>19516</v>
      </c>
      <c r="G68" s="6">
        <v>20021</v>
      </c>
      <c r="H68" s="6">
        <v>20382</v>
      </c>
      <c r="I68" s="6">
        <v>21015</v>
      </c>
      <c r="J68" s="6">
        <v>21629</v>
      </c>
      <c r="K68" s="6">
        <v>22275</v>
      </c>
      <c r="L68" s="6">
        <v>22984</v>
      </c>
      <c r="M68" s="6">
        <v>22945</v>
      </c>
      <c r="N68" s="6">
        <v>23897</v>
      </c>
      <c r="O68" s="10">
        <f t="shared" si="1"/>
        <v>5468</v>
      </c>
      <c r="P68" s="12">
        <f t="shared" si="2"/>
        <v>0.2967062781485702</v>
      </c>
    </row>
    <row r="69" spans="1:16" x14ac:dyDescent="0.35">
      <c r="A69" s="27" t="s">
        <v>65</v>
      </c>
      <c r="B69" s="6">
        <v>12389</v>
      </c>
      <c r="C69" s="6">
        <v>12410</v>
      </c>
      <c r="D69" s="6">
        <v>12406</v>
      </c>
      <c r="E69" s="6">
        <v>12209</v>
      </c>
      <c r="F69" s="6">
        <v>12029</v>
      </c>
      <c r="G69" s="6">
        <v>12034</v>
      </c>
      <c r="H69" s="6">
        <v>12073</v>
      </c>
      <c r="I69" s="6">
        <v>12003</v>
      </c>
      <c r="J69" s="6">
        <v>11867</v>
      </c>
      <c r="K69" s="6">
        <v>11789</v>
      </c>
      <c r="L69" s="6">
        <v>11800</v>
      </c>
      <c r="M69" s="6">
        <v>12282</v>
      </c>
      <c r="N69" s="6">
        <v>12085</v>
      </c>
      <c r="O69" s="10">
        <f t="shared" si="1"/>
        <v>-304</v>
      </c>
      <c r="P69" s="12">
        <f t="shared" si="2"/>
        <v>-2.4537896521107435E-2</v>
      </c>
    </row>
    <row r="70" spans="1:16" x14ac:dyDescent="0.35">
      <c r="A70" s="27" t="s">
        <v>66</v>
      </c>
      <c r="B70" s="6">
        <v>12330</v>
      </c>
      <c r="C70" s="6">
        <v>12356</v>
      </c>
      <c r="D70" s="6">
        <v>12452</v>
      </c>
      <c r="E70" s="6">
        <v>12421</v>
      </c>
      <c r="F70" s="6">
        <v>12298</v>
      </c>
      <c r="G70" s="6">
        <v>12256</v>
      </c>
      <c r="H70" s="6">
        <v>12243</v>
      </c>
      <c r="I70" s="6">
        <v>12174</v>
      </c>
      <c r="J70" s="6">
        <v>12270</v>
      </c>
      <c r="K70" s="6">
        <v>12172</v>
      </c>
      <c r="L70" s="6">
        <v>12069</v>
      </c>
      <c r="M70" s="6">
        <v>11839</v>
      </c>
      <c r="N70" s="6">
        <v>12029</v>
      </c>
      <c r="O70" s="10">
        <f t="shared" si="1"/>
        <v>-301</v>
      </c>
      <c r="P70" s="12">
        <f t="shared" ref="P70:P101" si="3">O70/B70</f>
        <v>-2.4412003244120031E-2</v>
      </c>
    </row>
    <row r="71" spans="1:16" x14ac:dyDescent="0.35">
      <c r="A71" s="27" t="s">
        <v>67</v>
      </c>
      <c r="B71" s="6">
        <v>15853</v>
      </c>
      <c r="C71" s="6">
        <v>15847</v>
      </c>
      <c r="D71" s="6">
        <v>15891</v>
      </c>
      <c r="E71" s="6">
        <v>15758</v>
      </c>
      <c r="F71" s="6">
        <v>15642</v>
      </c>
      <c r="G71" s="6">
        <v>15515</v>
      </c>
      <c r="H71" s="6">
        <v>15613</v>
      </c>
      <c r="I71" s="6">
        <v>15502</v>
      </c>
      <c r="J71" s="6">
        <v>15439</v>
      </c>
      <c r="K71" s="6">
        <v>15381</v>
      </c>
      <c r="L71" s="6">
        <v>15206</v>
      </c>
      <c r="M71" s="6">
        <v>15642</v>
      </c>
      <c r="N71" s="6">
        <v>15594</v>
      </c>
      <c r="O71" s="10">
        <f t="shared" si="1"/>
        <v>-259</v>
      </c>
      <c r="P71" s="12">
        <f t="shared" si="3"/>
        <v>-1.6337601715763577E-2</v>
      </c>
    </row>
    <row r="72" spans="1:16" x14ac:dyDescent="0.35">
      <c r="A72" s="27" t="s">
        <v>68</v>
      </c>
      <c r="B72" s="6">
        <v>33481</v>
      </c>
      <c r="C72" s="6">
        <v>33566</v>
      </c>
      <c r="D72" s="6">
        <v>33982</v>
      </c>
      <c r="E72" s="6">
        <v>34263</v>
      </c>
      <c r="F72" s="6">
        <v>34607</v>
      </c>
      <c r="G72" s="6">
        <v>34912</v>
      </c>
      <c r="H72" s="6">
        <v>35173</v>
      </c>
      <c r="I72" s="6">
        <v>35369</v>
      </c>
      <c r="J72" s="6">
        <v>35882</v>
      </c>
      <c r="K72" s="6">
        <v>36620</v>
      </c>
      <c r="L72" s="6">
        <v>36941</v>
      </c>
      <c r="M72" s="6">
        <v>36254</v>
      </c>
      <c r="N72" s="6">
        <v>37188</v>
      </c>
      <c r="O72" s="10">
        <f t="shared" ref="O72:O135" si="4">N72-B72</f>
        <v>3707</v>
      </c>
      <c r="P72" s="12">
        <f t="shared" si="3"/>
        <v>0.11071951255936202</v>
      </c>
    </row>
    <row r="73" spans="1:16" x14ac:dyDescent="0.35">
      <c r="A73" s="27" t="s">
        <v>69</v>
      </c>
      <c r="B73" s="6">
        <v>24042</v>
      </c>
      <c r="C73" s="6">
        <v>24062</v>
      </c>
      <c r="D73" s="6">
        <v>23956</v>
      </c>
      <c r="E73" s="6">
        <v>23841</v>
      </c>
      <c r="F73" s="6">
        <v>23724</v>
      </c>
      <c r="G73" s="6">
        <v>23787</v>
      </c>
      <c r="H73" s="6">
        <v>23667</v>
      </c>
      <c r="I73" s="6">
        <v>23633</v>
      </c>
      <c r="J73" s="6">
        <v>23801</v>
      </c>
      <c r="K73" s="6">
        <v>24005</v>
      </c>
      <c r="L73" s="6">
        <v>23937</v>
      </c>
      <c r="M73" s="6">
        <v>23709</v>
      </c>
      <c r="N73" s="6">
        <v>23807</v>
      </c>
      <c r="O73" s="10">
        <f t="shared" si="4"/>
        <v>-235</v>
      </c>
      <c r="P73" s="12">
        <f t="shared" si="3"/>
        <v>-9.7745611845936279E-3</v>
      </c>
    </row>
    <row r="74" spans="1:16" x14ac:dyDescent="0.35">
      <c r="A74" s="27" t="s">
        <v>70</v>
      </c>
      <c r="B74" s="6">
        <v>18490</v>
      </c>
      <c r="C74" s="6">
        <v>18474</v>
      </c>
      <c r="D74" s="6">
        <v>18339</v>
      </c>
      <c r="E74" s="6">
        <v>18339</v>
      </c>
      <c r="F74" s="6">
        <v>18256</v>
      </c>
      <c r="G74" s="6">
        <v>18185</v>
      </c>
      <c r="H74" s="6">
        <v>17972</v>
      </c>
      <c r="I74" s="6">
        <v>17830</v>
      </c>
      <c r="J74" s="6">
        <v>17727</v>
      </c>
      <c r="K74" s="6">
        <v>17659</v>
      </c>
      <c r="L74" s="6">
        <v>17592</v>
      </c>
      <c r="M74" s="6">
        <v>17608</v>
      </c>
      <c r="N74" s="6">
        <v>17602</v>
      </c>
      <c r="O74" s="10">
        <f t="shared" si="4"/>
        <v>-888</v>
      </c>
      <c r="P74" s="12">
        <f t="shared" si="3"/>
        <v>-4.8025959978366686E-2</v>
      </c>
    </row>
    <row r="75" spans="1:16" x14ac:dyDescent="0.35">
      <c r="A75" s="27" t="s">
        <v>71</v>
      </c>
      <c r="B75" s="6">
        <v>63506</v>
      </c>
      <c r="C75" s="6">
        <v>63591</v>
      </c>
      <c r="D75" s="6">
        <v>63269</v>
      </c>
      <c r="E75" s="6">
        <v>62900</v>
      </c>
      <c r="F75" s="6">
        <v>62566</v>
      </c>
      <c r="G75" s="6">
        <v>62386</v>
      </c>
      <c r="H75" s="6">
        <v>62027</v>
      </c>
      <c r="I75" s="6">
        <v>61744</v>
      </c>
      <c r="J75" s="6">
        <v>61334</v>
      </c>
      <c r="K75" s="6">
        <v>60938</v>
      </c>
      <c r="L75" s="6">
        <v>60470</v>
      </c>
      <c r="M75" s="6">
        <v>60501</v>
      </c>
      <c r="N75" s="6">
        <v>59972</v>
      </c>
      <c r="O75" s="10">
        <f t="shared" si="4"/>
        <v>-3534</v>
      </c>
      <c r="P75" s="12">
        <f t="shared" si="3"/>
        <v>-5.5648285201398293E-2</v>
      </c>
    </row>
    <row r="76" spans="1:16" x14ac:dyDescent="0.35">
      <c r="A76" s="27" t="s">
        <v>72</v>
      </c>
      <c r="B76" s="6">
        <v>28046</v>
      </c>
      <c r="C76" s="6">
        <v>28133</v>
      </c>
      <c r="D76" s="6">
        <v>28138</v>
      </c>
      <c r="E76" s="6">
        <v>28186</v>
      </c>
      <c r="F76" s="6">
        <v>28315</v>
      </c>
      <c r="G76" s="6">
        <v>28504</v>
      </c>
      <c r="H76" s="6">
        <v>28068</v>
      </c>
      <c r="I76" s="6">
        <v>28463</v>
      </c>
      <c r="J76" s="6">
        <v>28722</v>
      </c>
      <c r="K76" s="6">
        <v>29199</v>
      </c>
      <c r="L76" s="6">
        <v>29734</v>
      </c>
      <c r="M76" s="6">
        <v>30333</v>
      </c>
      <c r="N76" s="6">
        <v>31136</v>
      </c>
      <c r="O76" s="10">
        <f t="shared" si="4"/>
        <v>3090</v>
      </c>
      <c r="P76" s="12">
        <f t="shared" si="3"/>
        <v>0.11017613919988591</v>
      </c>
    </row>
    <row r="77" spans="1:16" x14ac:dyDescent="0.35">
      <c r="A77" s="27" t="s">
        <v>73</v>
      </c>
      <c r="B77" s="6">
        <v>23368</v>
      </c>
      <c r="C77" s="6">
        <v>23364</v>
      </c>
      <c r="D77" s="6">
        <v>22328</v>
      </c>
      <c r="E77" s="6">
        <v>23187</v>
      </c>
      <c r="F77" s="6">
        <v>22733</v>
      </c>
      <c r="G77" s="6">
        <v>22994</v>
      </c>
      <c r="H77" s="6">
        <v>23139</v>
      </c>
      <c r="I77" s="6">
        <v>23049</v>
      </c>
      <c r="J77" s="6">
        <v>22698</v>
      </c>
      <c r="K77" s="6">
        <v>22879</v>
      </c>
      <c r="L77" s="6">
        <v>22827</v>
      </c>
      <c r="M77" s="6">
        <v>21849</v>
      </c>
      <c r="N77" s="6">
        <v>21932</v>
      </c>
      <c r="O77" s="10">
        <f t="shared" si="4"/>
        <v>-1436</v>
      </c>
      <c r="P77" s="12">
        <f t="shared" si="3"/>
        <v>-6.1451557685724065E-2</v>
      </c>
    </row>
    <row r="78" spans="1:16" x14ac:dyDescent="0.35">
      <c r="A78" s="27" t="s">
        <v>74</v>
      </c>
      <c r="B78" s="6">
        <v>35725</v>
      </c>
      <c r="C78" s="6">
        <v>35643</v>
      </c>
      <c r="D78" s="6">
        <v>36734</v>
      </c>
      <c r="E78" s="6">
        <v>37155</v>
      </c>
      <c r="F78" s="6">
        <v>37376</v>
      </c>
      <c r="G78" s="6">
        <v>37465</v>
      </c>
      <c r="H78" s="6">
        <v>38306</v>
      </c>
      <c r="I78" s="6">
        <v>38026</v>
      </c>
      <c r="J78" s="6">
        <v>38049</v>
      </c>
      <c r="K78" s="6">
        <v>38170</v>
      </c>
      <c r="L78" s="6">
        <v>38528</v>
      </c>
      <c r="M78" s="6">
        <v>43010</v>
      </c>
      <c r="N78" s="6">
        <v>42880</v>
      </c>
      <c r="O78" s="10">
        <f t="shared" si="4"/>
        <v>7155</v>
      </c>
      <c r="P78" s="12">
        <f t="shared" si="3"/>
        <v>0.20027991602519243</v>
      </c>
    </row>
    <row r="79" spans="1:16" x14ac:dyDescent="0.35">
      <c r="A79" s="27" t="s">
        <v>75</v>
      </c>
      <c r="B79" s="6">
        <v>402002</v>
      </c>
      <c r="C79" s="6">
        <v>406183</v>
      </c>
      <c r="D79" s="6">
        <v>419149</v>
      </c>
      <c r="E79" s="6">
        <v>429716</v>
      </c>
      <c r="F79" s="6">
        <v>437900</v>
      </c>
      <c r="G79" s="6">
        <v>444004</v>
      </c>
      <c r="H79" s="6">
        <v>451242</v>
      </c>
      <c r="I79" s="6">
        <v>456805</v>
      </c>
      <c r="J79" s="6">
        <v>463400</v>
      </c>
      <c r="K79" s="6">
        <v>466658</v>
      </c>
      <c r="L79" s="6">
        <v>471774</v>
      </c>
      <c r="M79" s="6">
        <v>482204</v>
      </c>
      <c r="N79" s="6">
        <v>484472</v>
      </c>
      <c r="O79" s="10">
        <f t="shared" si="4"/>
        <v>82470</v>
      </c>
      <c r="P79" s="12">
        <f t="shared" si="3"/>
        <v>0.20514823309336769</v>
      </c>
    </row>
    <row r="80" spans="1:16" x14ac:dyDescent="0.35">
      <c r="A80" s="27" t="s">
        <v>76</v>
      </c>
      <c r="B80" s="6">
        <v>34872</v>
      </c>
      <c r="C80" s="6">
        <v>34830</v>
      </c>
      <c r="D80" s="6">
        <v>34741</v>
      </c>
      <c r="E80" s="6">
        <v>34734</v>
      </c>
      <c r="F80" s="6">
        <v>34551</v>
      </c>
      <c r="G80" s="6">
        <v>34343</v>
      </c>
      <c r="H80" s="6">
        <v>34357</v>
      </c>
      <c r="I80" s="6">
        <v>34268</v>
      </c>
      <c r="J80" s="6">
        <v>34255</v>
      </c>
      <c r="K80" s="6">
        <v>34097</v>
      </c>
      <c r="L80" s="6">
        <v>34009</v>
      </c>
      <c r="M80" s="6">
        <v>33800</v>
      </c>
      <c r="N80" s="6">
        <v>33759</v>
      </c>
      <c r="O80" s="10">
        <f t="shared" si="4"/>
        <v>-1113</v>
      </c>
      <c r="P80" s="12">
        <f t="shared" si="3"/>
        <v>-3.1916724019270475E-2</v>
      </c>
    </row>
    <row r="81" spans="1:16" x14ac:dyDescent="0.35">
      <c r="A81" s="27" t="s">
        <v>77</v>
      </c>
      <c r="B81" s="6">
        <v>7373</v>
      </c>
      <c r="C81" s="6">
        <v>7502</v>
      </c>
      <c r="D81" s="6">
        <v>7478</v>
      </c>
      <c r="E81" s="6">
        <v>7414</v>
      </c>
      <c r="F81" s="6">
        <v>7433</v>
      </c>
      <c r="G81" s="6">
        <v>7344</v>
      </c>
      <c r="H81" s="6">
        <v>7409</v>
      </c>
      <c r="I81" s="6">
        <v>7384</v>
      </c>
      <c r="J81" s="6">
        <v>7409</v>
      </c>
      <c r="K81" s="6">
        <v>7373</v>
      </c>
      <c r="L81" s="6">
        <v>7372</v>
      </c>
      <c r="M81" s="6">
        <v>7348</v>
      </c>
      <c r="N81" s="6">
        <v>7407</v>
      </c>
      <c r="O81" s="10">
        <f t="shared" si="4"/>
        <v>34</v>
      </c>
      <c r="P81" s="12">
        <f t="shared" si="3"/>
        <v>4.6114200461142008E-3</v>
      </c>
    </row>
    <row r="82" spans="1:16" x14ac:dyDescent="0.35">
      <c r="A82" s="27" t="s">
        <v>78</v>
      </c>
      <c r="B82" s="6">
        <v>9254</v>
      </c>
      <c r="C82" s="6">
        <v>9276</v>
      </c>
      <c r="D82" s="6">
        <v>9204</v>
      </c>
      <c r="E82" s="6">
        <v>9076</v>
      </c>
      <c r="F82" s="6">
        <v>8948</v>
      </c>
      <c r="G82" s="6">
        <v>8880</v>
      </c>
      <c r="H82" s="6">
        <v>8779</v>
      </c>
      <c r="I82" s="6">
        <v>8755</v>
      </c>
      <c r="J82" s="6">
        <v>8882</v>
      </c>
      <c r="K82" s="6">
        <v>8982</v>
      </c>
      <c r="L82" s="6">
        <v>9066</v>
      </c>
      <c r="M82" s="6">
        <v>8923</v>
      </c>
      <c r="N82" s="6">
        <v>9017</v>
      </c>
      <c r="O82" s="10">
        <f t="shared" si="4"/>
        <v>-237</v>
      </c>
      <c r="P82" s="12">
        <f t="shared" si="3"/>
        <v>-2.5610546790577046E-2</v>
      </c>
    </row>
    <row r="83" spans="1:16" x14ac:dyDescent="0.35">
      <c r="A83" s="27" t="s">
        <v>79</v>
      </c>
      <c r="B83" s="6">
        <v>92376</v>
      </c>
      <c r="C83" s="6">
        <v>92416</v>
      </c>
      <c r="D83" s="6">
        <v>92841</v>
      </c>
      <c r="E83" s="6">
        <v>92771</v>
      </c>
      <c r="F83" s="6">
        <v>93354</v>
      </c>
      <c r="G83" s="6">
        <v>93428</v>
      </c>
      <c r="H83" s="6">
        <v>93439</v>
      </c>
      <c r="I83" s="6">
        <v>93520</v>
      </c>
      <c r="J83" s="6">
        <v>93900</v>
      </c>
      <c r="K83" s="6">
        <v>94161</v>
      </c>
      <c r="L83" s="6">
        <v>94423</v>
      </c>
      <c r="M83" s="6">
        <v>96929</v>
      </c>
      <c r="N83" s="6">
        <v>96589</v>
      </c>
      <c r="O83" s="10">
        <f t="shared" si="4"/>
        <v>4213</v>
      </c>
      <c r="P83" s="12">
        <f t="shared" si="3"/>
        <v>4.5607084091105914E-2</v>
      </c>
    </row>
    <row r="84" spans="1:16" x14ac:dyDescent="0.35">
      <c r="A84" s="27" t="s">
        <v>80</v>
      </c>
      <c r="B84" s="6">
        <v>22307</v>
      </c>
      <c r="C84" s="6">
        <v>22348</v>
      </c>
      <c r="D84" s="6">
        <v>22449</v>
      </c>
      <c r="E84" s="6">
        <v>22384</v>
      </c>
      <c r="F84" s="6">
        <v>22337</v>
      </c>
      <c r="G84" s="6">
        <v>22443</v>
      </c>
      <c r="H84" s="6">
        <v>22410</v>
      </c>
      <c r="I84" s="6">
        <v>22467</v>
      </c>
      <c r="J84" s="6">
        <v>22736</v>
      </c>
      <c r="K84" s="6">
        <v>22904</v>
      </c>
      <c r="L84" s="6">
        <v>22774</v>
      </c>
      <c r="M84" s="6">
        <v>22650</v>
      </c>
      <c r="N84" s="6">
        <v>22641</v>
      </c>
      <c r="O84" s="10">
        <f t="shared" si="4"/>
        <v>334</v>
      </c>
      <c r="P84" s="12">
        <f t="shared" si="3"/>
        <v>1.4972878468642131E-2</v>
      </c>
    </row>
    <row r="85" spans="1:16" x14ac:dyDescent="0.35">
      <c r="A85" s="27" t="s">
        <v>81</v>
      </c>
      <c r="B85" s="6">
        <v>76314</v>
      </c>
      <c r="C85" s="6">
        <v>76413</v>
      </c>
      <c r="D85" s="6">
        <v>76868</v>
      </c>
      <c r="E85" s="6">
        <v>77149</v>
      </c>
      <c r="F85" s="6">
        <v>77437</v>
      </c>
      <c r="G85" s="6">
        <v>77897</v>
      </c>
      <c r="H85" s="6">
        <v>78469</v>
      </c>
      <c r="I85" s="6">
        <v>79401</v>
      </c>
      <c r="J85" s="6">
        <v>80448</v>
      </c>
      <c r="K85" s="6">
        <v>81353</v>
      </c>
      <c r="L85" s="6">
        <v>82140</v>
      </c>
      <c r="M85" s="6">
        <v>83757</v>
      </c>
      <c r="N85" s="6">
        <v>84394</v>
      </c>
      <c r="O85" s="10">
        <f t="shared" si="4"/>
        <v>8080</v>
      </c>
      <c r="P85" s="12">
        <f t="shared" si="3"/>
        <v>0.10587834473360065</v>
      </c>
    </row>
    <row r="86" spans="1:16" x14ac:dyDescent="0.35">
      <c r="A86" s="27" t="s">
        <v>82</v>
      </c>
      <c r="B86" s="6">
        <v>28897</v>
      </c>
      <c r="C86" s="6">
        <v>28873</v>
      </c>
      <c r="D86" s="6">
        <v>28681</v>
      </c>
      <c r="E86" s="6">
        <v>28429</v>
      </c>
      <c r="F86" s="6">
        <v>28337</v>
      </c>
      <c r="G86" s="6">
        <v>28082</v>
      </c>
      <c r="H86" s="6">
        <v>27863</v>
      </c>
      <c r="I86" s="6">
        <v>27423</v>
      </c>
      <c r="J86" s="6">
        <v>27054</v>
      </c>
      <c r="K86" s="6">
        <v>26820</v>
      </c>
      <c r="L86" s="6">
        <v>26739</v>
      </c>
      <c r="M86" s="6">
        <v>25781</v>
      </c>
      <c r="N86" s="6">
        <v>25550</v>
      </c>
      <c r="O86" s="10">
        <f t="shared" si="4"/>
        <v>-3347</v>
      </c>
      <c r="P86" s="12">
        <f t="shared" si="3"/>
        <v>-0.11582517216320033</v>
      </c>
    </row>
    <row r="87" spans="1:16" x14ac:dyDescent="0.35">
      <c r="A87" s="27" t="s">
        <v>83</v>
      </c>
      <c r="B87" s="6">
        <v>23177</v>
      </c>
      <c r="C87" s="6">
        <v>23127</v>
      </c>
      <c r="D87" s="6">
        <v>23053</v>
      </c>
      <c r="E87" s="6">
        <v>22956</v>
      </c>
      <c r="F87" s="6">
        <v>22769</v>
      </c>
      <c r="G87" s="6">
        <v>22521</v>
      </c>
      <c r="H87" s="6">
        <v>22298</v>
      </c>
      <c r="I87" s="6">
        <v>22070</v>
      </c>
      <c r="J87" s="6">
        <v>21897</v>
      </c>
      <c r="K87" s="6">
        <v>21631</v>
      </c>
      <c r="L87" s="6">
        <v>21578</v>
      </c>
      <c r="M87" s="6">
        <v>21576</v>
      </c>
      <c r="N87" s="6">
        <v>21419</v>
      </c>
      <c r="O87" s="10">
        <f t="shared" si="4"/>
        <v>-1758</v>
      </c>
      <c r="P87" s="12">
        <f t="shared" si="3"/>
        <v>-7.5851059239763555E-2</v>
      </c>
    </row>
    <row r="88" spans="1:16" x14ac:dyDescent="0.35">
      <c r="A88" s="27" t="s">
        <v>84</v>
      </c>
      <c r="B88" s="6">
        <v>41993</v>
      </c>
      <c r="C88" s="6">
        <v>42048</v>
      </c>
      <c r="D88" s="6">
        <v>42266</v>
      </c>
      <c r="E88" s="6">
        <v>42532</v>
      </c>
      <c r="F88" s="6">
        <v>42514</v>
      </c>
      <c r="G88" s="6">
        <v>42737</v>
      </c>
      <c r="H88" s="6">
        <v>42863</v>
      </c>
      <c r="I88" s="6">
        <v>42962</v>
      </c>
      <c r="J88" s="6">
        <v>43319</v>
      </c>
      <c r="K88" s="6">
        <v>43464</v>
      </c>
      <c r="L88" s="6">
        <v>43557</v>
      </c>
      <c r="M88" s="6">
        <v>44186</v>
      </c>
      <c r="N88" s="6">
        <v>44752</v>
      </c>
      <c r="O88" s="10">
        <f t="shared" si="4"/>
        <v>2759</v>
      </c>
      <c r="P88" s="12">
        <f t="shared" si="3"/>
        <v>6.5701426428214221E-2</v>
      </c>
    </row>
    <row r="89" spans="1:16" x14ac:dyDescent="0.35">
      <c r="A89" s="27" t="s">
        <v>85</v>
      </c>
      <c r="B89" s="6">
        <v>32208</v>
      </c>
      <c r="C89" s="6">
        <v>32198</v>
      </c>
      <c r="D89" s="6">
        <v>32054</v>
      </c>
      <c r="E89" s="6">
        <v>31911</v>
      </c>
      <c r="F89" s="6">
        <v>31789</v>
      </c>
      <c r="G89" s="6">
        <v>31593</v>
      </c>
      <c r="H89" s="6">
        <v>31444</v>
      </c>
      <c r="I89" s="6">
        <v>31143</v>
      </c>
      <c r="J89" s="6">
        <v>30772</v>
      </c>
      <c r="K89" s="6">
        <v>30509</v>
      </c>
      <c r="L89" s="6">
        <v>30182</v>
      </c>
      <c r="M89" s="6">
        <v>29800</v>
      </c>
      <c r="N89" s="6">
        <v>29477</v>
      </c>
      <c r="O89" s="10">
        <f t="shared" si="4"/>
        <v>-2731</v>
      </c>
      <c r="P89" s="12">
        <f t="shared" si="3"/>
        <v>-8.4792598112270245E-2</v>
      </c>
    </row>
    <row r="90" spans="1:16" x14ac:dyDescent="0.35">
      <c r="A90" s="27" t="s">
        <v>86</v>
      </c>
      <c r="B90" s="6">
        <v>18570</v>
      </c>
      <c r="C90" s="6">
        <v>18642</v>
      </c>
      <c r="D90" s="6">
        <v>18638</v>
      </c>
      <c r="E90" s="6">
        <v>18506</v>
      </c>
      <c r="F90" s="6">
        <v>18330</v>
      </c>
      <c r="G90" s="6">
        <v>18224</v>
      </c>
      <c r="H90" s="6">
        <v>18139</v>
      </c>
      <c r="I90" s="6">
        <v>18090</v>
      </c>
      <c r="J90" s="6">
        <v>17866</v>
      </c>
      <c r="K90" s="6">
        <v>17757</v>
      </c>
      <c r="L90" s="6">
        <v>17797</v>
      </c>
      <c r="M90" s="6">
        <v>17996</v>
      </c>
      <c r="N90" s="6">
        <v>18006</v>
      </c>
      <c r="O90" s="10">
        <f t="shared" si="4"/>
        <v>-564</v>
      </c>
      <c r="P90" s="12">
        <f t="shared" si="3"/>
        <v>-3.0371567043618739E-2</v>
      </c>
    </row>
    <row r="91" spans="1:16" x14ac:dyDescent="0.35">
      <c r="A91" s="27" t="s">
        <v>87</v>
      </c>
      <c r="B91" s="6">
        <v>122397</v>
      </c>
      <c r="C91" s="6">
        <v>122981</v>
      </c>
      <c r="D91" s="6">
        <v>124557</v>
      </c>
      <c r="E91" s="6">
        <v>125867</v>
      </c>
      <c r="F91" s="6">
        <v>127449</v>
      </c>
      <c r="G91" s="6">
        <v>128881</v>
      </c>
      <c r="H91" s="6">
        <v>130042</v>
      </c>
      <c r="I91" s="6">
        <v>131401</v>
      </c>
      <c r="J91" s="6">
        <v>132889</v>
      </c>
      <c r="K91" s="6">
        <v>134227</v>
      </c>
      <c r="L91" s="6">
        <v>136447</v>
      </c>
      <c r="M91" s="6">
        <v>140032</v>
      </c>
      <c r="N91" s="6">
        <v>143676</v>
      </c>
      <c r="O91" s="10">
        <f t="shared" si="4"/>
        <v>21279</v>
      </c>
      <c r="P91" s="12">
        <f t="shared" si="3"/>
        <v>0.17385230030147797</v>
      </c>
    </row>
    <row r="92" spans="1:16" x14ac:dyDescent="0.35">
      <c r="A92" s="27" t="s">
        <v>88</v>
      </c>
      <c r="B92" s="6">
        <v>128961</v>
      </c>
      <c r="C92" s="6">
        <v>129857</v>
      </c>
      <c r="D92" s="6">
        <v>132251</v>
      </c>
      <c r="E92" s="6">
        <v>133449</v>
      </c>
      <c r="F92" s="6">
        <v>136034</v>
      </c>
      <c r="G92" s="6">
        <v>138937</v>
      </c>
      <c r="H92" s="6">
        <v>141035</v>
      </c>
      <c r="I92" s="6">
        <v>143641</v>
      </c>
      <c r="J92" s="6">
        <v>146868</v>
      </c>
      <c r="K92" s="6">
        <v>149891</v>
      </c>
      <c r="L92" s="6">
        <v>153775</v>
      </c>
      <c r="M92" s="6">
        <v>156927</v>
      </c>
      <c r="N92" s="6">
        <v>160877</v>
      </c>
      <c r="O92" s="10">
        <f t="shared" si="4"/>
        <v>31916</v>
      </c>
      <c r="P92" s="12">
        <f t="shared" si="3"/>
        <v>0.24748567396344631</v>
      </c>
    </row>
    <row r="93" spans="1:16" x14ac:dyDescent="0.35">
      <c r="A93" s="27" t="s">
        <v>89</v>
      </c>
      <c r="B93" s="6">
        <v>7058</v>
      </c>
      <c r="C93" s="6">
        <v>7045</v>
      </c>
      <c r="D93" s="6">
        <v>6923</v>
      </c>
      <c r="E93" s="6">
        <v>6844</v>
      </c>
      <c r="F93" s="6">
        <v>6792</v>
      </c>
      <c r="G93" s="6">
        <v>6783</v>
      </c>
      <c r="H93" s="6">
        <v>6674</v>
      </c>
      <c r="I93" s="6">
        <v>6560</v>
      </c>
      <c r="J93" s="6">
        <v>6508</v>
      </c>
      <c r="K93" s="6">
        <v>6435</v>
      </c>
      <c r="L93" s="6">
        <v>6407</v>
      </c>
      <c r="M93" s="6">
        <v>6561</v>
      </c>
      <c r="N93" s="6">
        <v>6530</v>
      </c>
      <c r="O93" s="10">
        <f t="shared" si="4"/>
        <v>-528</v>
      </c>
      <c r="P93" s="12">
        <f t="shared" si="3"/>
        <v>-7.4808727684896575E-2</v>
      </c>
    </row>
    <row r="94" spans="1:16" x14ac:dyDescent="0.35">
      <c r="A94" s="27" t="s">
        <v>90</v>
      </c>
      <c r="B94" s="6">
        <v>12087</v>
      </c>
      <c r="C94" s="6">
        <v>12013</v>
      </c>
      <c r="D94" s="6">
        <v>12088</v>
      </c>
      <c r="E94" s="6">
        <v>11927</v>
      </c>
      <c r="F94" s="6">
        <v>11765</v>
      </c>
      <c r="G94" s="6">
        <v>11724</v>
      </c>
      <c r="H94" s="6">
        <v>11692</v>
      </c>
      <c r="I94" s="6">
        <v>11425</v>
      </c>
      <c r="J94" s="6">
        <v>11369</v>
      </c>
      <c r="K94" s="6">
        <v>11194</v>
      </c>
      <c r="L94" s="6">
        <v>11092</v>
      </c>
      <c r="M94" s="6">
        <v>10829</v>
      </c>
      <c r="N94" s="6">
        <v>10763</v>
      </c>
      <c r="O94" s="10">
        <f t="shared" si="4"/>
        <v>-1324</v>
      </c>
      <c r="P94" s="12">
        <f t="shared" si="3"/>
        <v>-0.10953917431951683</v>
      </c>
    </row>
    <row r="95" spans="1:16" x14ac:dyDescent="0.35">
      <c r="A95" s="27" t="s">
        <v>91</v>
      </c>
      <c r="B95" s="6">
        <v>45078</v>
      </c>
      <c r="C95" s="6">
        <v>45118</v>
      </c>
      <c r="D95" s="6">
        <v>44733</v>
      </c>
      <c r="E95" s="6">
        <v>44276</v>
      </c>
      <c r="F95" s="6">
        <v>44031</v>
      </c>
      <c r="G95" s="6">
        <v>43399</v>
      </c>
      <c r="H95" s="6">
        <v>42930</v>
      </c>
      <c r="I95" s="6">
        <v>42226</v>
      </c>
      <c r="J95" s="6">
        <v>41362</v>
      </c>
      <c r="K95" s="6">
        <v>41152</v>
      </c>
      <c r="L95" s="6">
        <v>40734</v>
      </c>
      <c r="M95" s="6">
        <v>40429</v>
      </c>
      <c r="N95" s="6">
        <v>39925</v>
      </c>
      <c r="O95" s="10">
        <f t="shared" si="4"/>
        <v>-5153</v>
      </c>
      <c r="P95" s="12">
        <f t="shared" si="3"/>
        <v>-0.11431296863214872</v>
      </c>
    </row>
    <row r="96" spans="1:16" x14ac:dyDescent="0.35">
      <c r="A96" s="27" t="s">
        <v>92</v>
      </c>
      <c r="B96" s="6">
        <v>37575</v>
      </c>
      <c r="C96" s="6">
        <v>37520</v>
      </c>
      <c r="D96" s="6">
        <v>37654</v>
      </c>
      <c r="E96" s="6">
        <v>37898</v>
      </c>
      <c r="F96" s="6">
        <v>38514</v>
      </c>
      <c r="G96" s="6">
        <v>40147</v>
      </c>
      <c r="H96" s="6">
        <v>38742</v>
      </c>
      <c r="I96" s="6">
        <v>39197</v>
      </c>
      <c r="J96" s="6">
        <v>39478</v>
      </c>
      <c r="K96" s="6">
        <v>40056</v>
      </c>
      <c r="L96" s="6">
        <v>40235</v>
      </c>
      <c r="M96" s="6">
        <v>40727</v>
      </c>
      <c r="N96" s="6">
        <v>40925</v>
      </c>
      <c r="O96" s="10">
        <f t="shared" si="4"/>
        <v>3350</v>
      </c>
      <c r="P96" s="12">
        <f t="shared" si="3"/>
        <v>8.915502328675981E-2</v>
      </c>
    </row>
    <row r="97" spans="1:16" x14ac:dyDescent="0.35">
      <c r="A97" s="27" t="s">
        <v>93</v>
      </c>
      <c r="B97" s="6">
        <v>54876</v>
      </c>
      <c r="C97" s="6">
        <v>54966</v>
      </c>
      <c r="D97" s="6">
        <v>54839</v>
      </c>
      <c r="E97" s="6">
        <v>55110</v>
      </c>
      <c r="F97" s="6">
        <v>54800</v>
      </c>
      <c r="G97" s="6">
        <v>54630</v>
      </c>
      <c r="H97" s="6">
        <v>54309</v>
      </c>
      <c r="I97" s="6">
        <v>54178</v>
      </c>
      <c r="J97" s="6">
        <v>54202</v>
      </c>
      <c r="K97" s="6">
        <v>54100</v>
      </c>
      <c r="L97" s="6">
        <v>53852</v>
      </c>
      <c r="M97" s="6">
        <v>53935</v>
      </c>
      <c r="N97" s="6">
        <v>53635</v>
      </c>
      <c r="O97" s="10">
        <f t="shared" si="4"/>
        <v>-1241</v>
      </c>
      <c r="P97" s="12">
        <f t="shared" si="3"/>
        <v>-2.2614622057001238E-2</v>
      </c>
    </row>
    <row r="98" spans="1:16" x14ac:dyDescent="0.35">
      <c r="A98" s="27" t="s">
        <v>94</v>
      </c>
      <c r="B98" s="6">
        <v>17454</v>
      </c>
      <c r="C98" s="6">
        <v>17493</v>
      </c>
      <c r="D98" s="6">
        <v>17639</v>
      </c>
      <c r="E98" s="6">
        <v>17515</v>
      </c>
      <c r="F98" s="6">
        <v>17553</v>
      </c>
      <c r="G98" s="6">
        <v>17440</v>
      </c>
      <c r="H98" s="6">
        <v>17553</v>
      </c>
      <c r="I98" s="6">
        <v>17645</v>
      </c>
      <c r="J98" s="6">
        <v>17723</v>
      </c>
      <c r="K98" s="6">
        <v>17818</v>
      </c>
      <c r="L98" s="6">
        <v>18029</v>
      </c>
      <c r="M98" s="6">
        <v>18477</v>
      </c>
      <c r="N98" s="6">
        <v>18731</v>
      </c>
      <c r="O98" s="10">
        <f t="shared" si="4"/>
        <v>1277</v>
      </c>
      <c r="P98" s="12">
        <f t="shared" si="3"/>
        <v>7.3163744700355221E-2</v>
      </c>
    </row>
    <row r="99" spans="1:16" x14ac:dyDescent="0.35">
      <c r="A99" s="27" t="s">
        <v>95</v>
      </c>
      <c r="B99" s="6">
        <v>41452</v>
      </c>
      <c r="C99" s="6">
        <v>41574</v>
      </c>
      <c r="D99" s="6">
        <v>41461</v>
      </c>
      <c r="E99" s="6">
        <v>40928</v>
      </c>
      <c r="F99" s="6">
        <v>40685</v>
      </c>
      <c r="G99" s="6">
        <v>39916</v>
      </c>
      <c r="H99" s="6">
        <v>39596</v>
      </c>
      <c r="I99" s="6">
        <v>39059</v>
      </c>
      <c r="J99" s="6">
        <v>38593</v>
      </c>
      <c r="K99" s="6">
        <v>37877</v>
      </c>
      <c r="L99" s="6">
        <v>37427</v>
      </c>
      <c r="M99" s="6">
        <v>36130</v>
      </c>
      <c r="N99" s="6">
        <v>35647</v>
      </c>
      <c r="O99" s="10">
        <f t="shared" si="4"/>
        <v>-5805</v>
      </c>
      <c r="P99" s="12">
        <f t="shared" si="3"/>
        <v>-0.14004149377593361</v>
      </c>
    </row>
    <row r="100" spans="1:16" x14ac:dyDescent="0.35">
      <c r="A100" s="27" t="s">
        <v>96</v>
      </c>
      <c r="B100" s="6">
        <v>29235</v>
      </c>
      <c r="C100" s="6">
        <v>29252</v>
      </c>
      <c r="D100" s="6">
        <v>29204</v>
      </c>
      <c r="E100" s="6">
        <v>29331</v>
      </c>
      <c r="F100" s="6">
        <v>29285</v>
      </c>
      <c r="G100" s="6">
        <v>29060</v>
      </c>
      <c r="H100" s="6">
        <v>29106</v>
      </c>
      <c r="I100" s="6">
        <v>28898</v>
      </c>
      <c r="J100" s="6">
        <v>28832</v>
      </c>
      <c r="K100" s="6">
        <v>28659</v>
      </c>
      <c r="L100" s="6">
        <v>28618</v>
      </c>
      <c r="M100" s="6">
        <v>28290</v>
      </c>
      <c r="N100" s="6">
        <v>28178</v>
      </c>
      <c r="O100" s="10">
        <f t="shared" si="4"/>
        <v>-1057</v>
      </c>
      <c r="P100" s="12">
        <f t="shared" si="3"/>
        <v>-3.6155293312809991E-2</v>
      </c>
    </row>
    <row r="101" spans="1:16" x14ac:dyDescent="0.35">
      <c r="A101" s="27" t="s">
        <v>97</v>
      </c>
      <c r="B101" s="6">
        <v>65464</v>
      </c>
      <c r="C101" s="6">
        <v>65224</v>
      </c>
      <c r="D101" s="6">
        <v>65796</v>
      </c>
      <c r="E101" s="6">
        <v>65872</v>
      </c>
      <c r="F101" s="6">
        <v>66046</v>
      </c>
      <c r="G101" s="6">
        <v>66607</v>
      </c>
      <c r="H101" s="6">
        <v>67900</v>
      </c>
      <c r="I101" s="6">
        <v>67914</v>
      </c>
      <c r="J101" s="6">
        <v>68117</v>
      </c>
      <c r="K101" s="6">
        <v>68136</v>
      </c>
      <c r="L101" s="6">
        <v>68579</v>
      </c>
      <c r="M101" s="6">
        <v>70045</v>
      </c>
      <c r="N101" s="6">
        <v>70915</v>
      </c>
      <c r="O101" s="10">
        <f t="shared" si="4"/>
        <v>5451</v>
      </c>
      <c r="P101" s="12">
        <f t="shared" si="3"/>
        <v>8.3267139191005743E-2</v>
      </c>
    </row>
    <row r="102" spans="1:16" x14ac:dyDescent="0.35">
      <c r="A102" s="27" t="s">
        <v>98</v>
      </c>
      <c r="B102" s="6">
        <v>139966</v>
      </c>
      <c r="C102" s="6">
        <v>140737</v>
      </c>
      <c r="D102" s="6">
        <v>144269</v>
      </c>
      <c r="E102" s="6">
        <v>147379</v>
      </c>
      <c r="F102" s="6">
        <v>149767</v>
      </c>
      <c r="G102" s="6">
        <v>151544</v>
      </c>
      <c r="H102" s="6">
        <v>153859</v>
      </c>
      <c r="I102" s="6">
        <v>156621</v>
      </c>
      <c r="J102" s="6">
        <v>158772</v>
      </c>
      <c r="K102" s="6">
        <v>158377</v>
      </c>
      <c r="L102" s="6">
        <v>159050</v>
      </c>
      <c r="M102" s="6">
        <v>159467</v>
      </c>
      <c r="N102" s="6">
        <v>154706</v>
      </c>
      <c r="O102" s="10">
        <f t="shared" si="4"/>
        <v>14740</v>
      </c>
      <c r="P102" s="12">
        <f t="shared" ref="P102:P133" si="5">O102/B102</f>
        <v>0.10531128988468628</v>
      </c>
    </row>
    <row r="103" spans="1:16" x14ac:dyDescent="0.35">
      <c r="A103" s="27" t="s">
        <v>99</v>
      </c>
      <c r="B103" s="6">
        <v>17835</v>
      </c>
      <c r="C103" s="6">
        <v>17769</v>
      </c>
      <c r="D103" s="6">
        <v>17726</v>
      </c>
      <c r="E103" s="6">
        <v>17706</v>
      </c>
      <c r="F103" s="6">
        <v>17411</v>
      </c>
      <c r="G103" s="6">
        <v>17225</v>
      </c>
      <c r="H103" s="6">
        <v>17185</v>
      </c>
      <c r="I103" s="6">
        <v>17140</v>
      </c>
      <c r="J103" s="6">
        <v>16956</v>
      </c>
      <c r="K103" s="6">
        <v>16835</v>
      </c>
      <c r="L103" s="6">
        <v>17036</v>
      </c>
      <c r="M103" s="6">
        <v>17219</v>
      </c>
      <c r="N103" s="6">
        <v>17054</v>
      </c>
      <c r="O103" s="10">
        <f t="shared" si="4"/>
        <v>-781</v>
      </c>
      <c r="P103" s="12">
        <f t="shared" si="5"/>
        <v>-4.3790299971965235E-2</v>
      </c>
    </row>
    <row r="104" spans="1:16" x14ac:dyDescent="0.35">
      <c r="A104" s="27" t="s">
        <v>100</v>
      </c>
      <c r="B104" s="6">
        <v>6650</v>
      </c>
      <c r="C104" s="6">
        <v>6613</v>
      </c>
      <c r="D104" s="6">
        <v>6715</v>
      </c>
      <c r="E104" s="6">
        <v>6751</v>
      </c>
      <c r="F104" s="6">
        <v>6661</v>
      </c>
      <c r="G104" s="6">
        <v>6561</v>
      </c>
      <c r="H104" s="6">
        <v>6541</v>
      </c>
      <c r="I104" s="6">
        <v>6488</v>
      </c>
      <c r="J104" s="6">
        <v>6504</v>
      </c>
      <c r="K104" s="6">
        <v>6508</v>
      </c>
      <c r="L104" s="6">
        <v>6481</v>
      </c>
      <c r="M104" s="6">
        <v>6641</v>
      </c>
      <c r="N104" s="6">
        <v>6601</v>
      </c>
      <c r="O104" s="10">
        <f t="shared" si="4"/>
        <v>-49</v>
      </c>
      <c r="P104" s="12">
        <f t="shared" si="5"/>
        <v>-7.3684210526315788E-3</v>
      </c>
    </row>
    <row r="105" spans="1:16" x14ac:dyDescent="0.35">
      <c r="A105" s="27" t="s">
        <v>101</v>
      </c>
      <c r="B105" s="6">
        <v>43475</v>
      </c>
      <c r="C105" s="6">
        <v>43467</v>
      </c>
      <c r="D105" s="6">
        <v>43780</v>
      </c>
      <c r="E105" s="6">
        <v>44610</v>
      </c>
      <c r="F105" s="6">
        <v>45052</v>
      </c>
      <c r="G105" s="6">
        <v>45562</v>
      </c>
      <c r="H105" s="6">
        <v>46357</v>
      </c>
      <c r="I105" s="6">
        <v>46976</v>
      </c>
      <c r="J105" s="6">
        <v>47456</v>
      </c>
      <c r="K105" s="6">
        <v>47421</v>
      </c>
      <c r="L105" s="6">
        <v>47283</v>
      </c>
      <c r="M105" s="6">
        <v>46553</v>
      </c>
      <c r="N105" s="6">
        <v>45672</v>
      </c>
      <c r="O105" s="10">
        <f t="shared" si="4"/>
        <v>2197</v>
      </c>
      <c r="P105" s="12">
        <f t="shared" si="5"/>
        <v>5.0534790109258196E-2</v>
      </c>
    </row>
    <row r="106" spans="1:16" x14ac:dyDescent="0.35">
      <c r="A106" s="27" t="s">
        <v>102</v>
      </c>
      <c r="B106" s="6">
        <v>222209</v>
      </c>
      <c r="C106" s="6">
        <v>223525</v>
      </c>
      <c r="D106" s="6">
        <v>225360</v>
      </c>
      <c r="E106" s="6">
        <v>228134</v>
      </c>
      <c r="F106" s="6">
        <v>230415</v>
      </c>
      <c r="G106" s="6">
        <v>233477</v>
      </c>
      <c r="H106" s="6">
        <v>235253</v>
      </c>
      <c r="I106" s="6">
        <v>237656</v>
      </c>
      <c r="J106" s="6">
        <v>240416</v>
      </c>
      <c r="K106" s="6">
        <v>242748</v>
      </c>
      <c r="L106" s="6">
        <v>245403</v>
      </c>
      <c r="M106" s="6">
        <v>249422</v>
      </c>
      <c r="N106" s="6">
        <v>251269</v>
      </c>
      <c r="O106" s="10">
        <f t="shared" si="4"/>
        <v>29060</v>
      </c>
      <c r="P106" s="12">
        <f t="shared" si="5"/>
        <v>0.13077778127798603</v>
      </c>
    </row>
    <row r="107" spans="1:16" x14ac:dyDescent="0.35">
      <c r="A107" s="27" t="s">
        <v>103</v>
      </c>
      <c r="B107" s="6">
        <v>17411</v>
      </c>
      <c r="C107" s="6">
        <v>17338</v>
      </c>
      <c r="D107" s="6">
        <v>17288</v>
      </c>
      <c r="E107" s="6">
        <v>17390</v>
      </c>
      <c r="F107" s="6">
        <v>17492</v>
      </c>
      <c r="G107" s="6">
        <v>17448</v>
      </c>
      <c r="H107" s="6">
        <v>17457</v>
      </c>
      <c r="I107" s="6">
        <v>17400</v>
      </c>
      <c r="J107" s="6">
        <v>17382</v>
      </c>
      <c r="K107" s="6">
        <v>17337</v>
      </c>
      <c r="L107" s="6">
        <v>17089</v>
      </c>
      <c r="M107" s="6">
        <v>18170</v>
      </c>
      <c r="N107" s="6">
        <v>18273</v>
      </c>
      <c r="O107" s="10">
        <f t="shared" si="4"/>
        <v>862</v>
      </c>
      <c r="P107" s="12">
        <f t="shared" si="5"/>
        <v>4.9508931135489057E-2</v>
      </c>
    </row>
    <row r="108" spans="1:16" x14ac:dyDescent="0.35">
      <c r="A108" s="27" t="s">
        <v>104</v>
      </c>
      <c r="B108" s="6">
        <v>5961</v>
      </c>
      <c r="C108" s="6">
        <v>5941</v>
      </c>
      <c r="D108" s="6">
        <v>5916</v>
      </c>
      <c r="E108" s="6">
        <v>5846</v>
      </c>
      <c r="F108" s="6">
        <v>5832</v>
      </c>
      <c r="G108" s="6">
        <v>5778</v>
      </c>
      <c r="H108" s="6">
        <v>5671</v>
      </c>
      <c r="I108" s="6">
        <v>5682</v>
      </c>
      <c r="J108" s="6">
        <v>5660</v>
      </c>
      <c r="K108" s="6">
        <v>5660</v>
      </c>
      <c r="L108" s="6">
        <v>5622</v>
      </c>
      <c r="M108" s="6">
        <v>5737</v>
      </c>
      <c r="N108" s="6">
        <v>5717</v>
      </c>
      <c r="O108" s="10">
        <f t="shared" si="4"/>
        <v>-244</v>
      </c>
      <c r="P108" s="12">
        <f t="shared" si="5"/>
        <v>-4.0932729407817482E-2</v>
      </c>
    </row>
    <row r="109" spans="1:16" x14ac:dyDescent="0.35">
      <c r="A109" s="27" t="s">
        <v>105</v>
      </c>
      <c r="B109" s="6">
        <v>43055</v>
      </c>
      <c r="C109" s="6">
        <v>42925</v>
      </c>
      <c r="D109" s="6">
        <v>42657</v>
      </c>
      <c r="E109" s="6">
        <v>42725</v>
      </c>
      <c r="F109" s="6">
        <v>42648</v>
      </c>
      <c r="G109" s="6">
        <v>42295</v>
      </c>
      <c r="H109" s="6">
        <v>41984</v>
      </c>
      <c r="I109" s="6">
        <v>41682</v>
      </c>
      <c r="J109" s="6">
        <v>41078</v>
      </c>
      <c r="K109" s="6">
        <v>40677</v>
      </c>
      <c r="L109" s="6">
        <v>40036</v>
      </c>
      <c r="M109" s="6">
        <v>42590</v>
      </c>
      <c r="N109" s="6">
        <v>42215</v>
      </c>
      <c r="O109" s="10">
        <f t="shared" si="4"/>
        <v>-840</v>
      </c>
      <c r="P109" s="12">
        <f t="shared" si="5"/>
        <v>-1.9509929160376263E-2</v>
      </c>
    </row>
    <row r="110" spans="1:16" x14ac:dyDescent="0.35">
      <c r="A110" s="27" t="s">
        <v>106</v>
      </c>
      <c r="B110" s="6">
        <v>5927</v>
      </c>
      <c r="C110" s="6">
        <v>5920</v>
      </c>
      <c r="D110" s="6">
        <v>5841</v>
      </c>
      <c r="E110" s="6">
        <v>5816</v>
      </c>
      <c r="F110" s="6">
        <v>5697</v>
      </c>
      <c r="G110" s="6">
        <v>5606</v>
      </c>
      <c r="H110" s="6">
        <v>5569</v>
      </c>
      <c r="I110" s="6">
        <v>5487</v>
      </c>
      <c r="J110" s="6">
        <v>5489</v>
      </c>
      <c r="K110" s="6">
        <v>5396</v>
      </c>
      <c r="L110" s="6">
        <v>5409</v>
      </c>
      <c r="M110" s="6">
        <v>5766</v>
      </c>
      <c r="N110" s="6">
        <v>5667</v>
      </c>
      <c r="O110" s="10">
        <f t="shared" si="4"/>
        <v>-260</v>
      </c>
      <c r="P110" s="12">
        <f t="shared" si="5"/>
        <v>-4.3867049097351105E-2</v>
      </c>
    </row>
    <row r="111" spans="1:16" x14ac:dyDescent="0.35">
      <c r="A111" s="27" t="s">
        <v>107</v>
      </c>
      <c r="B111" s="6">
        <v>22565</v>
      </c>
      <c r="C111" s="6">
        <v>22616</v>
      </c>
      <c r="D111" s="6">
        <v>22467</v>
      </c>
      <c r="E111" s="6">
        <v>22904</v>
      </c>
      <c r="F111" s="6">
        <v>23241</v>
      </c>
      <c r="G111" s="6">
        <v>23324</v>
      </c>
      <c r="H111" s="6">
        <v>23247</v>
      </c>
      <c r="I111" s="6">
        <v>23305</v>
      </c>
      <c r="J111" s="6">
        <v>23274</v>
      </c>
      <c r="K111" s="6">
        <v>23256</v>
      </c>
      <c r="L111" s="6">
        <v>23294</v>
      </c>
      <c r="M111" s="6">
        <v>24146</v>
      </c>
      <c r="N111" s="6">
        <v>24276</v>
      </c>
      <c r="O111" s="10">
        <f t="shared" si="4"/>
        <v>1711</v>
      </c>
      <c r="P111" s="12">
        <f t="shared" si="5"/>
        <v>7.582539330822069E-2</v>
      </c>
    </row>
    <row r="112" spans="1:16" x14ac:dyDescent="0.35">
      <c r="A112" s="27" t="s">
        <v>108</v>
      </c>
      <c r="B112" s="6">
        <v>12332</v>
      </c>
      <c r="C112" s="6">
        <v>12422</v>
      </c>
      <c r="D112" s="6">
        <v>12691</v>
      </c>
      <c r="E112" s="6">
        <v>13126</v>
      </c>
      <c r="F112" s="6">
        <v>13403</v>
      </c>
      <c r="G112" s="6">
        <v>13459</v>
      </c>
      <c r="H112" s="6">
        <v>13777</v>
      </c>
      <c r="I112" s="6">
        <v>13649</v>
      </c>
      <c r="J112" s="6">
        <v>14273</v>
      </c>
      <c r="K112" s="6">
        <v>14441</v>
      </c>
      <c r="L112" s="6">
        <v>14551</v>
      </c>
      <c r="M112" s="6">
        <v>14658</v>
      </c>
      <c r="N112" s="6">
        <v>14493</v>
      </c>
      <c r="O112" s="10">
        <f t="shared" si="4"/>
        <v>2161</v>
      </c>
      <c r="P112" s="12">
        <f t="shared" si="5"/>
        <v>0.17523516055789815</v>
      </c>
    </row>
    <row r="113" spans="1:16" x14ac:dyDescent="0.35">
      <c r="A113" s="27" t="s">
        <v>109</v>
      </c>
      <c r="B113" s="6">
        <v>8582</v>
      </c>
      <c r="C113" s="6">
        <v>8579</v>
      </c>
      <c r="D113" s="6">
        <v>8448</v>
      </c>
      <c r="E113" s="6">
        <v>8488</v>
      </c>
      <c r="F113" s="6">
        <v>8545</v>
      </c>
      <c r="G113" s="6">
        <v>8399</v>
      </c>
      <c r="H113" s="6">
        <v>8339</v>
      </c>
      <c r="I113" s="6">
        <v>8210</v>
      </c>
      <c r="J113" s="6">
        <v>8132</v>
      </c>
      <c r="K113" s="6">
        <v>8033</v>
      </c>
      <c r="L113" s="6">
        <v>7867</v>
      </c>
      <c r="M113" s="6">
        <v>8180</v>
      </c>
      <c r="N113" s="6">
        <v>8217</v>
      </c>
      <c r="O113" s="10">
        <f t="shared" si="4"/>
        <v>-365</v>
      </c>
      <c r="P113" s="12">
        <f t="shared" si="5"/>
        <v>-4.2530878583080869E-2</v>
      </c>
    </row>
    <row r="114" spans="1:16" x14ac:dyDescent="0.35">
      <c r="A114" s="27" t="s">
        <v>110</v>
      </c>
      <c r="B114" s="6">
        <v>24286</v>
      </c>
      <c r="C114" s="6">
        <v>24356</v>
      </c>
      <c r="D114" s="6">
        <v>25759</v>
      </c>
      <c r="E114" s="6">
        <v>27190</v>
      </c>
      <c r="F114" s="6">
        <v>27835</v>
      </c>
      <c r="G114" s="6">
        <v>28276</v>
      </c>
      <c r="H114" s="6">
        <v>28075</v>
      </c>
      <c r="I114" s="6">
        <v>28469</v>
      </c>
      <c r="J114" s="6">
        <v>28718</v>
      </c>
      <c r="K114" s="6">
        <v>29362</v>
      </c>
      <c r="L114" s="6">
        <v>29254</v>
      </c>
      <c r="M114" s="6">
        <v>27982</v>
      </c>
      <c r="N114" s="6">
        <v>28367</v>
      </c>
      <c r="O114" s="10">
        <f t="shared" si="4"/>
        <v>4081</v>
      </c>
      <c r="P114" s="12">
        <f t="shared" si="5"/>
        <v>0.16803919953882895</v>
      </c>
    </row>
    <row r="115" spans="1:16" x14ac:dyDescent="0.35">
      <c r="A115" s="27" t="s">
        <v>111</v>
      </c>
      <c r="B115" s="6">
        <v>7042</v>
      </c>
      <c r="C115" s="6">
        <v>6989</v>
      </c>
      <c r="D115" s="6">
        <v>6844</v>
      </c>
      <c r="E115" s="6">
        <v>6850</v>
      </c>
      <c r="F115" s="6">
        <v>6927</v>
      </c>
      <c r="G115" s="6">
        <v>6892</v>
      </c>
      <c r="H115" s="6">
        <v>6791</v>
      </c>
      <c r="I115" s="6">
        <v>6615</v>
      </c>
      <c r="J115" s="6">
        <v>6477</v>
      </c>
      <c r="K115" s="6">
        <v>6300</v>
      </c>
      <c r="L115" s="6">
        <v>6324</v>
      </c>
      <c r="M115" s="6">
        <v>6720</v>
      </c>
      <c r="N115" s="6">
        <v>6660</v>
      </c>
      <c r="O115" s="10">
        <f t="shared" si="4"/>
        <v>-382</v>
      </c>
      <c r="P115" s="12">
        <f t="shared" si="5"/>
        <v>-5.4245952854302754E-2</v>
      </c>
    </row>
    <row r="116" spans="1:16" x14ac:dyDescent="0.35">
      <c r="A116" s="27" t="s">
        <v>112</v>
      </c>
      <c r="B116" s="6">
        <v>137436</v>
      </c>
      <c r="C116" s="6">
        <v>137418</v>
      </c>
      <c r="D116" s="6">
        <v>136652</v>
      </c>
      <c r="E116" s="6">
        <v>137222</v>
      </c>
      <c r="F116" s="6">
        <v>137406</v>
      </c>
      <c r="G116" s="6">
        <v>137778</v>
      </c>
      <c r="H116" s="6">
        <v>136379</v>
      </c>
      <c r="I116" s="6">
        <v>135525</v>
      </c>
      <c r="J116" s="6">
        <v>135007</v>
      </c>
      <c r="K116" s="6">
        <v>134800</v>
      </c>
      <c r="L116" s="6">
        <v>135048</v>
      </c>
      <c r="M116" s="6">
        <v>137148</v>
      </c>
      <c r="N116" s="6">
        <v>137746</v>
      </c>
      <c r="O116" s="10">
        <f t="shared" si="4"/>
        <v>310</v>
      </c>
      <c r="P116" s="12">
        <f t="shared" si="5"/>
        <v>2.255595331645275E-3</v>
      </c>
    </row>
    <row r="117" spans="1:16" x14ac:dyDescent="0.35">
      <c r="A117" s="27" t="s">
        <v>113</v>
      </c>
      <c r="B117" s="6">
        <v>48914</v>
      </c>
      <c r="C117" s="6">
        <v>48999</v>
      </c>
      <c r="D117" s="6">
        <v>49950</v>
      </c>
      <c r="E117" s="6">
        <v>51336</v>
      </c>
      <c r="F117" s="6">
        <v>51572</v>
      </c>
      <c r="G117" s="6">
        <v>52589</v>
      </c>
      <c r="H117" s="6">
        <v>52739</v>
      </c>
      <c r="I117" s="6">
        <v>53685</v>
      </c>
      <c r="J117" s="6">
        <v>53807</v>
      </c>
      <c r="K117" s="6">
        <v>53715</v>
      </c>
      <c r="L117" s="6">
        <v>53379</v>
      </c>
      <c r="M117" s="6">
        <v>51814</v>
      </c>
      <c r="N117" s="6">
        <v>51430</v>
      </c>
      <c r="O117" s="10">
        <f t="shared" si="4"/>
        <v>2516</v>
      </c>
      <c r="P117" s="12">
        <f t="shared" si="5"/>
        <v>5.1437216338880487E-2</v>
      </c>
    </row>
    <row r="118" spans="1:16" x14ac:dyDescent="0.35">
      <c r="A118" s="27" t="s">
        <v>114</v>
      </c>
      <c r="B118" s="6">
        <v>22591</v>
      </c>
      <c r="C118" s="6">
        <v>22640</v>
      </c>
      <c r="D118" s="6">
        <v>22500</v>
      </c>
      <c r="E118" s="6">
        <v>22306</v>
      </c>
      <c r="F118" s="6">
        <v>22161</v>
      </c>
      <c r="G118" s="6">
        <v>22117</v>
      </c>
      <c r="H118" s="6">
        <v>22241</v>
      </c>
      <c r="I118" s="6">
        <v>22565</v>
      </c>
      <c r="J118" s="6">
        <v>22533</v>
      </c>
      <c r="K118" s="6">
        <v>22506</v>
      </c>
      <c r="L118" s="6">
        <v>22523</v>
      </c>
      <c r="M118" s="6">
        <v>23033</v>
      </c>
      <c r="N118" s="6">
        <v>23140</v>
      </c>
      <c r="O118" s="10">
        <f t="shared" si="4"/>
        <v>549</v>
      </c>
      <c r="P118" s="12">
        <f t="shared" si="5"/>
        <v>2.4301713071577177E-2</v>
      </c>
    </row>
    <row r="119" spans="1:16" x14ac:dyDescent="0.35">
      <c r="A119" s="27" t="s">
        <v>115</v>
      </c>
      <c r="B119" s="6">
        <v>7042</v>
      </c>
      <c r="C119" s="6">
        <v>7045</v>
      </c>
      <c r="D119" s="6">
        <v>6977</v>
      </c>
      <c r="E119" s="6">
        <v>7027</v>
      </c>
      <c r="F119" s="6">
        <v>7155</v>
      </c>
      <c r="G119" s="6">
        <v>7135</v>
      </c>
      <c r="H119" s="6">
        <v>7174</v>
      </c>
      <c r="I119" s="6">
        <v>7158</v>
      </c>
      <c r="J119" s="6">
        <v>7139</v>
      </c>
      <c r="K119" s="6">
        <v>7201</v>
      </c>
      <c r="L119" s="6">
        <v>7246</v>
      </c>
      <c r="M119" s="6">
        <v>7320</v>
      </c>
      <c r="N119" s="6">
        <v>7456</v>
      </c>
      <c r="O119" s="10">
        <f t="shared" si="4"/>
        <v>414</v>
      </c>
      <c r="P119" s="12">
        <f t="shared" si="5"/>
        <v>5.8790116444191992E-2</v>
      </c>
    </row>
    <row r="120" spans="1:16" x14ac:dyDescent="0.35">
      <c r="A120" s="27" t="s">
        <v>116</v>
      </c>
      <c r="B120" s="6">
        <v>75568</v>
      </c>
      <c r="C120" s="6">
        <v>75553</v>
      </c>
      <c r="D120" s="6">
        <v>76614</v>
      </c>
      <c r="E120" s="6">
        <v>77326</v>
      </c>
      <c r="F120" s="6">
        <v>78015</v>
      </c>
      <c r="G120" s="6">
        <v>78242</v>
      </c>
      <c r="H120" s="6">
        <v>79263</v>
      </c>
      <c r="I120" s="6">
        <v>79871</v>
      </c>
      <c r="J120" s="6">
        <v>80567</v>
      </c>
      <c r="K120" s="6">
        <v>81096</v>
      </c>
      <c r="L120" s="6">
        <v>81753</v>
      </c>
      <c r="M120" s="6">
        <v>79009</v>
      </c>
      <c r="N120" s="6">
        <v>79009</v>
      </c>
      <c r="O120" s="10">
        <f t="shared" si="4"/>
        <v>3441</v>
      </c>
      <c r="P120" s="12">
        <f t="shared" si="5"/>
        <v>4.5535147152233751E-2</v>
      </c>
    </row>
    <row r="121" spans="1:16" x14ac:dyDescent="0.35">
      <c r="A121" s="27" t="s">
        <v>117</v>
      </c>
      <c r="B121" s="6">
        <v>37821</v>
      </c>
      <c r="C121" s="6">
        <v>38212</v>
      </c>
      <c r="D121" s="6">
        <v>39103</v>
      </c>
      <c r="E121" s="6">
        <v>40284</v>
      </c>
      <c r="F121" s="6">
        <v>41079</v>
      </c>
      <c r="G121" s="6">
        <v>41137</v>
      </c>
      <c r="H121" s="6">
        <v>41409</v>
      </c>
      <c r="I121" s="6">
        <v>41245</v>
      </c>
      <c r="J121" s="6">
        <v>41171</v>
      </c>
      <c r="K121" s="6">
        <v>40998</v>
      </c>
      <c r="L121" s="6">
        <v>40907</v>
      </c>
      <c r="M121" s="6">
        <v>42772</v>
      </c>
      <c r="N121" s="6">
        <v>42708</v>
      </c>
      <c r="O121" s="10">
        <f t="shared" si="4"/>
        <v>4887</v>
      </c>
      <c r="P121" s="12">
        <f t="shared" si="5"/>
        <v>0.12921392876973109</v>
      </c>
    </row>
    <row r="122" spans="1:16" x14ac:dyDescent="0.35">
      <c r="A122" s="27" t="s">
        <v>118</v>
      </c>
      <c r="B122" s="6">
        <v>14273</v>
      </c>
      <c r="C122" s="6">
        <v>14451</v>
      </c>
      <c r="D122" s="6">
        <v>15071</v>
      </c>
      <c r="E122" s="6">
        <v>15404</v>
      </c>
      <c r="F122" s="6">
        <v>15903</v>
      </c>
      <c r="G122" s="6">
        <v>15926</v>
      </c>
      <c r="H122" s="6">
        <v>16145</v>
      </c>
      <c r="I122" s="6">
        <v>16420</v>
      </c>
      <c r="J122" s="6">
        <v>17209</v>
      </c>
      <c r="K122" s="6">
        <v>18038</v>
      </c>
      <c r="L122" s="6">
        <v>18071</v>
      </c>
      <c r="M122" s="6">
        <v>17219</v>
      </c>
      <c r="N122" s="6">
        <v>17002</v>
      </c>
      <c r="O122" s="10">
        <f t="shared" si="4"/>
        <v>2729</v>
      </c>
      <c r="P122" s="12">
        <f t="shared" si="5"/>
        <v>0.19120016814965318</v>
      </c>
    </row>
    <row r="123" spans="1:16" x14ac:dyDescent="0.35">
      <c r="A123" s="27" t="s">
        <v>119</v>
      </c>
      <c r="B123" s="6">
        <v>13821</v>
      </c>
      <c r="C123" s="6">
        <v>13786</v>
      </c>
      <c r="D123" s="6">
        <v>13622</v>
      </c>
      <c r="E123" s="6">
        <v>13518</v>
      </c>
      <c r="F123" s="6">
        <v>13443</v>
      </c>
      <c r="G123" s="6">
        <v>13343</v>
      </c>
      <c r="H123" s="6">
        <v>13289</v>
      </c>
      <c r="I123" s="6">
        <v>13027</v>
      </c>
      <c r="J123" s="6">
        <v>12827</v>
      </c>
      <c r="K123" s="6">
        <v>12576</v>
      </c>
      <c r="L123" s="6">
        <v>12443</v>
      </c>
      <c r="M123" s="6">
        <v>13485</v>
      </c>
      <c r="N123" s="6">
        <v>13517</v>
      </c>
      <c r="O123" s="10">
        <f t="shared" si="4"/>
        <v>-304</v>
      </c>
      <c r="P123" s="12">
        <f t="shared" si="5"/>
        <v>-2.1995514072787787E-2</v>
      </c>
    </row>
    <row r="124" spans="1:16" x14ac:dyDescent="0.35">
      <c r="A124" s="27" t="s">
        <v>120</v>
      </c>
      <c r="B124" s="6">
        <v>180719</v>
      </c>
      <c r="C124" s="6">
        <v>180905</v>
      </c>
      <c r="D124" s="6">
        <v>180139</v>
      </c>
      <c r="E124" s="6">
        <v>180148</v>
      </c>
      <c r="F124" s="6">
        <v>181388</v>
      </c>
      <c r="G124" s="6">
        <v>181661</v>
      </c>
      <c r="H124" s="6">
        <v>181121</v>
      </c>
      <c r="I124" s="6">
        <v>180472</v>
      </c>
      <c r="J124" s="6">
        <v>179738</v>
      </c>
      <c r="K124" s="6">
        <v>178904</v>
      </c>
      <c r="L124" s="6">
        <v>179736</v>
      </c>
      <c r="M124" s="6">
        <v>186247</v>
      </c>
      <c r="N124" s="6">
        <v>184587</v>
      </c>
      <c r="O124" s="10">
        <f t="shared" si="4"/>
        <v>3868</v>
      </c>
      <c r="P124" s="12">
        <f t="shared" si="5"/>
        <v>2.1403394219755532E-2</v>
      </c>
    </row>
    <row r="125" spans="1:16" x14ac:dyDescent="0.35">
      <c r="A125" s="27" t="s">
        <v>121</v>
      </c>
      <c r="B125" s="6">
        <v>242803</v>
      </c>
      <c r="C125" s="6">
        <v>243019</v>
      </c>
      <c r="D125" s="6">
        <v>243701</v>
      </c>
      <c r="E125" s="6">
        <v>246247</v>
      </c>
      <c r="F125" s="6">
        <v>245598</v>
      </c>
      <c r="G125" s="6">
        <v>246756</v>
      </c>
      <c r="H125" s="6">
        <v>246667</v>
      </c>
      <c r="I125" s="6">
        <v>246042</v>
      </c>
      <c r="J125" s="6">
        <v>244908</v>
      </c>
      <c r="K125" s="6">
        <v>244168</v>
      </c>
      <c r="L125" s="6">
        <v>243581</v>
      </c>
      <c r="M125" s="6">
        <v>238005</v>
      </c>
      <c r="N125" s="6">
        <v>235089</v>
      </c>
      <c r="O125" s="10">
        <f t="shared" si="4"/>
        <v>-7714</v>
      </c>
      <c r="P125" s="12">
        <f t="shared" si="5"/>
        <v>-3.1770612389468003E-2</v>
      </c>
    </row>
    <row r="126" spans="1:16" x14ac:dyDescent="0.35">
      <c r="A126" s="27" t="s">
        <v>122</v>
      </c>
      <c r="B126" s="6">
        <v>3958</v>
      </c>
      <c r="C126" s="6">
        <v>4013</v>
      </c>
      <c r="D126" s="6">
        <v>4087</v>
      </c>
      <c r="E126" s="6">
        <v>4125</v>
      </c>
      <c r="F126" s="6">
        <v>4103</v>
      </c>
      <c r="G126" s="6">
        <v>4139</v>
      </c>
      <c r="H126" s="6">
        <v>4013</v>
      </c>
      <c r="I126" s="6">
        <v>3992</v>
      </c>
      <c r="J126" s="6">
        <v>3927</v>
      </c>
      <c r="K126" s="6">
        <v>3956</v>
      </c>
      <c r="L126" s="6">
        <v>3983</v>
      </c>
      <c r="M126" s="6">
        <v>3687</v>
      </c>
      <c r="N126" s="6">
        <v>3666</v>
      </c>
      <c r="O126" s="10">
        <f t="shared" si="4"/>
        <v>-292</v>
      </c>
      <c r="P126" s="12">
        <f t="shared" si="5"/>
        <v>-7.3774633653360289E-2</v>
      </c>
    </row>
    <row r="127" spans="1:16" x14ac:dyDescent="0.35">
      <c r="A127" s="27" t="s">
        <v>123</v>
      </c>
      <c r="B127" s="6">
        <v>32420</v>
      </c>
      <c r="C127" s="6">
        <v>32502</v>
      </c>
      <c r="D127" s="6">
        <v>32093</v>
      </c>
      <c r="E127" s="6">
        <v>31995</v>
      </c>
      <c r="F127" s="6">
        <v>32311</v>
      </c>
      <c r="G127" s="6">
        <v>32242</v>
      </c>
      <c r="H127" s="6">
        <v>31895</v>
      </c>
      <c r="I127" s="6">
        <v>31379</v>
      </c>
      <c r="J127" s="6">
        <v>30966</v>
      </c>
      <c r="K127" s="6">
        <v>30573</v>
      </c>
      <c r="L127" s="6">
        <v>30593</v>
      </c>
      <c r="M127" s="6">
        <v>33458</v>
      </c>
      <c r="N127" s="6">
        <v>33429</v>
      </c>
      <c r="O127" s="10">
        <f t="shared" si="4"/>
        <v>1009</v>
      </c>
      <c r="P127" s="12">
        <f t="shared" si="5"/>
        <v>3.1122763726095005E-2</v>
      </c>
    </row>
    <row r="128" spans="1:16" x14ac:dyDescent="0.35">
      <c r="A128" s="27" t="s">
        <v>124</v>
      </c>
      <c r="B128" s="6">
        <v>12150</v>
      </c>
      <c r="C128" s="6">
        <v>12148</v>
      </c>
      <c r="D128" s="6">
        <v>12043</v>
      </c>
      <c r="E128" s="6">
        <v>12115</v>
      </c>
      <c r="F128" s="6">
        <v>12093</v>
      </c>
      <c r="G128" s="6">
        <v>12005</v>
      </c>
      <c r="H128" s="6">
        <v>12018</v>
      </c>
      <c r="I128" s="6">
        <v>11940</v>
      </c>
      <c r="J128" s="6">
        <v>12041</v>
      </c>
      <c r="K128" s="6">
        <v>12138</v>
      </c>
      <c r="L128" s="6">
        <v>12228</v>
      </c>
      <c r="M128" s="6">
        <v>12460</v>
      </c>
      <c r="N128" s="6">
        <v>12574</v>
      </c>
      <c r="O128" s="10">
        <f t="shared" si="4"/>
        <v>424</v>
      </c>
      <c r="P128" s="12">
        <f t="shared" si="5"/>
        <v>3.4897119341563788E-2</v>
      </c>
    </row>
    <row r="129" spans="1:16" x14ac:dyDescent="0.35">
      <c r="A129" s="27" t="s">
        <v>125</v>
      </c>
      <c r="B129" s="6">
        <v>95535</v>
      </c>
      <c r="C129" s="6">
        <v>95457</v>
      </c>
      <c r="D129" s="6">
        <v>95767</v>
      </c>
      <c r="E129" s="6">
        <v>96516</v>
      </c>
      <c r="F129" s="6">
        <v>96123</v>
      </c>
      <c r="G129" s="6">
        <v>95886</v>
      </c>
      <c r="H129" s="6">
        <v>96407</v>
      </c>
      <c r="I129" s="6">
        <v>95287</v>
      </c>
      <c r="J129" s="6">
        <v>94964</v>
      </c>
      <c r="K129" s="6">
        <v>94879</v>
      </c>
      <c r="L129" s="6">
        <v>94582</v>
      </c>
      <c r="M129" s="6">
        <v>97915</v>
      </c>
      <c r="N129" s="6">
        <v>97840</v>
      </c>
      <c r="O129" s="10">
        <f t="shared" si="4"/>
        <v>2305</v>
      </c>
      <c r="P129" s="12">
        <f t="shared" si="5"/>
        <v>2.4127283194640709E-2</v>
      </c>
    </row>
    <row r="130" spans="1:16" x14ac:dyDescent="0.35">
      <c r="A130" s="27" t="s">
        <v>126</v>
      </c>
      <c r="B130" s="6">
        <v>16408</v>
      </c>
      <c r="C130" s="6">
        <v>16432</v>
      </c>
      <c r="D130" s="6">
        <v>16817</v>
      </c>
      <c r="E130" s="6">
        <v>16720</v>
      </c>
      <c r="F130" s="6">
        <v>17124</v>
      </c>
      <c r="G130" s="6">
        <v>17395</v>
      </c>
      <c r="H130" s="6">
        <v>17301</v>
      </c>
      <c r="I130" s="6">
        <v>17321</v>
      </c>
      <c r="J130" s="6">
        <v>17470</v>
      </c>
      <c r="K130" s="6">
        <v>18013</v>
      </c>
      <c r="L130" s="6">
        <v>18107</v>
      </c>
      <c r="M130" s="6">
        <v>16070</v>
      </c>
      <c r="N130" s="6">
        <v>16499</v>
      </c>
      <c r="O130" s="10">
        <f t="shared" si="4"/>
        <v>91</v>
      </c>
      <c r="P130" s="12">
        <f t="shared" si="5"/>
        <v>5.5460750853242322E-3</v>
      </c>
    </row>
    <row r="131" spans="1:16" x14ac:dyDescent="0.35">
      <c r="A131" s="27" t="s">
        <v>127</v>
      </c>
      <c r="B131" s="6">
        <v>204214</v>
      </c>
      <c r="C131" s="6">
        <v>204375</v>
      </c>
      <c r="D131" s="6">
        <v>206487</v>
      </c>
      <c r="E131" s="6">
        <v>210922</v>
      </c>
      <c r="F131" s="6">
        <v>214020</v>
      </c>
      <c r="G131" s="6">
        <v>217238</v>
      </c>
      <c r="H131" s="6">
        <v>221084</v>
      </c>
      <c r="I131" s="6">
        <v>225669</v>
      </c>
      <c r="J131" s="6">
        <v>227620</v>
      </c>
      <c r="K131" s="6">
        <v>229621</v>
      </c>
      <c r="L131" s="6">
        <v>231027</v>
      </c>
      <c r="M131" s="6">
        <v>226610</v>
      </c>
      <c r="N131" s="6">
        <v>226604</v>
      </c>
      <c r="O131" s="10">
        <f t="shared" si="4"/>
        <v>22390</v>
      </c>
      <c r="P131" s="12">
        <f t="shared" si="5"/>
        <v>0.1096398875689228</v>
      </c>
    </row>
    <row r="132" spans="1:16" x14ac:dyDescent="0.35">
      <c r="A132" s="27" t="s">
        <v>128</v>
      </c>
      <c r="B132" s="6">
        <v>97032</v>
      </c>
      <c r="C132" s="6">
        <v>96722</v>
      </c>
      <c r="D132" s="6">
        <v>96791</v>
      </c>
      <c r="E132" s="6">
        <v>98034</v>
      </c>
      <c r="F132" s="6">
        <v>98884</v>
      </c>
      <c r="G132" s="6">
        <v>99475</v>
      </c>
      <c r="H132" s="6">
        <v>99741</v>
      </c>
      <c r="I132" s="6">
        <v>99383</v>
      </c>
      <c r="J132" s="6">
        <v>98989</v>
      </c>
      <c r="K132" s="6">
        <v>98964</v>
      </c>
      <c r="L132" s="6">
        <v>99216</v>
      </c>
      <c r="M132" s="6">
        <v>100011</v>
      </c>
      <c r="N132" s="6">
        <v>98865</v>
      </c>
      <c r="O132" s="10">
        <f t="shared" si="4"/>
        <v>1833</v>
      </c>
      <c r="P132" s="12">
        <f t="shared" si="5"/>
        <v>1.8890675241157555E-2</v>
      </c>
    </row>
    <row r="133" spans="1:16" x14ac:dyDescent="0.35">
      <c r="A133" s="27" t="s">
        <v>129</v>
      </c>
      <c r="B133" s="6">
        <v>24802</v>
      </c>
      <c r="C133" s="6">
        <v>24897</v>
      </c>
      <c r="D133" s="6">
        <v>25030</v>
      </c>
      <c r="E133" s="6">
        <v>25190</v>
      </c>
      <c r="F133" s="6">
        <v>25330</v>
      </c>
      <c r="G133" s="6">
        <v>25441</v>
      </c>
      <c r="H133" s="6">
        <v>25378</v>
      </c>
      <c r="I133" s="6">
        <v>25268</v>
      </c>
      <c r="J133" s="6">
        <v>25362</v>
      </c>
      <c r="K133" s="6">
        <v>25271</v>
      </c>
      <c r="L133" s="6">
        <v>25209</v>
      </c>
      <c r="M133" s="6">
        <v>25346</v>
      </c>
      <c r="N133" s="6">
        <v>25373</v>
      </c>
      <c r="O133" s="10">
        <f t="shared" si="4"/>
        <v>571</v>
      </c>
      <c r="P133" s="12">
        <f t="shared" si="5"/>
        <v>2.3022336908313845E-2</v>
      </c>
    </row>
    <row r="134" spans="1:16" x14ac:dyDescent="0.35">
      <c r="A134" s="27" t="s">
        <v>130</v>
      </c>
      <c r="B134" s="6">
        <v>23746</v>
      </c>
      <c r="C134" s="6">
        <v>23738</v>
      </c>
      <c r="D134" s="6">
        <v>24023</v>
      </c>
      <c r="E134" s="6">
        <v>23808</v>
      </c>
      <c r="F134" s="6">
        <v>24100</v>
      </c>
      <c r="G134" s="6">
        <v>24287</v>
      </c>
      <c r="H134" s="6">
        <v>24192</v>
      </c>
      <c r="I134" s="6">
        <v>24218</v>
      </c>
      <c r="J134" s="6">
        <v>24395</v>
      </c>
      <c r="K134" s="6">
        <v>24583</v>
      </c>
      <c r="L134" s="6">
        <v>24916</v>
      </c>
      <c r="M134" s="6">
        <v>25750</v>
      </c>
      <c r="N134" s="6">
        <v>25661</v>
      </c>
      <c r="O134" s="10">
        <f t="shared" si="4"/>
        <v>1915</v>
      </c>
      <c r="P134" s="12">
        <f t="shared" ref="P134:P139" si="6">O134/B134</f>
        <v>8.0645161290322578E-2</v>
      </c>
    </row>
    <row r="135" spans="1:16" x14ac:dyDescent="0.35">
      <c r="A135" s="27" t="s">
        <v>131</v>
      </c>
      <c r="B135" s="6">
        <v>84585</v>
      </c>
      <c r="C135" s="6">
        <v>84859</v>
      </c>
      <c r="D135" s="6">
        <v>84808</v>
      </c>
      <c r="E135" s="6">
        <v>85320</v>
      </c>
      <c r="F135" s="6">
        <v>85832</v>
      </c>
      <c r="G135" s="6">
        <v>86976</v>
      </c>
      <c r="H135" s="6">
        <v>88190</v>
      </c>
      <c r="I135" s="6">
        <v>89360</v>
      </c>
      <c r="J135" s="6">
        <v>90228</v>
      </c>
      <c r="K135" s="6">
        <v>91135</v>
      </c>
      <c r="L135" s="6">
        <v>92277</v>
      </c>
      <c r="M135" s="6">
        <v>94324</v>
      </c>
      <c r="N135" s="6">
        <v>96194</v>
      </c>
      <c r="O135" s="10">
        <f t="shared" si="4"/>
        <v>11609</v>
      </c>
      <c r="P135" s="12">
        <f t="shared" si="6"/>
        <v>0.13724655671809421</v>
      </c>
    </row>
    <row r="136" spans="1:16" x14ac:dyDescent="0.35">
      <c r="A136" s="27" t="s">
        <v>132</v>
      </c>
      <c r="B136" s="6">
        <v>437994</v>
      </c>
      <c r="C136" s="6">
        <v>438864</v>
      </c>
      <c r="D136" s="6">
        <v>442654</v>
      </c>
      <c r="E136" s="6">
        <v>445189</v>
      </c>
      <c r="F136" s="6">
        <v>447922</v>
      </c>
      <c r="G136" s="6">
        <v>449139</v>
      </c>
      <c r="H136" s="6">
        <v>450635</v>
      </c>
      <c r="I136" s="6">
        <v>451510</v>
      </c>
      <c r="J136" s="6">
        <v>450417</v>
      </c>
      <c r="K136" s="6">
        <v>450488</v>
      </c>
      <c r="L136" s="6">
        <v>450766</v>
      </c>
      <c r="M136" s="6">
        <v>459470</v>
      </c>
      <c r="N136" s="6">
        <v>457672</v>
      </c>
      <c r="O136" s="10">
        <f t="shared" ref="O136:O139" si="7">N136-B136</f>
        <v>19678</v>
      </c>
      <c r="P136" s="12">
        <f t="shared" si="6"/>
        <v>4.4927556085243174E-2</v>
      </c>
    </row>
    <row r="137" spans="1:16" x14ac:dyDescent="0.35">
      <c r="A137" s="27" t="s">
        <v>133</v>
      </c>
      <c r="B137" s="6">
        <v>21006</v>
      </c>
      <c r="C137" s="6">
        <v>20989</v>
      </c>
      <c r="D137" s="6">
        <v>21099</v>
      </c>
      <c r="E137" s="6">
        <v>21065</v>
      </c>
      <c r="F137" s="6">
        <v>21164</v>
      </c>
      <c r="G137" s="6">
        <v>21303</v>
      </c>
      <c r="H137" s="6">
        <v>21543</v>
      </c>
      <c r="I137" s="6">
        <v>21759</v>
      </c>
      <c r="J137" s="6">
        <v>22196</v>
      </c>
      <c r="K137" s="6">
        <v>22390</v>
      </c>
      <c r="L137" s="6">
        <v>22416</v>
      </c>
      <c r="M137" s="6">
        <v>22196</v>
      </c>
      <c r="N137" s="6">
        <v>22550</v>
      </c>
      <c r="O137" s="10">
        <f t="shared" si="7"/>
        <v>1544</v>
      </c>
      <c r="P137" s="12">
        <f t="shared" si="6"/>
        <v>7.3502808721317717E-2</v>
      </c>
    </row>
    <row r="138" spans="1:16" x14ac:dyDescent="0.35">
      <c r="A138" s="27" t="s">
        <v>134</v>
      </c>
      <c r="B138" s="6">
        <v>14068</v>
      </c>
      <c r="C138" s="6">
        <v>13706</v>
      </c>
      <c r="D138" s="6">
        <v>14095</v>
      </c>
      <c r="E138" s="6">
        <v>14519</v>
      </c>
      <c r="F138" s="6">
        <v>14615</v>
      </c>
      <c r="G138" s="6">
        <v>14586</v>
      </c>
      <c r="H138" s="6">
        <v>14815</v>
      </c>
      <c r="I138" s="6">
        <v>14894</v>
      </c>
      <c r="J138" s="6">
        <v>14990</v>
      </c>
      <c r="K138" s="6">
        <v>15009</v>
      </c>
      <c r="L138" s="6">
        <v>15019</v>
      </c>
      <c r="M138" s="6">
        <v>15425</v>
      </c>
      <c r="N138" s="6">
        <v>15590</v>
      </c>
      <c r="O138" s="10">
        <f t="shared" si="7"/>
        <v>1522</v>
      </c>
      <c r="P138" s="12">
        <f t="shared" si="6"/>
        <v>0.10818879727040091</v>
      </c>
    </row>
    <row r="139" spans="1:16" ht="12.75" customHeight="1" x14ac:dyDescent="0.35">
      <c r="A139" s="28" t="s">
        <v>135</v>
      </c>
      <c r="B139" s="7">
        <v>26203</v>
      </c>
      <c r="C139" s="7">
        <v>26150</v>
      </c>
      <c r="D139" s="7">
        <v>26663</v>
      </c>
      <c r="E139" s="7">
        <v>27012</v>
      </c>
      <c r="F139" s="7">
        <v>27328</v>
      </c>
      <c r="G139" s="7">
        <v>27398</v>
      </c>
      <c r="H139" s="7">
        <v>27500</v>
      </c>
      <c r="I139" s="7">
        <v>27789</v>
      </c>
      <c r="J139" s="7">
        <v>28148</v>
      </c>
      <c r="K139" s="7">
        <v>27889</v>
      </c>
      <c r="L139" s="7">
        <v>28036</v>
      </c>
      <c r="M139" s="7">
        <v>28120</v>
      </c>
      <c r="N139" s="7">
        <v>28136</v>
      </c>
      <c r="O139" s="10">
        <f t="shared" si="7"/>
        <v>1933</v>
      </c>
      <c r="P139" s="13">
        <f t="shared" si="6"/>
        <v>7.3770178987138876E-2</v>
      </c>
    </row>
    <row r="140" spans="1:16" x14ac:dyDescent="0.35">
      <c r="A140" s="17" t="s">
        <v>136</v>
      </c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9"/>
    </row>
    <row r="141" spans="1:16" x14ac:dyDescent="0.35">
      <c r="A141" s="20" t="s">
        <v>138</v>
      </c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2"/>
    </row>
  </sheetData>
  <mergeCells count="4">
    <mergeCell ref="A2:M2"/>
    <mergeCell ref="A140:L140"/>
    <mergeCell ref="A141:L141"/>
    <mergeCell ref="A1:L1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1" max="1048575" man="1"/>
  </colBreak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87D0BF-F661-45EA-94CE-466C6340A0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Monthly_Job_Totals_Table</vt:lpstr>
      <vt:lpstr>Population Estimates</vt:lpstr>
      <vt:lpstr>CO_1_51</vt:lpstr>
      <vt:lpstr>'Population Estimates'!Print_Area</vt:lpstr>
      <vt:lpstr>'Population Estimates'!Print_Titles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SHAUN PIZZECK</cp:lastModifiedBy>
  <dcterms:created xsi:type="dcterms:W3CDTF">2011-02-11T15:45:55Z</dcterms:created>
  <dcterms:modified xsi:type="dcterms:W3CDTF">2024-02-19T16:00:44Z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