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oken\Documents\EDU\640\finalproject\"/>
    </mc:Choice>
  </mc:AlternateContent>
  <xr:revisionPtr revIDLastSave="0" documentId="13_ncr:1_{08764B2D-AA7E-41E1-92A6-0F9C1CFD144F}" xr6:coauthVersionLast="47" xr6:coauthVersionMax="47" xr10:uidLastSave="{00000000-0000-0000-0000-000000000000}"/>
  <bookViews>
    <workbookView xWindow="-110" yWindow="-110" windowWidth="19420" windowHeight="11020" activeTab="3" xr2:uid="{EF84F2C9-5FBE-4A92-82EF-ED2CF724AA77}"/>
  </bookViews>
  <sheets>
    <sheet name="Sheet1" sheetId="1" r:id="rId1"/>
    <sheet name="Sheet6" sheetId="6" r:id="rId2"/>
    <sheet name="Sheet3" sheetId="3" r:id="rId3"/>
    <sheet name="Sheet4" sheetId="4" r:id="rId4"/>
    <sheet name="Sheet2" sheetId="7" r:id="rId5"/>
    <sheet name="Sheet5" sheetId="5" r:id="rId6"/>
  </sheets>
  <definedNames>
    <definedName name="_xlnm._FilterDatabase" localSheetId="0" hidden="1">Sheet1!$A$1:$J$62</definedName>
    <definedName name="_xlnm._FilterDatabase" localSheetId="3" hidden="1">Sheet4!$A$1:$D$41</definedName>
    <definedName name="_xlnm._FilterDatabase" localSheetId="5" hidden="1">Sheet5!$A$1:$E$57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3" i="6"/>
</calcChain>
</file>

<file path=xl/sharedStrings.xml><?xml version="1.0" encoding="utf-8"?>
<sst xmlns="http://schemas.openxmlformats.org/spreadsheetml/2006/main" count="560" uniqueCount="301">
  <si>
    <t>#</t>
  </si>
  <si>
    <t>Date</t>
  </si>
  <si>
    <t>Type</t>
  </si>
  <si>
    <t>Operator</t>
  </si>
  <si>
    <t>Fatalities</t>
  </si>
  <si>
    <t>Flight type</t>
  </si>
  <si>
    <t>Phase</t>
  </si>
  <si>
    <t>Location</t>
  </si>
  <si>
    <t>Country</t>
  </si>
  <si>
    <t>ATR 72-600 (72-212A)</t>
  </si>
  <si>
    <t>TransAsia Airways</t>
  </si>
  <si>
    <t>Domestic Scheduled Passenger</t>
  </si>
  <si>
    <t>Initial Climb</t>
  </si>
  <si>
    <t>5,3 km E of Taipei-Sung Shan Airport (TSA)</t>
  </si>
  <si>
    <t>Taiwan</t>
  </si>
  <si>
    <t>Airbus A320-211</t>
  </si>
  <si>
    <t>Germanwings</t>
  </si>
  <si>
    <t>International Scheduled Passenger</t>
  </si>
  <si>
    <t>En Route</t>
  </si>
  <si>
    <t>17 km SW of Barcelonnette</t>
  </si>
  <si>
    <t>France</t>
  </si>
  <si>
    <t>Canada</t>
  </si>
  <si>
    <t>de Havilland Canada DHC-3T Vazar Turbine Otter</t>
  </si>
  <si>
    <t>Promech Air</t>
  </si>
  <si>
    <t>Domestic Non Scheduled Passenger</t>
  </si>
  <si>
    <t>near Ella Lake, Misty Fjords National Monument, AK</t>
  </si>
  <si>
    <t>United States of America</t>
  </si>
  <si>
    <t>ATR 42-300</t>
  </si>
  <si>
    <t>Trigana Air Service</t>
  </si>
  <si>
    <t>16,7 km NW of Oksibil Airport (OKL)</t>
  </si>
  <si>
    <t>Indonesia</t>
  </si>
  <si>
    <t>de Havilland Canada DHC-3T Texas Turbine Otter</t>
  </si>
  <si>
    <t>Rainbow King Lodge</t>
  </si>
  <si>
    <t>E of Iliamna-East Wind Lake Seaplane Base, AK</t>
  </si>
  <si>
    <t>de Havilland Canada DHC-6 Twin Otter 300</t>
  </si>
  <si>
    <t>Aviastar Mandiri</t>
  </si>
  <si>
    <t>Mount Latimojong</t>
  </si>
  <si>
    <t>Airbus A321-231</t>
  </si>
  <si>
    <t>Metrojet</t>
  </si>
  <si>
    <t>Int'l Non Scheduled Passenger</t>
  </si>
  <si>
    <t>ca 50 km SE of Hasna, North Sinai</t>
  </si>
  <si>
    <t>Egypt</t>
  </si>
  <si>
    <t>South Sudan</t>
  </si>
  <si>
    <t>Cessna 208B Grand Caravan</t>
  </si>
  <si>
    <t>Year</t>
  </si>
  <si>
    <t>Airbus A321-111</t>
  </si>
  <si>
    <t>Daallo Airlines</t>
  </si>
  <si>
    <t>near Mogadishu International Airport (MGQ)</t>
  </si>
  <si>
    <t>Somalia</t>
  </si>
  <si>
    <t>Viking Air DHC-6 Twin Otter 400</t>
  </si>
  <si>
    <t>Tara Air</t>
  </si>
  <si>
    <t>Dana, Myagdi district</t>
  </si>
  <si>
    <t>Nepal</t>
  </si>
  <si>
    <t>Approach</t>
  </si>
  <si>
    <t>Boeing 737-8KN (WL)</t>
  </si>
  <si>
    <t>flydubai</t>
  </si>
  <si>
    <t>Rostov Airport (ROV)</t>
  </si>
  <si>
    <t>Russia</t>
  </si>
  <si>
    <t>TADSA</t>
  </si>
  <si>
    <t>near Tayoltita</t>
  </si>
  <si>
    <t>Mexico</t>
  </si>
  <si>
    <t>Airbus A320-232</t>
  </si>
  <si>
    <t>EgyptAir</t>
  </si>
  <si>
    <t>ca 200 km N of Egyptian coast</t>
  </si>
  <si>
    <t>Mediterranean Sea</t>
  </si>
  <si>
    <t>Cessna 208B Grand Caravan EX</t>
  </si>
  <si>
    <t>Joy General Aviation</t>
  </si>
  <si>
    <t>Takeoff</t>
  </si>
  <si>
    <t>off Jinshan City Beach</t>
  </si>
  <si>
    <t>China</t>
  </si>
  <si>
    <t>Ravn Connect</t>
  </si>
  <si>
    <t>10 km NW of Russian Mission Airport, AK (RSH)</t>
  </si>
  <si>
    <t>Llanera de Aviación</t>
  </si>
  <si>
    <t>Unknown</t>
  </si>
  <si>
    <t>near San Antonio de Prado</t>
  </si>
  <si>
    <t>Colombia</t>
  </si>
  <si>
    <t>19 km W of Togiak, AK</t>
  </si>
  <si>
    <t>Avro RJ.85</t>
  </si>
  <si>
    <t>LAMIA Bolivia</t>
  </si>
  <si>
    <t>International Non Scheduled Passenger</t>
  </si>
  <si>
    <t>S of Medellin</t>
  </si>
  <si>
    <t>USA</t>
  </si>
  <si>
    <t>ATR 42-500</t>
  </si>
  <si>
    <t>PIA</t>
  </si>
  <si>
    <t>near Havelian</t>
  </si>
  <si>
    <t>Pakistan</t>
  </si>
  <si>
    <t>Grant Aviation</t>
  </si>
  <si>
    <t>Chignik, AK</t>
  </si>
  <si>
    <t>Landing</t>
  </si>
  <si>
    <t>Let L-410UVP-E20</t>
  </si>
  <si>
    <t>Khabarovsk Avia</t>
  </si>
  <si>
    <t>1,2 km SSW of Nelkan Airport</t>
  </si>
  <si>
    <t>Coastal Aviation</t>
  </si>
  <si>
    <t>Passenger</t>
  </si>
  <si>
    <t>Empakaai area</t>
  </si>
  <si>
    <t>Tanzania</t>
  </si>
  <si>
    <t>ATR 42-320</t>
  </si>
  <si>
    <t>West Wind Aviation</t>
  </si>
  <si>
    <t>near Fond-du-Lac Airport, SK</t>
  </si>
  <si>
    <t>Nature Air</t>
  </si>
  <si>
    <t>Domestic Non-Scheduled Passenger</t>
  </si>
  <si>
    <t>near Punta Islita</t>
  </si>
  <si>
    <t>Costa Rica</t>
  </si>
  <si>
    <t>Antonov An-148-100B</t>
  </si>
  <si>
    <t>Saratov Airlines</t>
  </si>
  <si>
    <t>near Stepanovskoye, Ramenskoye District</t>
  </si>
  <si>
    <t>ATR 72-212</t>
  </si>
  <si>
    <t>Iran Aseman Airlines</t>
  </si>
  <si>
    <t>near Yasuj Airport (YES)</t>
  </si>
  <si>
    <t>Iran</t>
  </si>
  <si>
    <t>de Havilland Canada DHC-8-402Q Dash 8</t>
  </si>
  <si>
    <t>US-Bangla Airlines</t>
  </si>
  <si>
    <t>Kathmandu-Tribhuvan Airport (KTM)</t>
  </si>
  <si>
    <t>Boeing 737-7H4 (WL)</t>
  </si>
  <si>
    <t>Southwest Airlines</t>
  </si>
  <si>
    <t>105 km NW of Philadelphia, PA</t>
  </si>
  <si>
    <t>Boeing 737-201 Adv.</t>
  </si>
  <si>
    <t>Cubana de Aviación</t>
  </si>
  <si>
    <t>near Havana-José Martí International Airport (HAV)</t>
  </si>
  <si>
    <t>Cuba</t>
  </si>
  <si>
    <t>Fly-SAX</t>
  </si>
  <si>
    <t>near Njabini</t>
  </si>
  <si>
    <t>Kenya</t>
  </si>
  <si>
    <t>Let L-410UVP</t>
  </si>
  <si>
    <t>Junkers Ju-52/3mg4e</t>
  </si>
  <si>
    <t>Ju-Air</t>
  </si>
  <si>
    <t>En route</t>
  </si>
  <si>
    <t>Piz Segnas</t>
  </si>
  <si>
    <t>Switzerland</t>
  </si>
  <si>
    <t>Slaver Company</t>
  </si>
  <si>
    <t>Yirol Airport</t>
  </si>
  <si>
    <t>Boeing 737-8BK (WL)</t>
  </si>
  <si>
    <t>Air Niugini</t>
  </si>
  <si>
    <t>off Chuuk/Weno International Airport (TKK)</t>
  </si>
  <si>
    <t>Micronesia</t>
  </si>
  <si>
    <t>Boeing 737 MAX 8</t>
  </si>
  <si>
    <t>Lion Air</t>
  </si>
  <si>
    <t>off Tanjung Bungin</t>
  </si>
  <si>
    <t>Boeing 757-200</t>
  </si>
  <si>
    <t>Fly Jamaica Airways</t>
  </si>
  <si>
    <t>Georgetown-Cheddi Jagan International Airport</t>
  </si>
  <si>
    <t>Guyana</t>
  </si>
  <si>
    <t>Douglas DC-3</t>
  </si>
  <si>
    <t>LASER</t>
  </si>
  <si>
    <t>near Villavicencio</t>
  </si>
  <si>
    <t>Ethiopian Airlines</t>
  </si>
  <si>
    <t>Scheduled Passenger</t>
  </si>
  <si>
    <t>near Addis Ababa</t>
  </si>
  <si>
    <t>Ethiopia</t>
  </si>
  <si>
    <t>Sukhoi Superjet</t>
  </si>
  <si>
    <t>Aeroflot</t>
  </si>
  <si>
    <t>Moscow</t>
  </si>
  <si>
    <t>DHC-3T</t>
  </si>
  <si>
    <t>Taquan</t>
  </si>
  <si>
    <t>Non-Scheduled Passenger</t>
  </si>
  <si>
    <t>Ketchikan, AK</t>
  </si>
  <si>
    <t>Antonov An-24</t>
  </si>
  <si>
    <t>Angara</t>
  </si>
  <si>
    <t>Nizhneangarsk</t>
  </si>
  <si>
    <t>Cessna 208</t>
  </si>
  <si>
    <t>Seair</t>
  </si>
  <si>
    <t>Addenbroke Island</t>
  </si>
  <si>
    <t>Cessna 208B</t>
  </si>
  <si>
    <t>Alkan Air</t>
  </si>
  <si>
    <t>near Mayo</t>
  </si>
  <si>
    <t>Auric Air</t>
  </si>
  <si>
    <t>Seronera</t>
  </si>
  <si>
    <t>Boeing B-17</t>
  </si>
  <si>
    <t>The Collings Foundation</t>
  </si>
  <si>
    <t>Windsor Locks, CT</t>
  </si>
  <si>
    <t>Saab 2000</t>
  </si>
  <si>
    <t>PenAir</t>
  </si>
  <si>
    <t>Unalaska, AK</t>
  </si>
  <si>
    <t>Blue Water Av. Svc</t>
  </si>
  <si>
    <t xml:space="preserve">Family Lake, MB </t>
  </si>
  <si>
    <t>Dornier 228</t>
  </si>
  <si>
    <t>Busy Bee</t>
  </si>
  <si>
    <t>Goma</t>
  </si>
  <si>
    <t>DRC</t>
  </si>
  <si>
    <t>Calafia Airlines</t>
  </si>
  <si>
    <t>Tastiota</t>
  </si>
  <si>
    <t>Fokker 100</t>
  </si>
  <si>
    <t>Bek Air</t>
  </si>
  <si>
    <t>Almaty</t>
  </si>
  <si>
    <t>Kazakhstan</t>
  </si>
  <si>
    <t>Boeing 737-800</t>
  </si>
  <si>
    <t>Ukraine Int. Airlines</t>
  </si>
  <si>
    <t>near Tehran</t>
  </si>
  <si>
    <t>Pegasus Airlines</t>
  </si>
  <si>
    <t>Istanbul</t>
  </si>
  <si>
    <t>Turkey</t>
  </si>
  <si>
    <t>Airbus A320-214</t>
  </si>
  <si>
    <t>Karachi</t>
  </si>
  <si>
    <t>Air India Express</t>
  </si>
  <si>
    <t>Kozhikode</t>
  </si>
  <si>
    <t>India</t>
  </si>
  <si>
    <t>Let L-410</t>
  </si>
  <si>
    <t>Antonov An-26B</t>
  </si>
  <si>
    <t>Initial climb</t>
  </si>
  <si>
    <t>Boeing 737-500</t>
  </si>
  <si>
    <t>Sriwijaya Air</t>
  </si>
  <si>
    <t>off Jakarta</t>
  </si>
  <si>
    <t>South Sudan Supreme</t>
  </si>
  <si>
    <t>Pieri</t>
  </si>
  <si>
    <t>Kamchatka AE</t>
  </si>
  <si>
    <t>Palana</t>
  </si>
  <si>
    <t>Aeroservice</t>
  </si>
  <si>
    <t>Kazachinskoye</t>
  </si>
  <si>
    <t>Number of fatal airliner accidents</t>
  </si>
  <si>
    <t>Continent</t>
  </si>
  <si>
    <t>Europe</t>
  </si>
  <si>
    <t>North America</t>
  </si>
  <si>
    <t>Asia</t>
  </si>
  <si>
    <t>Africa</t>
  </si>
  <si>
    <t>South America</t>
  </si>
  <si>
    <t>Central America</t>
  </si>
  <si>
    <t xml:space="preserve">Scheduled? </t>
  </si>
  <si>
    <t>Y</t>
  </si>
  <si>
    <t>N</t>
  </si>
  <si>
    <t>Oceans</t>
  </si>
  <si>
    <t>Australasia</t>
  </si>
  <si>
    <t>avail_seat_km_per_week</t>
  </si>
  <si>
    <t>Aer Lingus</t>
  </si>
  <si>
    <t>Aerolineas Argentinas</t>
  </si>
  <si>
    <t>Air Canada</t>
  </si>
  <si>
    <t>Air France</t>
  </si>
  <si>
    <t>Alitalia</t>
  </si>
  <si>
    <t>All Nippon Airways</t>
  </si>
  <si>
    <t>Austrian Airlines</t>
  </si>
  <si>
    <t>Avianca</t>
  </si>
  <si>
    <t>China Airlines</t>
  </si>
  <si>
    <t>Condor</t>
  </si>
  <si>
    <t>COPA</t>
  </si>
  <si>
    <t>Egyptair</t>
  </si>
  <si>
    <t>El Al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</si>
  <si>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</si>
  <si>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</si>
  <si>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</si>
  <si>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</si>
  <si>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</si>
  <si>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</si>
  <si>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</si>
  <si>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Korean Air</t>
  </si>
  <si>
    <t>LAN Airlines</t>
  </si>
  <si>
    <t>Malaysia Airlines</t>
  </si>
  <si>
    <t>Pakistan International</t>
  </si>
  <si>
    <t>Philippine Airlines</t>
  </si>
  <si>
    <t>Royal Air Maroc</t>
  </si>
  <si>
    <t>Saudi Arabian</t>
  </si>
  <si>
    <t>Singapore Airlines</t>
  </si>
  <si>
    <t>South African</t>
  </si>
  <si>
    <t>Sri Lankan / AirLanka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</si>
  <si>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</si>
  <si>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</si>
  <si>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</si>
  <si>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</si>
  <si>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</si>
  <si>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</si>
  <si>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</si>
  <si>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</si>
  <si>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</si>
  <si>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</si>
  <si>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incidence_85_14</t>
  </si>
  <si>
    <t>fatal_accidents_85_14</t>
  </si>
  <si>
    <t>fatalities_85_14</t>
  </si>
  <si>
    <t>Airline</t>
  </si>
  <si>
    <t xml:space="preserve">5 year average </t>
  </si>
  <si>
    <t>5 year period</t>
  </si>
  <si>
    <t>1946-1950</t>
  </si>
  <si>
    <t>1951-1955</t>
  </si>
  <si>
    <t>1956-1960</t>
  </si>
  <si>
    <t>1961-1965</t>
  </si>
  <si>
    <t>1966-1970</t>
  </si>
  <si>
    <t>1971-1975</t>
  </si>
  <si>
    <t>1976-1980</t>
  </si>
  <si>
    <t>1981-1985</t>
  </si>
  <si>
    <t>1986-1990</t>
  </si>
  <si>
    <t>1991-1995</t>
  </si>
  <si>
    <t>1996-2000</t>
  </si>
  <si>
    <t>2001-2005</t>
  </si>
  <si>
    <t>2006-2010</t>
  </si>
  <si>
    <t>2011-2015</t>
  </si>
  <si>
    <t>2016-2020</t>
  </si>
  <si>
    <t>Percent change</t>
  </si>
  <si>
    <t xml:space="preserve">Country </t>
  </si>
  <si>
    <t xml:space="preserve">Asia </t>
  </si>
  <si>
    <t>Aeromexico</t>
  </si>
  <si>
    <t>Air India</t>
  </si>
  <si>
    <t>Air New Zealand</t>
  </si>
  <si>
    <t>Alaska Airlines</t>
  </si>
  <si>
    <t>American</t>
  </si>
  <si>
    <t>British Airways</t>
  </si>
  <si>
    <t>Cathay Pacific</t>
  </si>
  <si>
    <t>Delta / Northwest</t>
  </si>
  <si>
    <t>KLM</t>
  </si>
  <si>
    <t>Lufthansa</t>
  </si>
  <si>
    <t>Qantas</t>
  </si>
  <si>
    <t>SAS</t>
  </si>
  <si>
    <t>SWISS</t>
  </si>
  <si>
    <t>Average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</si>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</sst>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d\ mmm\ yyyy"/>
    <numFmt numFmtId="166" formatCode="d\ mmmm\ yyyy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/>
    </xf>
    <xf numFmtId="49" fontId="3" fillId="3" borderId="0" xfId="0" applyNumberFormat="1" applyFont="1" applyFill="1" applyAlignment="1">
      <alignment horizontal="right" vertical="top"/>
    </xf>
    <xf numFmtId="49" fontId="3" fillId="4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vertical="top"/>
    </xf>
    <xf numFmtId="165" fontId="3" fillId="3" borderId="0" xfId="0" applyNumberFormat="1" applyFont="1" applyFill="1" applyAlignment="1">
      <alignment vertical="top"/>
    </xf>
    <xf numFmtId="166" fontId="3" fillId="3" borderId="0" xfId="0" applyNumberFormat="1" applyFont="1" applyFill="1" applyAlignment="1">
      <alignment vertical="top"/>
    </xf>
    <xf numFmtId="165" fontId="2" fillId="3" borderId="0" xfId="0" applyNumberFormat="1" applyFont="1" applyFill="1"/>
    <xf numFmtId="49" fontId="2" fillId="0" borderId="0" xfId="0" applyNumberFormat="1" applyFont="1" applyAlignment="1">
      <alignment horizontal="right"/>
    </xf>
    <xf numFmtId="0" fontId="2" fillId="0" borderId="0" xfId="0" applyFont="1"/>
    <xf numFmtId="0" fontId="4" fillId="4" borderId="0" xfId="0" applyFont="1" applyFill="1" applyAlignment="1">
      <alignment vertical="top"/>
    </xf>
    <xf numFmtId="14" fontId="4" fillId="4" borderId="0" xfId="0" applyNumberFormat="1" applyFont="1" applyFill="1" applyAlignment="1">
      <alignment vertical="top"/>
    </xf>
    <xf numFmtId="0" fontId="4" fillId="4" borderId="0" xfId="0" applyFont="1" applyFill="1" applyAlignment="1">
      <alignment horizontal="right" vertical="top"/>
    </xf>
    <xf numFmtId="0" fontId="4" fillId="3" borderId="0" xfId="0" applyFont="1" applyFill="1" applyAlignment="1">
      <alignment vertical="top"/>
    </xf>
    <xf numFmtId="14" fontId="4" fillId="3" borderId="0" xfId="0" applyNumberFormat="1" applyFont="1" applyFill="1" applyAlignment="1">
      <alignment vertical="top"/>
    </xf>
    <xf numFmtId="0" fontId="4" fillId="3" borderId="0" xfId="0" applyFont="1" applyFill="1" applyAlignment="1">
      <alignment horizontal="right" vertical="top"/>
    </xf>
    <xf numFmtId="0" fontId="5" fillId="3" borderId="0" xfId="0" applyFont="1" applyFill="1"/>
    <xf numFmtId="14" fontId="5" fillId="3" borderId="0" xfId="0" applyNumberFormat="1" applyFont="1" applyFill="1"/>
    <xf numFmtId="0" fontId="5" fillId="0" borderId="0" xfId="0" applyFont="1"/>
    <xf numFmtId="0" fontId="6" fillId="0" borderId="0" xfId="0" applyFont="1"/>
    <xf numFmtId="49" fontId="4" fillId="4" borderId="0" xfId="0" applyNumberFormat="1" applyFont="1" applyFill="1" applyAlignment="1">
      <alignment vertical="top"/>
    </xf>
    <xf numFmtId="0" fontId="4" fillId="3" borderId="0" xfId="0" applyFont="1" applyFill="1" applyAlignment="1">
      <alignment horizontal="left"/>
    </xf>
    <xf numFmtId="14" fontId="5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952D-83C1-4EC9-8BB3-CAD1C366D77A}">
  <dimension ref="A1:L62"/>
  <sheetViews>
    <sheetView topLeftCell="A37" workbookViewId="0">
      <selection activeCell="B58" sqref="B58"/>
    </sheetView>
  </sheetViews>
  <sheetFormatPr defaultRowHeight="14.5" x14ac:dyDescent="0.35"/>
  <cols>
    <col min="3" max="3" width="18.26953125" customWidth="1"/>
    <col min="4" max="4" width="31.6328125" customWidth="1"/>
    <col min="5" max="5" width="23.6328125" customWidth="1"/>
    <col min="6" max="6" width="13.36328125" customWidth="1"/>
    <col min="7" max="7" width="31.26953125" customWidth="1"/>
    <col min="8" max="8" width="22.6328125" customWidth="1"/>
    <col min="9" max="9" width="19.7265625" customWidth="1"/>
    <col min="10" max="10" width="24.36328125" customWidth="1"/>
    <col min="11" max="11" width="16.54296875" customWidth="1"/>
  </cols>
  <sheetData>
    <row r="1" spans="1:12" ht="15.75" customHeight="1" x14ac:dyDescent="0.3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209</v>
      </c>
      <c r="L1" s="2" t="s">
        <v>216</v>
      </c>
    </row>
    <row r="2" spans="1:12" ht="15.75" customHeight="1" x14ac:dyDescent="0.35">
      <c r="A2">
        <v>2015</v>
      </c>
      <c r="B2" s="3">
        <v>1</v>
      </c>
      <c r="C2" s="4">
        <v>42039</v>
      </c>
      <c r="D2" s="5" t="s">
        <v>9</v>
      </c>
      <c r="E2" s="5" t="s">
        <v>10</v>
      </c>
      <c r="F2" s="6">
        <v>43</v>
      </c>
      <c r="G2" s="5" t="s">
        <v>11</v>
      </c>
      <c r="H2" s="3" t="s">
        <v>12</v>
      </c>
      <c r="I2" s="5" t="s">
        <v>13</v>
      </c>
      <c r="J2" s="5" t="s">
        <v>14</v>
      </c>
      <c r="K2" s="7" t="s">
        <v>212</v>
      </c>
      <c r="L2" s="7" t="s">
        <v>217</v>
      </c>
    </row>
    <row r="3" spans="1:12" ht="15.75" customHeight="1" x14ac:dyDescent="0.35">
      <c r="A3">
        <v>2015</v>
      </c>
      <c r="B3" s="3">
        <v>2</v>
      </c>
      <c r="C3" s="4">
        <v>42087</v>
      </c>
      <c r="D3" s="5" t="s">
        <v>15</v>
      </c>
      <c r="E3" s="5" t="s">
        <v>16</v>
      </c>
      <c r="F3" s="6">
        <v>150</v>
      </c>
      <c r="G3" s="5" t="s">
        <v>17</v>
      </c>
      <c r="H3" s="3" t="s">
        <v>18</v>
      </c>
      <c r="I3" s="5" t="s">
        <v>19</v>
      </c>
      <c r="J3" s="5" t="s">
        <v>20</v>
      </c>
      <c r="K3" s="7" t="s">
        <v>210</v>
      </c>
      <c r="L3" s="7" t="s">
        <v>217</v>
      </c>
    </row>
    <row r="4" spans="1:12" ht="15.75" customHeight="1" x14ac:dyDescent="0.35">
      <c r="A4">
        <v>2015</v>
      </c>
      <c r="B4" s="3">
        <v>4</v>
      </c>
      <c r="C4" s="4">
        <v>42180</v>
      </c>
      <c r="D4" s="5" t="s">
        <v>22</v>
      </c>
      <c r="E4" s="5" t="s">
        <v>23</v>
      </c>
      <c r="F4" s="6">
        <v>9</v>
      </c>
      <c r="G4" s="5" t="s">
        <v>24</v>
      </c>
      <c r="H4" s="3" t="s">
        <v>18</v>
      </c>
      <c r="I4" s="5" t="s">
        <v>25</v>
      </c>
      <c r="J4" s="5" t="s">
        <v>26</v>
      </c>
      <c r="K4" s="7" t="s">
        <v>211</v>
      </c>
      <c r="L4" s="7" t="s">
        <v>218</v>
      </c>
    </row>
    <row r="5" spans="1:12" ht="15.75" customHeight="1" x14ac:dyDescent="0.35">
      <c r="A5">
        <v>2015</v>
      </c>
      <c r="B5" s="3">
        <v>5</v>
      </c>
      <c r="C5" s="4">
        <v>42232</v>
      </c>
      <c r="D5" s="5" t="s">
        <v>27</v>
      </c>
      <c r="E5" s="5" t="s">
        <v>28</v>
      </c>
      <c r="F5" s="6">
        <v>54</v>
      </c>
      <c r="G5" s="5" t="s">
        <v>11</v>
      </c>
      <c r="H5" s="3" t="s">
        <v>18</v>
      </c>
      <c r="I5" s="5" t="s">
        <v>29</v>
      </c>
      <c r="J5" s="5" t="s">
        <v>30</v>
      </c>
      <c r="K5" s="7" t="s">
        <v>212</v>
      </c>
      <c r="L5" s="7" t="s">
        <v>218</v>
      </c>
    </row>
    <row r="6" spans="1:12" ht="15.75" customHeight="1" x14ac:dyDescent="0.35">
      <c r="A6">
        <v>2015</v>
      </c>
      <c r="B6" s="3">
        <v>6</v>
      </c>
      <c r="C6" s="4">
        <v>42262</v>
      </c>
      <c r="D6" s="5" t="s">
        <v>31</v>
      </c>
      <c r="E6" s="5" t="s">
        <v>32</v>
      </c>
      <c r="F6" s="6">
        <v>3</v>
      </c>
      <c r="G6" s="5" t="s">
        <v>24</v>
      </c>
      <c r="H6" s="3" t="s">
        <v>12</v>
      </c>
      <c r="I6" s="5" t="s">
        <v>33</v>
      </c>
      <c r="J6" s="5" t="s">
        <v>26</v>
      </c>
      <c r="K6" s="7" t="s">
        <v>211</v>
      </c>
      <c r="L6" s="7" t="s">
        <v>218</v>
      </c>
    </row>
    <row r="7" spans="1:12" ht="15.75" customHeight="1" x14ac:dyDescent="0.35">
      <c r="A7">
        <v>2015</v>
      </c>
      <c r="B7" s="3">
        <v>7</v>
      </c>
      <c r="C7" s="4">
        <v>42279</v>
      </c>
      <c r="D7" s="5" t="s">
        <v>34</v>
      </c>
      <c r="E7" s="5" t="s">
        <v>35</v>
      </c>
      <c r="F7" s="6">
        <v>10</v>
      </c>
      <c r="G7" s="5" t="s">
        <v>11</v>
      </c>
      <c r="H7" s="3" t="s">
        <v>18</v>
      </c>
      <c r="I7" s="5" t="s">
        <v>36</v>
      </c>
      <c r="J7" s="5" t="s">
        <v>30</v>
      </c>
      <c r="K7" s="7" t="s">
        <v>212</v>
      </c>
      <c r="L7" s="7" t="s">
        <v>218</v>
      </c>
    </row>
    <row r="8" spans="1:12" ht="15.75" customHeight="1" x14ac:dyDescent="0.35">
      <c r="A8">
        <v>2015</v>
      </c>
      <c r="B8" s="3">
        <v>8</v>
      </c>
      <c r="C8" s="4">
        <v>42308</v>
      </c>
      <c r="D8" s="5" t="s">
        <v>37</v>
      </c>
      <c r="E8" s="5" t="s">
        <v>38</v>
      </c>
      <c r="F8" s="6">
        <v>224</v>
      </c>
      <c r="G8" s="5" t="s">
        <v>39</v>
      </c>
      <c r="H8" s="3" t="s">
        <v>18</v>
      </c>
      <c r="I8" s="5" t="s">
        <v>40</v>
      </c>
      <c r="J8" s="5" t="s">
        <v>41</v>
      </c>
      <c r="K8" s="7" t="s">
        <v>213</v>
      </c>
      <c r="L8" s="7" t="s">
        <v>218</v>
      </c>
    </row>
    <row r="9" spans="1:12" x14ac:dyDescent="0.35">
      <c r="A9">
        <v>2016</v>
      </c>
      <c r="B9" s="5">
        <v>2</v>
      </c>
      <c r="C9" s="9">
        <v>42402</v>
      </c>
      <c r="D9" s="5" t="s">
        <v>45</v>
      </c>
      <c r="E9" s="5" t="s">
        <v>46</v>
      </c>
      <c r="F9" s="6">
        <v>1</v>
      </c>
      <c r="G9" s="5" t="s">
        <v>17</v>
      </c>
      <c r="H9" s="5" t="s">
        <v>18</v>
      </c>
      <c r="I9" s="5" t="s">
        <v>47</v>
      </c>
      <c r="J9" s="5" t="s">
        <v>48</v>
      </c>
      <c r="K9" s="8" t="s">
        <v>213</v>
      </c>
      <c r="L9" s="8" t="s">
        <v>217</v>
      </c>
    </row>
    <row r="10" spans="1:12" x14ac:dyDescent="0.35">
      <c r="A10">
        <v>2016</v>
      </c>
      <c r="B10" s="5">
        <v>3</v>
      </c>
      <c r="C10" s="10">
        <v>42424</v>
      </c>
      <c r="D10" s="5" t="s">
        <v>49</v>
      </c>
      <c r="E10" s="5" t="s">
        <v>50</v>
      </c>
      <c r="F10" s="6">
        <v>23</v>
      </c>
      <c r="G10" s="5" t="s">
        <v>11</v>
      </c>
      <c r="H10" s="5" t="s">
        <v>18</v>
      </c>
      <c r="I10" s="5" t="s">
        <v>51</v>
      </c>
      <c r="J10" s="5" t="s">
        <v>52</v>
      </c>
      <c r="K10" s="8" t="s">
        <v>212</v>
      </c>
      <c r="L10" s="8" t="s">
        <v>217</v>
      </c>
    </row>
    <row r="11" spans="1:12" x14ac:dyDescent="0.35">
      <c r="A11">
        <v>2016</v>
      </c>
      <c r="B11" s="5">
        <v>5</v>
      </c>
      <c r="C11" s="10">
        <v>42448</v>
      </c>
      <c r="D11" s="5" t="s">
        <v>54</v>
      </c>
      <c r="E11" s="5" t="s">
        <v>55</v>
      </c>
      <c r="F11" s="6">
        <v>62</v>
      </c>
      <c r="G11" s="5" t="s">
        <v>17</v>
      </c>
      <c r="H11" s="5" t="s">
        <v>53</v>
      </c>
      <c r="I11" s="5" t="s">
        <v>56</v>
      </c>
      <c r="J11" s="5" t="s">
        <v>57</v>
      </c>
      <c r="K11" s="8" t="s">
        <v>210</v>
      </c>
      <c r="L11" s="8" t="s">
        <v>217</v>
      </c>
    </row>
    <row r="12" spans="1:12" x14ac:dyDescent="0.35">
      <c r="A12">
        <v>2016</v>
      </c>
      <c r="B12" s="5">
        <v>6</v>
      </c>
      <c r="C12" s="9">
        <v>42461</v>
      </c>
      <c r="D12" s="5" t="s">
        <v>43</v>
      </c>
      <c r="E12" s="5" t="s">
        <v>58</v>
      </c>
      <c r="F12" s="6">
        <v>3</v>
      </c>
      <c r="G12" s="5" t="s">
        <v>24</v>
      </c>
      <c r="H12" s="5" t="s">
        <v>18</v>
      </c>
      <c r="I12" s="5" t="s">
        <v>59</v>
      </c>
      <c r="J12" s="5" t="s">
        <v>60</v>
      </c>
      <c r="K12" s="8" t="s">
        <v>211</v>
      </c>
      <c r="L12" s="8" t="s">
        <v>218</v>
      </c>
    </row>
    <row r="13" spans="1:12" x14ac:dyDescent="0.35">
      <c r="A13">
        <v>2016</v>
      </c>
      <c r="B13" s="5">
        <v>7</v>
      </c>
      <c r="C13" s="11">
        <v>42509</v>
      </c>
      <c r="D13" s="5" t="s">
        <v>61</v>
      </c>
      <c r="E13" s="5" t="s">
        <v>62</v>
      </c>
      <c r="F13" s="6">
        <v>66</v>
      </c>
      <c r="G13" s="5" t="s">
        <v>17</v>
      </c>
      <c r="H13" s="5" t="s">
        <v>18</v>
      </c>
      <c r="I13" s="5" t="s">
        <v>63</v>
      </c>
      <c r="J13" s="5" t="s">
        <v>64</v>
      </c>
      <c r="K13" s="8" t="s">
        <v>213</v>
      </c>
      <c r="L13" s="8" t="s">
        <v>217</v>
      </c>
    </row>
    <row r="14" spans="1:12" x14ac:dyDescent="0.35">
      <c r="A14">
        <v>2016</v>
      </c>
      <c r="B14" s="5">
        <v>8</v>
      </c>
      <c r="C14" s="10">
        <v>42571</v>
      </c>
      <c r="D14" s="5" t="s">
        <v>65</v>
      </c>
      <c r="E14" s="5" t="s">
        <v>66</v>
      </c>
      <c r="F14" s="6">
        <v>5</v>
      </c>
      <c r="G14" s="5" t="s">
        <v>24</v>
      </c>
      <c r="H14" s="5" t="s">
        <v>67</v>
      </c>
      <c r="I14" s="5" t="s">
        <v>68</v>
      </c>
      <c r="J14" s="5" t="s">
        <v>69</v>
      </c>
      <c r="K14" s="8" t="s">
        <v>212</v>
      </c>
      <c r="L14" s="8" t="s">
        <v>218</v>
      </c>
    </row>
    <row r="15" spans="1:12" x14ac:dyDescent="0.35">
      <c r="A15">
        <v>2016</v>
      </c>
      <c r="B15" s="5">
        <v>9</v>
      </c>
      <c r="C15" s="10">
        <v>42613</v>
      </c>
      <c r="D15" s="5" t="s">
        <v>65</v>
      </c>
      <c r="E15" s="5" t="s">
        <v>70</v>
      </c>
      <c r="F15" s="6">
        <v>3</v>
      </c>
      <c r="G15" s="5" t="s">
        <v>11</v>
      </c>
      <c r="H15" s="5" t="s">
        <v>18</v>
      </c>
      <c r="I15" s="5" t="s">
        <v>71</v>
      </c>
      <c r="J15" s="5" t="s">
        <v>26</v>
      </c>
      <c r="K15" s="8" t="s">
        <v>211</v>
      </c>
      <c r="L15" s="8" t="s">
        <v>217</v>
      </c>
    </row>
    <row r="16" spans="1:12" x14ac:dyDescent="0.35">
      <c r="A16">
        <v>2016</v>
      </c>
      <c r="B16" s="5">
        <v>10</v>
      </c>
      <c r="C16" s="10">
        <v>42643</v>
      </c>
      <c r="D16" s="5" t="s">
        <v>43</v>
      </c>
      <c r="E16" s="5" t="s">
        <v>72</v>
      </c>
      <c r="F16" s="6">
        <v>4</v>
      </c>
      <c r="G16" s="5" t="s">
        <v>24</v>
      </c>
      <c r="H16" s="5" t="s">
        <v>73</v>
      </c>
      <c r="I16" s="5" t="s">
        <v>74</v>
      </c>
      <c r="J16" s="5" t="s">
        <v>75</v>
      </c>
      <c r="K16" s="8" t="s">
        <v>214</v>
      </c>
      <c r="L16" s="8" t="s">
        <v>218</v>
      </c>
    </row>
    <row r="17" spans="1:12" x14ac:dyDescent="0.35">
      <c r="A17">
        <v>2016</v>
      </c>
      <c r="B17" s="5">
        <v>11</v>
      </c>
      <c r="C17" s="9">
        <v>42645</v>
      </c>
      <c r="D17" s="5" t="s">
        <v>43</v>
      </c>
      <c r="E17" s="5" t="s">
        <v>70</v>
      </c>
      <c r="F17" s="6">
        <v>3</v>
      </c>
      <c r="G17" s="5" t="s">
        <v>11</v>
      </c>
      <c r="H17" s="5" t="s">
        <v>18</v>
      </c>
      <c r="I17" s="5" t="s">
        <v>76</v>
      </c>
      <c r="J17" s="5" t="s">
        <v>26</v>
      </c>
      <c r="K17" s="8" t="s">
        <v>211</v>
      </c>
      <c r="L17" s="8" t="s">
        <v>217</v>
      </c>
    </row>
    <row r="18" spans="1:12" x14ac:dyDescent="0.35">
      <c r="A18">
        <v>2016</v>
      </c>
      <c r="B18" s="3">
        <v>13</v>
      </c>
      <c r="C18" s="12">
        <v>42702</v>
      </c>
      <c r="D18" s="3" t="s">
        <v>77</v>
      </c>
      <c r="E18" s="3" t="s">
        <v>78</v>
      </c>
      <c r="F18" s="3">
        <v>71</v>
      </c>
      <c r="G18" s="5" t="s">
        <v>79</v>
      </c>
      <c r="H18" s="5" t="s">
        <v>18</v>
      </c>
      <c r="I18" s="3" t="s">
        <v>80</v>
      </c>
      <c r="J18" s="3" t="s">
        <v>75</v>
      </c>
      <c r="K18" s="8" t="s">
        <v>214</v>
      </c>
      <c r="L18" s="8" t="s">
        <v>218</v>
      </c>
    </row>
    <row r="19" spans="1:12" x14ac:dyDescent="0.35">
      <c r="A19">
        <v>2016</v>
      </c>
      <c r="B19" s="3">
        <v>15</v>
      </c>
      <c r="C19" s="12">
        <v>42711</v>
      </c>
      <c r="D19" s="3" t="s">
        <v>82</v>
      </c>
      <c r="E19" s="3" t="s">
        <v>83</v>
      </c>
      <c r="F19" s="3">
        <v>48</v>
      </c>
      <c r="G19" s="5" t="s">
        <v>11</v>
      </c>
      <c r="H19" s="5" t="s">
        <v>18</v>
      </c>
      <c r="I19" s="3" t="s">
        <v>84</v>
      </c>
      <c r="J19" s="3" t="s">
        <v>85</v>
      </c>
      <c r="K19" s="13" t="s">
        <v>212</v>
      </c>
      <c r="L19" s="13" t="s">
        <v>217</v>
      </c>
    </row>
    <row r="20" spans="1:12" x14ac:dyDescent="0.35">
      <c r="A20">
        <v>2017</v>
      </c>
      <c r="B20" s="18">
        <v>3</v>
      </c>
      <c r="C20" s="19">
        <v>42856</v>
      </c>
      <c r="D20" s="18" t="s">
        <v>43</v>
      </c>
      <c r="E20" s="18" t="s">
        <v>86</v>
      </c>
      <c r="F20" s="20">
        <v>1</v>
      </c>
      <c r="G20" s="18" t="s">
        <v>11</v>
      </c>
      <c r="H20" s="18" t="s">
        <v>18</v>
      </c>
      <c r="I20" s="18" t="s">
        <v>87</v>
      </c>
      <c r="J20" s="18" t="s">
        <v>26</v>
      </c>
      <c r="K20" s="8" t="s">
        <v>211</v>
      </c>
      <c r="L20" s="8" t="s">
        <v>217</v>
      </c>
    </row>
    <row r="21" spans="1:12" x14ac:dyDescent="0.35">
      <c r="A21">
        <v>2017</v>
      </c>
      <c r="B21" s="18">
        <v>7</v>
      </c>
      <c r="C21" s="19">
        <v>43054</v>
      </c>
      <c r="D21" s="18" t="s">
        <v>89</v>
      </c>
      <c r="E21" s="18" t="s">
        <v>90</v>
      </c>
      <c r="F21" s="20">
        <v>6</v>
      </c>
      <c r="G21" s="18" t="s">
        <v>11</v>
      </c>
      <c r="H21" s="18" t="s">
        <v>53</v>
      </c>
      <c r="I21" s="18" t="s">
        <v>91</v>
      </c>
      <c r="J21" s="18" t="s">
        <v>57</v>
      </c>
      <c r="K21" s="8" t="s">
        <v>210</v>
      </c>
      <c r="L21" s="8" t="s">
        <v>217</v>
      </c>
    </row>
    <row r="22" spans="1:12" x14ac:dyDescent="0.35">
      <c r="A22">
        <v>2017</v>
      </c>
      <c r="B22" s="18">
        <v>8</v>
      </c>
      <c r="C22" s="19">
        <v>43054</v>
      </c>
      <c r="D22" s="18" t="s">
        <v>43</v>
      </c>
      <c r="E22" s="18" t="s">
        <v>92</v>
      </c>
      <c r="F22" s="20">
        <v>11</v>
      </c>
      <c r="G22" s="18" t="s">
        <v>93</v>
      </c>
      <c r="H22" s="18" t="s">
        <v>18</v>
      </c>
      <c r="I22" s="18" t="s">
        <v>94</v>
      </c>
      <c r="J22" s="18" t="s">
        <v>95</v>
      </c>
      <c r="K22" s="8" t="s">
        <v>213</v>
      </c>
      <c r="L22" s="8" t="s">
        <v>217</v>
      </c>
    </row>
    <row r="23" spans="1:12" x14ac:dyDescent="0.35">
      <c r="A23">
        <v>2017</v>
      </c>
      <c r="B23" s="18">
        <v>9</v>
      </c>
      <c r="C23" s="19">
        <v>43082</v>
      </c>
      <c r="D23" s="18" t="s">
        <v>96</v>
      </c>
      <c r="E23" s="18" t="s">
        <v>97</v>
      </c>
      <c r="F23" s="20">
        <v>1</v>
      </c>
      <c r="G23" s="18" t="s">
        <v>11</v>
      </c>
      <c r="H23" s="18" t="s">
        <v>12</v>
      </c>
      <c r="I23" s="18" t="s">
        <v>98</v>
      </c>
      <c r="J23" s="18" t="s">
        <v>21</v>
      </c>
      <c r="K23" s="8" t="s">
        <v>211</v>
      </c>
      <c r="L23" s="8" t="s">
        <v>217</v>
      </c>
    </row>
    <row r="24" spans="1:12" x14ac:dyDescent="0.35">
      <c r="A24">
        <v>2017</v>
      </c>
      <c r="B24" s="21">
        <v>10</v>
      </c>
      <c r="C24" s="22">
        <v>43100</v>
      </c>
      <c r="D24" s="18" t="s">
        <v>43</v>
      </c>
      <c r="E24" s="21" t="s">
        <v>99</v>
      </c>
      <c r="F24" s="21">
        <v>12</v>
      </c>
      <c r="G24" s="18" t="s">
        <v>100</v>
      </c>
      <c r="H24" s="18" t="s">
        <v>12</v>
      </c>
      <c r="I24" s="21" t="s">
        <v>101</v>
      </c>
      <c r="J24" s="21" t="s">
        <v>102</v>
      </c>
      <c r="K24" s="8" t="s">
        <v>215</v>
      </c>
      <c r="L24" t="s">
        <v>218</v>
      </c>
    </row>
    <row r="25" spans="1:12" x14ac:dyDescent="0.35">
      <c r="A25">
        <v>2018</v>
      </c>
      <c r="B25" s="18">
        <v>1</v>
      </c>
      <c r="C25" s="19">
        <v>43142</v>
      </c>
      <c r="D25" s="18" t="s">
        <v>103</v>
      </c>
      <c r="E25" s="18" t="s">
        <v>104</v>
      </c>
      <c r="F25" s="20">
        <v>71</v>
      </c>
      <c r="G25" s="18" t="s">
        <v>11</v>
      </c>
      <c r="H25" s="18" t="s">
        <v>18</v>
      </c>
      <c r="I25" s="18" t="s">
        <v>105</v>
      </c>
      <c r="J25" s="18" t="s">
        <v>57</v>
      </c>
      <c r="K25" s="8" t="s">
        <v>210</v>
      </c>
      <c r="L25" s="8" t="s">
        <v>217</v>
      </c>
    </row>
    <row r="26" spans="1:12" x14ac:dyDescent="0.35">
      <c r="A26">
        <v>2018</v>
      </c>
      <c r="B26" s="18">
        <v>2</v>
      </c>
      <c r="C26" s="19">
        <v>43149</v>
      </c>
      <c r="D26" s="18" t="s">
        <v>106</v>
      </c>
      <c r="E26" s="18" t="s">
        <v>107</v>
      </c>
      <c r="F26" s="20">
        <v>66</v>
      </c>
      <c r="G26" s="18" t="s">
        <v>11</v>
      </c>
      <c r="H26" s="18" t="s">
        <v>18</v>
      </c>
      <c r="I26" s="18" t="s">
        <v>108</v>
      </c>
      <c r="J26" s="18" t="s">
        <v>109</v>
      </c>
      <c r="K26" s="8" t="s">
        <v>212</v>
      </c>
      <c r="L26" s="8" t="s">
        <v>217</v>
      </c>
    </row>
    <row r="27" spans="1:12" x14ac:dyDescent="0.35">
      <c r="A27">
        <v>2018</v>
      </c>
      <c r="B27" s="18">
        <v>3</v>
      </c>
      <c r="C27" s="19">
        <v>43171</v>
      </c>
      <c r="D27" s="18" t="s">
        <v>110</v>
      </c>
      <c r="E27" s="18" t="s">
        <v>111</v>
      </c>
      <c r="F27" s="20">
        <v>51</v>
      </c>
      <c r="G27" s="18" t="s">
        <v>17</v>
      </c>
      <c r="H27" s="18" t="s">
        <v>88</v>
      </c>
      <c r="I27" s="18" t="s">
        <v>112</v>
      </c>
      <c r="J27" s="18" t="s">
        <v>52</v>
      </c>
      <c r="K27" s="8" t="s">
        <v>212</v>
      </c>
      <c r="L27" s="8" t="s">
        <v>217</v>
      </c>
    </row>
    <row r="28" spans="1:12" x14ac:dyDescent="0.35">
      <c r="A28">
        <v>2018</v>
      </c>
      <c r="B28" s="18">
        <v>4</v>
      </c>
      <c r="C28" s="19">
        <v>43207</v>
      </c>
      <c r="D28" s="18" t="s">
        <v>113</v>
      </c>
      <c r="E28" s="18" t="s">
        <v>114</v>
      </c>
      <c r="F28" s="20">
        <v>1</v>
      </c>
      <c r="G28" s="18" t="s">
        <v>11</v>
      </c>
      <c r="H28" s="18" t="s">
        <v>18</v>
      </c>
      <c r="I28" s="18" t="s">
        <v>115</v>
      </c>
      <c r="J28" s="18" t="s">
        <v>81</v>
      </c>
      <c r="K28" s="8" t="s">
        <v>211</v>
      </c>
      <c r="L28" s="8" t="s">
        <v>217</v>
      </c>
    </row>
    <row r="29" spans="1:12" x14ac:dyDescent="0.35">
      <c r="A29">
        <v>2018</v>
      </c>
      <c r="B29" s="18">
        <v>6</v>
      </c>
      <c r="C29" s="19">
        <v>43238</v>
      </c>
      <c r="D29" s="18" t="s">
        <v>116</v>
      </c>
      <c r="E29" s="18" t="s">
        <v>117</v>
      </c>
      <c r="F29" s="21">
        <v>112</v>
      </c>
      <c r="G29" s="21" t="s">
        <v>11</v>
      </c>
      <c r="H29" s="21" t="s">
        <v>12</v>
      </c>
      <c r="I29" s="21" t="s">
        <v>118</v>
      </c>
      <c r="J29" s="21" t="s">
        <v>119</v>
      </c>
      <c r="K29" s="8" t="s">
        <v>211</v>
      </c>
      <c r="L29" s="8" t="s">
        <v>217</v>
      </c>
    </row>
    <row r="30" spans="1:12" x14ac:dyDescent="0.35">
      <c r="A30">
        <v>2018</v>
      </c>
      <c r="B30" s="18">
        <v>7</v>
      </c>
      <c r="C30" s="19">
        <v>43256</v>
      </c>
      <c r="D30" s="18" t="s">
        <v>43</v>
      </c>
      <c r="E30" s="18" t="s">
        <v>120</v>
      </c>
      <c r="F30" s="21">
        <v>10</v>
      </c>
      <c r="G30" s="21" t="s">
        <v>11</v>
      </c>
      <c r="H30" s="21" t="s">
        <v>18</v>
      </c>
      <c r="I30" s="21" t="s">
        <v>121</v>
      </c>
      <c r="J30" s="21" t="s">
        <v>122</v>
      </c>
      <c r="K30" s="8" t="s">
        <v>213</v>
      </c>
      <c r="L30" s="8" t="s">
        <v>217</v>
      </c>
    </row>
    <row r="31" spans="1:12" x14ac:dyDescent="0.35">
      <c r="A31">
        <v>2018</v>
      </c>
      <c r="B31" s="15">
        <v>9</v>
      </c>
      <c r="C31" s="16">
        <v>43316</v>
      </c>
      <c r="D31" s="15" t="s">
        <v>124</v>
      </c>
      <c r="E31" s="15" t="s">
        <v>125</v>
      </c>
      <c r="F31" s="17">
        <v>20</v>
      </c>
      <c r="G31" s="15" t="s">
        <v>100</v>
      </c>
      <c r="H31" s="15" t="s">
        <v>126</v>
      </c>
      <c r="I31" s="15" t="s">
        <v>127</v>
      </c>
      <c r="J31" s="15" t="s">
        <v>128</v>
      </c>
      <c r="K31" s="8" t="s">
        <v>210</v>
      </c>
      <c r="L31" s="15" t="s">
        <v>218</v>
      </c>
    </row>
    <row r="32" spans="1:12" x14ac:dyDescent="0.35">
      <c r="A32">
        <v>2018</v>
      </c>
      <c r="B32" s="21">
        <v>10</v>
      </c>
      <c r="C32" s="22">
        <v>43352</v>
      </c>
      <c r="D32" s="21" t="s">
        <v>123</v>
      </c>
      <c r="E32" s="21" t="s">
        <v>129</v>
      </c>
      <c r="F32" s="21">
        <v>20</v>
      </c>
      <c r="G32" s="21" t="s">
        <v>93</v>
      </c>
      <c r="H32" s="21" t="s">
        <v>53</v>
      </c>
      <c r="I32" s="21" t="s">
        <v>130</v>
      </c>
      <c r="J32" s="21" t="s">
        <v>42</v>
      </c>
      <c r="K32" s="8" t="s">
        <v>213</v>
      </c>
      <c r="L32" s="8" t="s">
        <v>217</v>
      </c>
    </row>
    <row r="33" spans="1:12" x14ac:dyDescent="0.35">
      <c r="A33">
        <v>2018</v>
      </c>
      <c r="B33" s="21">
        <v>11</v>
      </c>
      <c r="C33" s="22">
        <v>43371</v>
      </c>
      <c r="D33" s="21" t="s">
        <v>131</v>
      </c>
      <c r="E33" s="21" t="s">
        <v>132</v>
      </c>
      <c r="F33" s="21">
        <v>1</v>
      </c>
      <c r="G33" s="18" t="s">
        <v>17</v>
      </c>
      <c r="H33" s="21" t="s">
        <v>53</v>
      </c>
      <c r="I33" s="21" t="s">
        <v>133</v>
      </c>
      <c r="J33" s="21" t="s">
        <v>134</v>
      </c>
      <c r="K33" s="8" t="s">
        <v>212</v>
      </c>
      <c r="L33" s="8" t="s">
        <v>217</v>
      </c>
    </row>
    <row r="34" spans="1:12" x14ac:dyDescent="0.35">
      <c r="A34">
        <v>2018</v>
      </c>
      <c r="B34" s="21">
        <v>12</v>
      </c>
      <c r="C34" s="22">
        <v>43402</v>
      </c>
      <c r="D34" s="21" t="s">
        <v>135</v>
      </c>
      <c r="E34" s="21" t="s">
        <v>136</v>
      </c>
      <c r="F34" s="21">
        <v>189</v>
      </c>
      <c r="G34" s="21" t="s">
        <v>11</v>
      </c>
      <c r="H34" s="21" t="s">
        <v>18</v>
      </c>
      <c r="I34" s="21" t="s">
        <v>137</v>
      </c>
      <c r="J34" s="21" t="s">
        <v>30</v>
      </c>
      <c r="K34" s="8" t="s">
        <v>212</v>
      </c>
      <c r="L34" s="8" t="s">
        <v>217</v>
      </c>
    </row>
    <row r="35" spans="1:12" x14ac:dyDescent="0.35">
      <c r="A35">
        <v>2018</v>
      </c>
      <c r="B35" s="21">
        <v>13</v>
      </c>
      <c r="C35" s="22">
        <v>43413</v>
      </c>
      <c r="D35" s="21" t="s">
        <v>138</v>
      </c>
      <c r="E35" s="21" t="s">
        <v>139</v>
      </c>
      <c r="F35" s="21">
        <v>1</v>
      </c>
      <c r="G35" s="18" t="s">
        <v>17</v>
      </c>
      <c r="H35" s="21" t="s">
        <v>88</v>
      </c>
      <c r="I35" s="21" t="s">
        <v>140</v>
      </c>
      <c r="J35" s="21" t="s">
        <v>141</v>
      </c>
      <c r="K35" s="8" t="s">
        <v>214</v>
      </c>
      <c r="L35" s="8" t="s">
        <v>217</v>
      </c>
    </row>
    <row r="36" spans="1:12" x14ac:dyDescent="0.35">
      <c r="A36">
        <v>2019</v>
      </c>
      <c r="B36" s="18">
        <v>3</v>
      </c>
      <c r="C36" s="19">
        <v>43533</v>
      </c>
      <c r="D36" s="18" t="s">
        <v>142</v>
      </c>
      <c r="E36" s="18" t="s">
        <v>143</v>
      </c>
      <c r="F36" s="20">
        <v>14</v>
      </c>
      <c r="G36" s="18" t="s">
        <v>93</v>
      </c>
      <c r="H36" s="18" t="s">
        <v>126</v>
      </c>
      <c r="I36" s="18" t="s">
        <v>144</v>
      </c>
      <c r="J36" s="18" t="s">
        <v>75</v>
      </c>
      <c r="K36" s="8" t="s">
        <v>214</v>
      </c>
      <c r="L36" s="25" t="s">
        <v>217</v>
      </c>
    </row>
    <row r="37" spans="1:12" x14ac:dyDescent="0.35">
      <c r="A37">
        <v>2019</v>
      </c>
      <c r="B37" s="18">
        <v>4</v>
      </c>
      <c r="C37" s="19">
        <v>43534</v>
      </c>
      <c r="D37" s="18" t="s">
        <v>135</v>
      </c>
      <c r="E37" s="18" t="s">
        <v>145</v>
      </c>
      <c r="F37" s="20">
        <v>157</v>
      </c>
      <c r="G37" s="18" t="s">
        <v>146</v>
      </c>
      <c r="H37" s="18" t="s">
        <v>126</v>
      </c>
      <c r="I37" s="18" t="s">
        <v>147</v>
      </c>
      <c r="J37" s="18" t="s">
        <v>148</v>
      </c>
      <c r="K37" s="8" t="s">
        <v>213</v>
      </c>
      <c r="L37" s="25" t="s">
        <v>217</v>
      </c>
    </row>
    <row r="38" spans="1:12" x14ac:dyDescent="0.35">
      <c r="A38">
        <v>2019</v>
      </c>
      <c r="B38" s="21">
        <v>5</v>
      </c>
      <c r="C38" s="22">
        <v>43591</v>
      </c>
      <c r="D38" s="21" t="s">
        <v>149</v>
      </c>
      <c r="E38" s="21" t="s">
        <v>150</v>
      </c>
      <c r="F38" s="21">
        <v>41</v>
      </c>
      <c r="G38" s="18" t="s">
        <v>146</v>
      </c>
      <c r="H38" s="21" t="s">
        <v>88</v>
      </c>
      <c r="I38" s="21" t="s">
        <v>151</v>
      </c>
      <c r="J38" s="21" t="s">
        <v>57</v>
      </c>
      <c r="K38" s="8" t="s">
        <v>210</v>
      </c>
      <c r="L38" s="25" t="s">
        <v>217</v>
      </c>
    </row>
    <row r="39" spans="1:12" x14ac:dyDescent="0.35">
      <c r="A39">
        <v>2019</v>
      </c>
      <c r="B39" s="21">
        <v>6</v>
      </c>
      <c r="C39" s="22">
        <v>43598</v>
      </c>
      <c r="D39" s="21" t="s">
        <v>152</v>
      </c>
      <c r="E39" s="21" t="s">
        <v>153</v>
      </c>
      <c r="F39" s="21">
        <v>1</v>
      </c>
      <c r="G39" s="18" t="s">
        <v>154</v>
      </c>
      <c r="H39" s="18" t="s">
        <v>126</v>
      </c>
      <c r="I39" s="21" t="s">
        <v>155</v>
      </c>
      <c r="J39" s="21" t="s">
        <v>81</v>
      </c>
      <c r="K39" s="8" t="s">
        <v>211</v>
      </c>
      <c r="L39" s="23" t="s">
        <v>218</v>
      </c>
    </row>
    <row r="40" spans="1:12" x14ac:dyDescent="0.35">
      <c r="A40">
        <v>2019</v>
      </c>
      <c r="B40" s="21">
        <v>7</v>
      </c>
      <c r="C40" s="22">
        <v>43643</v>
      </c>
      <c r="D40" s="26" t="s">
        <v>156</v>
      </c>
      <c r="E40" s="21" t="s">
        <v>157</v>
      </c>
      <c r="F40" s="21">
        <v>2</v>
      </c>
      <c r="G40" s="18" t="s">
        <v>146</v>
      </c>
      <c r="H40" s="21" t="s">
        <v>88</v>
      </c>
      <c r="I40" s="26" t="s">
        <v>158</v>
      </c>
      <c r="J40" s="21" t="s">
        <v>57</v>
      </c>
      <c r="K40" s="8" t="s">
        <v>210</v>
      </c>
      <c r="L40" s="25" t="s">
        <v>217</v>
      </c>
    </row>
    <row r="41" spans="1:12" x14ac:dyDescent="0.35">
      <c r="A41">
        <v>2019</v>
      </c>
      <c r="B41" s="21">
        <v>8</v>
      </c>
      <c r="C41" s="22">
        <v>43672</v>
      </c>
      <c r="D41" s="21" t="s">
        <v>159</v>
      </c>
      <c r="E41" s="21" t="s">
        <v>160</v>
      </c>
      <c r="F41" s="21">
        <v>4</v>
      </c>
      <c r="G41" s="18" t="s">
        <v>154</v>
      </c>
      <c r="H41" s="18" t="s">
        <v>126</v>
      </c>
      <c r="I41" s="21" t="s">
        <v>161</v>
      </c>
      <c r="J41" s="21" t="s">
        <v>21</v>
      </c>
      <c r="K41" s="8" t="s">
        <v>211</v>
      </c>
      <c r="L41" s="23" t="s">
        <v>218</v>
      </c>
    </row>
    <row r="42" spans="1:12" x14ac:dyDescent="0.35">
      <c r="A42">
        <v>2019</v>
      </c>
      <c r="B42" s="21">
        <v>9</v>
      </c>
      <c r="C42" s="22">
        <v>43683</v>
      </c>
      <c r="D42" s="21" t="s">
        <v>162</v>
      </c>
      <c r="E42" s="21" t="s">
        <v>163</v>
      </c>
      <c r="F42" s="21">
        <v>2</v>
      </c>
      <c r="G42" s="18" t="s">
        <v>154</v>
      </c>
      <c r="H42" s="18" t="s">
        <v>126</v>
      </c>
      <c r="I42" s="21" t="s">
        <v>164</v>
      </c>
      <c r="J42" s="21" t="s">
        <v>21</v>
      </c>
      <c r="K42" s="8" t="s">
        <v>211</v>
      </c>
      <c r="L42" s="23" t="s">
        <v>218</v>
      </c>
    </row>
    <row r="43" spans="1:12" x14ac:dyDescent="0.35">
      <c r="A43">
        <v>2019</v>
      </c>
      <c r="B43" s="21">
        <v>12</v>
      </c>
      <c r="C43" s="22">
        <v>43731</v>
      </c>
      <c r="D43" s="21" t="s">
        <v>162</v>
      </c>
      <c r="E43" s="21" t="s">
        <v>165</v>
      </c>
      <c r="F43" s="21">
        <v>2</v>
      </c>
      <c r="G43" s="18" t="s">
        <v>154</v>
      </c>
      <c r="H43" s="18" t="s">
        <v>67</v>
      </c>
      <c r="I43" s="21" t="s">
        <v>166</v>
      </c>
      <c r="J43" s="21" t="s">
        <v>95</v>
      </c>
      <c r="K43" s="8" t="s">
        <v>213</v>
      </c>
      <c r="L43" s="23" t="s">
        <v>218</v>
      </c>
    </row>
    <row r="44" spans="1:12" x14ac:dyDescent="0.35">
      <c r="A44">
        <v>2019</v>
      </c>
      <c r="B44" s="21">
        <v>13</v>
      </c>
      <c r="C44" s="22">
        <v>43740</v>
      </c>
      <c r="D44" s="21" t="s">
        <v>167</v>
      </c>
      <c r="E44" s="21" t="s">
        <v>168</v>
      </c>
      <c r="F44" s="21">
        <v>7</v>
      </c>
      <c r="G44" s="18" t="s">
        <v>154</v>
      </c>
      <c r="H44" s="21" t="s">
        <v>88</v>
      </c>
      <c r="I44" s="21" t="s">
        <v>169</v>
      </c>
      <c r="J44" s="21" t="s">
        <v>81</v>
      </c>
      <c r="K44" s="8" t="s">
        <v>211</v>
      </c>
      <c r="L44" s="23" t="s">
        <v>218</v>
      </c>
    </row>
    <row r="45" spans="1:12" x14ac:dyDescent="0.35">
      <c r="A45">
        <v>2019</v>
      </c>
      <c r="B45" s="21">
        <v>15</v>
      </c>
      <c r="C45" s="22">
        <v>43755</v>
      </c>
      <c r="D45" s="21" t="s">
        <v>170</v>
      </c>
      <c r="E45" s="21" t="s">
        <v>171</v>
      </c>
      <c r="F45" s="21">
        <v>1</v>
      </c>
      <c r="G45" s="18" t="s">
        <v>146</v>
      </c>
      <c r="H45" s="21" t="s">
        <v>88</v>
      </c>
      <c r="I45" s="21" t="s">
        <v>172</v>
      </c>
      <c r="J45" s="21" t="s">
        <v>81</v>
      </c>
      <c r="K45" s="8" t="s">
        <v>211</v>
      </c>
      <c r="L45" s="25" t="s">
        <v>217</v>
      </c>
    </row>
    <row r="46" spans="1:12" x14ac:dyDescent="0.35">
      <c r="A46">
        <v>2019</v>
      </c>
      <c r="B46" s="21">
        <v>16</v>
      </c>
      <c r="C46" s="22">
        <v>43764</v>
      </c>
      <c r="D46" s="21" t="s">
        <v>152</v>
      </c>
      <c r="E46" s="21" t="s">
        <v>173</v>
      </c>
      <c r="F46" s="21">
        <v>3</v>
      </c>
      <c r="G46" s="18" t="s">
        <v>154</v>
      </c>
      <c r="H46" s="18" t="s">
        <v>53</v>
      </c>
      <c r="I46" s="21" t="s">
        <v>174</v>
      </c>
      <c r="J46" s="21" t="s">
        <v>21</v>
      </c>
      <c r="K46" s="8" t="s">
        <v>211</v>
      </c>
      <c r="L46" s="23" t="s">
        <v>218</v>
      </c>
    </row>
    <row r="47" spans="1:12" x14ac:dyDescent="0.35">
      <c r="A47">
        <v>2019</v>
      </c>
      <c r="B47" s="21">
        <v>17</v>
      </c>
      <c r="C47" s="22">
        <v>43793</v>
      </c>
      <c r="D47" s="21" t="s">
        <v>175</v>
      </c>
      <c r="E47" s="21" t="s">
        <v>176</v>
      </c>
      <c r="F47" s="21">
        <v>21</v>
      </c>
      <c r="G47" s="18" t="s">
        <v>146</v>
      </c>
      <c r="H47" s="21" t="s">
        <v>67</v>
      </c>
      <c r="I47" s="21" t="s">
        <v>177</v>
      </c>
      <c r="J47" s="21" t="s">
        <v>178</v>
      </c>
      <c r="K47" s="8" t="s">
        <v>213</v>
      </c>
      <c r="L47" s="25" t="s">
        <v>217</v>
      </c>
    </row>
    <row r="48" spans="1:12" x14ac:dyDescent="0.35">
      <c r="A48">
        <v>2019</v>
      </c>
      <c r="B48" s="21">
        <v>19</v>
      </c>
      <c r="C48" s="22">
        <v>43823</v>
      </c>
      <c r="D48" s="21" t="s">
        <v>162</v>
      </c>
      <c r="E48" s="21" t="s">
        <v>179</v>
      </c>
      <c r="F48" s="21">
        <v>2</v>
      </c>
      <c r="G48" s="18" t="s">
        <v>146</v>
      </c>
      <c r="H48" s="18" t="s">
        <v>126</v>
      </c>
      <c r="I48" s="21" t="s">
        <v>180</v>
      </c>
      <c r="J48" s="21" t="s">
        <v>60</v>
      </c>
      <c r="K48" s="8" t="s">
        <v>211</v>
      </c>
      <c r="L48" s="23" t="s">
        <v>217</v>
      </c>
    </row>
    <row r="49" spans="1:12" x14ac:dyDescent="0.35">
      <c r="A49">
        <v>2019</v>
      </c>
      <c r="B49" s="21">
        <v>20</v>
      </c>
      <c r="C49" s="22">
        <v>43826</v>
      </c>
      <c r="D49" s="21" t="s">
        <v>181</v>
      </c>
      <c r="E49" s="21" t="s">
        <v>182</v>
      </c>
      <c r="F49" s="21">
        <v>12</v>
      </c>
      <c r="G49" s="18" t="s">
        <v>146</v>
      </c>
      <c r="H49" s="21" t="s">
        <v>67</v>
      </c>
      <c r="I49" s="21" t="s">
        <v>183</v>
      </c>
      <c r="J49" s="21" t="s">
        <v>184</v>
      </c>
      <c r="K49" s="8" t="s">
        <v>212</v>
      </c>
      <c r="L49" s="23" t="s">
        <v>217</v>
      </c>
    </row>
    <row r="50" spans="1:12" x14ac:dyDescent="0.35">
      <c r="A50">
        <v>2020</v>
      </c>
      <c r="B50" s="18">
        <v>1</v>
      </c>
      <c r="C50" s="19">
        <v>43838</v>
      </c>
      <c r="D50" s="18" t="s">
        <v>185</v>
      </c>
      <c r="E50" s="18" t="s">
        <v>186</v>
      </c>
      <c r="F50" s="20">
        <v>176</v>
      </c>
      <c r="G50" s="18" t="s">
        <v>93</v>
      </c>
      <c r="H50" s="18" t="s">
        <v>126</v>
      </c>
      <c r="I50" s="18" t="s">
        <v>187</v>
      </c>
      <c r="J50" s="18" t="s">
        <v>109</v>
      </c>
      <c r="K50" s="18" t="s">
        <v>212</v>
      </c>
      <c r="L50" s="25" t="s">
        <v>217</v>
      </c>
    </row>
    <row r="51" spans="1:12" x14ac:dyDescent="0.35">
      <c r="A51">
        <v>2020</v>
      </c>
      <c r="B51" s="21">
        <v>2</v>
      </c>
      <c r="C51" s="22">
        <v>43866</v>
      </c>
      <c r="D51" s="18" t="s">
        <v>185</v>
      </c>
      <c r="E51" s="21" t="s">
        <v>188</v>
      </c>
      <c r="F51" s="21">
        <v>3</v>
      </c>
      <c r="G51" s="18" t="s">
        <v>93</v>
      </c>
      <c r="H51" s="21" t="s">
        <v>88</v>
      </c>
      <c r="I51" s="21" t="s">
        <v>189</v>
      </c>
      <c r="J51" s="21" t="s">
        <v>190</v>
      </c>
      <c r="K51" s="21" t="s">
        <v>212</v>
      </c>
      <c r="L51" s="23" t="s">
        <v>217</v>
      </c>
    </row>
    <row r="52" spans="1:12" x14ac:dyDescent="0.35">
      <c r="A52">
        <v>2020</v>
      </c>
      <c r="B52" s="21">
        <v>5</v>
      </c>
      <c r="C52" s="22">
        <v>43973</v>
      </c>
      <c r="D52" s="21" t="s">
        <v>191</v>
      </c>
      <c r="E52" s="21" t="s">
        <v>83</v>
      </c>
      <c r="F52" s="21">
        <v>97</v>
      </c>
      <c r="G52" s="21" t="s">
        <v>93</v>
      </c>
      <c r="H52" s="21" t="s">
        <v>53</v>
      </c>
      <c r="I52" s="21" t="s">
        <v>192</v>
      </c>
      <c r="J52" s="21" t="s">
        <v>85</v>
      </c>
      <c r="K52" s="21" t="s">
        <v>212</v>
      </c>
      <c r="L52" s="23" t="s">
        <v>217</v>
      </c>
    </row>
    <row r="53" spans="1:12" x14ac:dyDescent="0.35">
      <c r="A53">
        <v>2020</v>
      </c>
      <c r="B53" s="21">
        <v>6</v>
      </c>
      <c r="C53" s="22">
        <v>44050</v>
      </c>
      <c r="D53" s="18" t="s">
        <v>185</v>
      </c>
      <c r="E53" s="21" t="s">
        <v>193</v>
      </c>
      <c r="F53" s="21">
        <v>21</v>
      </c>
      <c r="G53" s="21" t="s">
        <v>93</v>
      </c>
      <c r="H53" s="21" t="s">
        <v>88</v>
      </c>
      <c r="I53" s="21" t="s">
        <v>194</v>
      </c>
      <c r="J53" s="21" t="s">
        <v>195</v>
      </c>
      <c r="K53" s="21" t="s">
        <v>212</v>
      </c>
      <c r="L53" s="23" t="s">
        <v>217</v>
      </c>
    </row>
    <row r="54" spans="1:12" x14ac:dyDescent="0.35">
      <c r="A54">
        <v>2021</v>
      </c>
      <c r="B54" s="18">
        <v>1</v>
      </c>
      <c r="C54" s="19">
        <v>44205</v>
      </c>
      <c r="D54" s="18" t="s">
        <v>199</v>
      </c>
      <c r="E54" s="18" t="s">
        <v>200</v>
      </c>
      <c r="F54" s="20">
        <v>62</v>
      </c>
      <c r="G54" s="18" t="s">
        <v>93</v>
      </c>
      <c r="H54" s="18" t="s">
        <v>126</v>
      </c>
      <c r="I54" s="18" t="s">
        <v>201</v>
      </c>
      <c r="J54" s="18" t="s">
        <v>30</v>
      </c>
      <c r="K54" s="18" t="s">
        <v>212</v>
      </c>
      <c r="L54" s="23" t="s">
        <v>217</v>
      </c>
    </row>
    <row r="55" spans="1:12" x14ac:dyDescent="0.35">
      <c r="A55">
        <v>2021</v>
      </c>
      <c r="B55" s="21">
        <v>2</v>
      </c>
      <c r="C55" s="22">
        <v>44257</v>
      </c>
      <c r="D55" s="18" t="s">
        <v>196</v>
      </c>
      <c r="E55" s="21" t="s">
        <v>202</v>
      </c>
      <c r="F55" s="21">
        <v>10</v>
      </c>
      <c r="G55" s="18" t="s">
        <v>93</v>
      </c>
      <c r="H55" s="21" t="s">
        <v>198</v>
      </c>
      <c r="I55" s="21" t="s">
        <v>203</v>
      </c>
      <c r="J55" s="21" t="s">
        <v>42</v>
      </c>
      <c r="K55" s="21" t="s">
        <v>213</v>
      </c>
      <c r="L55" s="23" t="s">
        <v>217</v>
      </c>
    </row>
    <row r="56" spans="1:12" x14ac:dyDescent="0.35">
      <c r="A56">
        <v>2021</v>
      </c>
      <c r="B56" s="21">
        <v>4</v>
      </c>
      <c r="C56" s="22">
        <v>44383</v>
      </c>
      <c r="D56" s="21" t="s">
        <v>197</v>
      </c>
      <c r="E56" s="21" t="s">
        <v>204</v>
      </c>
      <c r="F56" s="21">
        <v>28</v>
      </c>
      <c r="G56" s="21" t="s">
        <v>93</v>
      </c>
      <c r="H56" s="21" t="s">
        <v>53</v>
      </c>
      <c r="I56" s="21" t="s">
        <v>205</v>
      </c>
      <c r="J56" s="21" t="s">
        <v>57</v>
      </c>
      <c r="K56" s="21" t="s">
        <v>210</v>
      </c>
      <c r="L56" s="23" t="s">
        <v>217</v>
      </c>
    </row>
    <row r="57" spans="1:12" x14ac:dyDescent="0.35">
      <c r="A57">
        <v>2021</v>
      </c>
      <c r="B57" s="21">
        <v>5</v>
      </c>
      <c r="C57" s="22">
        <v>44451</v>
      </c>
      <c r="D57" s="21" t="s">
        <v>196</v>
      </c>
      <c r="E57" s="21" t="s">
        <v>206</v>
      </c>
      <c r="F57" s="21">
        <v>4</v>
      </c>
      <c r="G57" s="21" t="s">
        <v>93</v>
      </c>
      <c r="H57" s="21" t="s">
        <v>53</v>
      </c>
      <c r="I57" s="21" t="s">
        <v>207</v>
      </c>
      <c r="J57" s="21" t="s">
        <v>57</v>
      </c>
      <c r="K57" s="21" t="s">
        <v>210</v>
      </c>
      <c r="L57" s="23" t="s">
        <v>217</v>
      </c>
    </row>
    <row r="58" spans="1:12" x14ac:dyDescent="0.35">
      <c r="B58" s="23"/>
      <c r="C58" s="27"/>
      <c r="D58" s="23"/>
      <c r="E58" s="23"/>
      <c r="F58" s="23"/>
      <c r="G58" s="23"/>
      <c r="H58" s="23"/>
      <c r="I58" s="23"/>
      <c r="J58" s="23"/>
    </row>
    <row r="59" spans="1:12" x14ac:dyDescent="0.35">
      <c r="B59" s="23"/>
      <c r="C59" s="27"/>
      <c r="D59" s="23"/>
      <c r="E59" s="23"/>
      <c r="F59" s="23"/>
      <c r="G59" s="23"/>
      <c r="H59" s="23"/>
      <c r="I59" s="23"/>
      <c r="J59" s="23"/>
    </row>
    <row r="60" spans="1:12" x14ac:dyDescent="0.35">
      <c r="B60" s="23"/>
      <c r="C60" s="27"/>
      <c r="D60" s="23"/>
      <c r="E60" s="23"/>
      <c r="F60" s="23"/>
      <c r="G60" s="23"/>
      <c r="H60" s="23"/>
      <c r="I60" s="23"/>
      <c r="J60" s="23"/>
    </row>
    <row r="61" spans="1:12" x14ac:dyDescent="0.35">
      <c r="B61" s="23"/>
      <c r="C61" s="27"/>
      <c r="D61" s="23"/>
      <c r="E61" s="23"/>
      <c r="F61" s="23"/>
      <c r="G61" s="23"/>
      <c r="H61" s="23"/>
      <c r="I61" s="23"/>
      <c r="J61" s="23"/>
    </row>
    <row r="62" spans="1:12" x14ac:dyDescent="0.35">
      <c r="B62" s="23"/>
      <c r="C62" s="27"/>
      <c r="D62" s="23"/>
      <c r="E62" s="23"/>
      <c r="F62" s="24"/>
      <c r="G62" s="23"/>
      <c r="H62" s="23"/>
      <c r="I62" s="23"/>
      <c r="J62" s="23"/>
    </row>
  </sheetData>
  <autoFilter ref="A1:J62" xr:uid="{0A90952D-83C1-4EC9-8BB3-CAD1C366D7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CDD1-7A86-45B9-B7B2-87B731253CED}">
  <dimension ref="A1:D17"/>
  <sheetViews>
    <sheetView workbookViewId="0">
      <selection activeCell="H12" sqref="H12"/>
    </sheetView>
  </sheetViews>
  <sheetFormatPr defaultRowHeight="14.5" x14ac:dyDescent="0.35"/>
  <cols>
    <col min="1" max="1" width="14.08984375" customWidth="1"/>
    <col min="2" max="2" width="24.453125" customWidth="1"/>
    <col min="3" max="3" width="13.81640625" customWidth="1"/>
  </cols>
  <sheetData>
    <row r="1" spans="1:3" x14ac:dyDescent="0.35">
      <c r="A1" t="s">
        <v>266</v>
      </c>
      <c r="B1" t="s">
        <v>267</v>
      </c>
      <c r="C1" t="s">
        <v>283</v>
      </c>
    </row>
    <row r="2" spans="1:3" x14ac:dyDescent="0.35">
      <c r="A2">
        <v>55.4</v>
      </c>
      <c r="B2" t="s">
        <v>268</v>
      </c>
    </row>
    <row r="3" spans="1:3" x14ac:dyDescent="0.35">
      <c r="A3">
        <v>40.799999999999997</v>
      </c>
      <c r="B3" t="s">
        <v>269</v>
      </c>
      <c r="C3" s="28">
        <f>(A3-A2)/A2</f>
        <v>-0.26353790613718414</v>
      </c>
    </row>
    <row r="4" spans="1:3" x14ac:dyDescent="0.35">
      <c r="A4">
        <v>43.2</v>
      </c>
      <c r="B4" t="s">
        <v>270</v>
      </c>
      <c r="C4" s="28">
        <f t="shared" ref="C4:C16" si="0">(A4-A3)/A3</f>
        <v>5.8823529411764851E-2</v>
      </c>
    </row>
    <row r="5" spans="1:3" x14ac:dyDescent="0.35">
      <c r="A5">
        <v>36.799999999999997</v>
      </c>
      <c r="B5" t="s">
        <v>271</v>
      </c>
      <c r="C5" s="28">
        <f t="shared" si="0"/>
        <v>-0.14814814814814828</v>
      </c>
    </row>
    <row r="6" spans="1:3" x14ac:dyDescent="0.35">
      <c r="A6">
        <v>41.6</v>
      </c>
      <c r="B6" t="s">
        <v>272</v>
      </c>
      <c r="C6" s="28">
        <f t="shared" si="0"/>
        <v>0.13043478260869579</v>
      </c>
    </row>
    <row r="7" spans="1:3" x14ac:dyDescent="0.35">
      <c r="A7">
        <v>45.2</v>
      </c>
      <c r="B7" t="s">
        <v>273</v>
      </c>
      <c r="C7" s="28">
        <f t="shared" si="0"/>
        <v>8.6538461538461564E-2</v>
      </c>
    </row>
    <row r="8" spans="1:3" x14ac:dyDescent="0.35">
      <c r="A8">
        <v>34.799999999999997</v>
      </c>
      <c r="B8" t="s">
        <v>274</v>
      </c>
      <c r="C8" s="28">
        <f t="shared" si="0"/>
        <v>-0.23008849557522135</v>
      </c>
    </row>
    <row r="9" spans="1:3" x14ac:dyDescent="0.35">
      <c r="A9">
        <v>27</v>
      </c>
      <c r="B9" t="s">
        <v>275</v>
      </c>
      <c r="C9" s="28">
        <f t="shared" si="0"/>
        <v>-0.22413793103448271</v>
      </c>
    </row>
    <row r="10" spans="1:3" x14ac:dyDescent="0.35">
      <c r="A10">
        <v>34</v>
      </c>
      <c r="B10" t="s">
        <v>276</v>
      </c>
      <c r="C10" s="28">
        <f t="shared" si="0"/>
        <v>0.25925925925925924</v>
      </c>
    </row>
    <row r="11" spans="1:3" x14ac:dyDescent="0.35">
      <c r="A11">
        <v>32.4</v>
      </c>
      <c r="B11" t="s">
        <v>277</v>
      </c>
      <c r="C11" s="28">
        <f t="shared" si="0"/>
        <v>-4.7058823529411806E-2</v>
      </c>
    </row>
    <row r="12" spans="1:3" x14ac:dyDescent="0.35">
      <c r="A12">
        <v>27.8</v>
      </c>
      <c r="B12" t="s">
        <v>278</v>
      </c>
      <c r="C12" s="28">
        <f t="shared" si="0"/>
        <v>-0.14197530864197525</v>
      </c>
    </row>
    <row r="13" spans="1:3" x14ac:dyDescent="0.35">
      <c r="A13">
        <v>21</v>
      </c>
      <c r="B13" t="s">
        <v>279</v>
      </c>
      <c r="C13" s="28">
        <f t="shared" si="0"/>
        <v>-0.2446043165467626</v>
      </c>
    </row>
    <row r="14" spans="1:3" x14ac:dyDescent="0.35">
      <c r="A14">
        <v>16.399999999999999</v>
      </c>
      <c r="B14" t="s">
        <v>280</v>
      </c>
      <c r="C14" s="28">
        <f t="shared" si="0"/>
        <v>-0.2190476190476191</v>
      </c>
    </row>
    <row r="15" spans="1:3" x14ac:dyDescent="0.35">
      <c r="A15">
        <v>12.6</v>
      </c>
      <c r="B15" t="s">
        <v>281</v>
      </c>
      <c r="C15" s="28">
        <f t="shared" si="0"/>
        <v>-0.23170731707317069</v>
      </c>
    </row>
    <row r="16" spans="1:3" x14ac:dyDescent="0.35">
      <c r="A16">
        <v>9</v>
      </c>
      <c r="B16" t="s">
        <v>282</v>
      </c>
      <c r="C16" s="28">
        <f t="shared" si="0"/>
        <v>-0.2857142857142857</v>
      </c>
    </row>
    <row r="17" spans="3:4" x14ac:dyDescent="0.35">
      <c r="C17" s="28">
        <f>(A16-A2)/A2</f>
        <v>-0.83754512635379064</v>
      </c>
      <c r="D1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1834-C3D7-4D26-B35B-9D9D606A2716}">
  <dimension ref="A1:B6"/>
  <sheetViews>
    <sheetView workbookViewId="0">
      <selection activeCell="G10" sqref="G10"/>
    </sheetView>
  </sheetViews>
  <sheetFormatPr defaultRowHeight="14.5" x14ac:dyDescent="0.35"/>
  <cols>
    <col min="2" max="2" width="29.90625" customWidth="1"/>
  </cols>
  <sheetData>
    <row r="1" spans="1:2" x14ac:dyDescent="0.35">
      <c r="A1" t="s">
        <v>44</v>
      </c>
      <c r="B1" s="14" t="s">
        <v>208</v>
      </c>
    </row>
    <row r="2" spans="1:2" x14ac:dyDescent="0.35">
      <c r="A2">
        <v>2017</v>
      </c>
      <c r="B2">
        <v>10</v>
      </c>
    </row>
    <row r="3" spans="1:2" x14ac:dyDescent="0.35">
      <c r="A3">
        <v>2018</v>
      </c>
      <c r="B3">
        <v>14</v>
      </c>
    </row>
    <row r="4" spans="1:2" x14ac:dyDescent="0.35">
      <c r="A4">
        <v>2019</v>
      </c>
      <c r="B4">
        <v>20</v>
      </c>
    </row>
    <row r="5" spans="1:2" x14ac:dyDescent="0.35">
      <c r="A5">
        <v>2020</v>
      </c>
      <c r="B5">
        <v>8</v>
      </c>
    </row>
    <row r="6" spans="1:2" x14ac:dyDescent="0.35">
      <c r="A6">
        <v>2021</v>
      </c>
      <c r="B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B834-528B-4C5B-985F-2F0534466929}">
  <dimension ref="A1:C41"/>
  <sheetViews>
    <sheetView tabSelected="1" workbookViewId="0">
      <selection activeCell="H9" sqref="H9"/>
    </sheetView>
  </sheetViews>
  <sheetFormatPr defaultRowHeight="14.5" x14ac:dyDescent="0.35"/>
  <cols>
    <col min="1" max="1" width="14" customWidth="1"/>
    <col min="2" max="2" width="15.1796875" customWidth="1"/>
  </cols>
  <sheetData>
    <row r="1" spans="1:3" x14ac:dyDescent="0.35">
      <c r="A1" t="s">
        <v>44</v>
      </c>
      <c r="B1" t="s">
        <v>284</v>
      </c>
      <c r="C1" t="s">
        <v>299</v>
      </c>
    </row>
    <row r="2" spans="1:3" x14ac:dyDescent="0.35">
      <c r="A2" t="s">
        <v>300</v>
      </c>
      <c r="B2" t="s">
        <v>285</v>
      </c>
      <c r="C2">
        <v>3</v>
      </c>
    </row>
    <row r="3" spans="1:3" x14ac:dyDescent="0.35">
      <c r="A3" t="s">
        <v>300</v>
      </c>
      <c r="B3" t="s">
        <v>213</v>
      </c>
      <c r="C3">
        <v>3.2</v>
      </c>
    </row>
    <row r="4" spans="1:3" x14ac:dyDescent="0.35">
      <c r="A4" t="s">
        <v>300</v>
      </c>
      <c r="B4" s="14" t="s">
        <v>214</v>
      </c>
      <c r="C4">
        <v>0.4</v>
      </c>
    </row>
    <row r="5" spans="1:3" x14ac:dyDescent="0.35">
      <c r="A5" t="s">
        <v>300</v>
      </c>
      <c r="B5" s="14" t="s">
        <v>211</v>
      </c>
      <c r="C5">
        <v>3.6</v>
      </c>
    </row>
    <row r="6" spans="1:3" x14ac:dyDescent="0.35">
      <c r="A6" t="s">
        <v>300</v>
      </c>
      <c r="B6" s="14" t="s">
        <v>219</v>
      </c>
      <c r="C6">
        <v>0</v>
      </c>
    </row>
    <row r="7" spans="1:3" x14ac:dyDescent="0.35">
      <c r="A7" t="s">
        <v>300</v>
      </c>
      <c r="B7" s="14" t="s">
        <v>215</v>
      </c>
      <c r="C7">
        <v>0.4</v>
      </c>
    </row>
    <row r="8" spans="1:3" x14ac:dyDescent="0.35">
      <c r="A8" t="s">
        <v>300</v>
      </c>
      <c r="B8" s="14" t="s">
        <v>220</v>
      </c>
      <c r="C8">
        <v>0.2</v>
      </c>
    </row>
    <row r="9" spans="1:3" x14ac:dyDescent="0.35">
      <c r="A9" t="s">
        <v>300</v>
      </c>
      <c r="B9" s="14" t="s">
        <v>210</v>
      </c>
      <c r="C9">
        <v>1.8</v>
      </c>
    </row>
    <row r="12" spans="1:3" x14ac:dyDescent="0.35">
      <c r="B12" s="14"/>
    </row>
    <row r="13" spans="1:3" x14ac:dyDescent="0.35">
      <c r="B13" s="14"/>
    </row>
    <row r="14" spans="1:3" x14ac:dyDescent="0.35">
      <c r="B14" s="14"/>
    </row>
    <row r="15" spans="1:3" x14ac:dyDescent="0.35">
      <c r="B15" s="14"/>
    </row>
    <row r="16" spans="1:3" x14ac:dyDescent="0.35">
      <c r="B16" s="14"/>
    </row>
    <row r="17" spans="2:2" x14ac:dyDescent="0.35">
      <c r="B17" s="14"/>
    </row>
    <row r="18" spans="2:2" x14ac:dyDescent="0.35">
      <c r="B18" s="14"/>
    </row>
    <row r="19" spans="2:2" x14ac:dyDescent="0.35">
      <c r="B19" s="14"/>
    </row>
    <row r="20" spans="2:2" x14ac:dyDescent="0.35">
      <c r="B20" s="14"/>
    </row>
    <row r="21" spans="2:2" x14ac:dyDescent="0.35">
      <c r="B21" s="14"/>
    </row>
    <row r="22" spans="2:2" x14ac:dyDescent="0.35">
      <c r="B22" s="14"/>
    </row>
    <row r="23" spans="2:2" x14ac:dyDescent="0.35">
      <c r="B23" s="14"/>
    </row>
    <row r="24" spans="2:2" x14ac:dyDescent="0.35">
      <c r="B24" s="14"/>
    </row>
    <row r="25" spans="2:2" x14ac:dyDescent="0.35">
      <c r="B25" s="14"/>
    </row>
    <row r="26" spans="2:2" x14ac:dyDescent="0.35">
      <c r="B26" s="14"/>
    </row>
    <row r="27" spans="2:2" x14ac:dyDescent="0.35">
      <c r="B27" s="14"/>
    </row>
    <row r="28" spans="2:2" x14ac:dyDescent="0.35">
      <c r="B28" s="14"/>
    </row>
    <row r="29" spans="2:2" x14ac:dyDescent="0.35">
      <c r="B29" s="14"/>
    </row>
    <row r="30" spans="2:2" x14ac:dyDescent="0.35">
      <c r="B30" s="14"/>
    </row>
    <row r="31" spans="2:2" x14ac:dyDescent="0.35">
      <c r="B31" s="14"/>
    </row>
    <row r="32" spans="2:2" x14ac:dyDescent="0.35">
      <c r="B32" s="14"/>
    </row>
    <row r="33" spans="2:2" x14ac:dyDescent="0.35">
      <c r="B33" s="14"/>
    </row>
    <row r="34" spans="2:2" x14ac:dyDescent="0.35">
      <c r="B34" s="14"/>
    </row>
    <row r="35" spans="2:2" x14ac:dyDescent="0.35">
      <c r="B35" s="14"/>
    </row>
    <row r="36" spans="2:2" x14ac:dyDescent="0.35">
      <c r="B36" s="14"/>
    </row>
    <row r="37" spans="2:2" x14ac:dyDescent="0.35">
      <c r="B37" s="14"/>
    </row>
    <row r="38" spans="2:2" x14ac:dyDescent="0.35">
      <c r="B38" s="14"/>
    </row>
    <row r="39" spans="2:2" x14ac:dyDescent="0.35">
      <c r="B39" s="14"/>
    </row>
    <row r="40" spans="2:2" x14ac:dyDescent="0.35">
      <c r="B40" s="14"/>
    </row>
    <row r="41" spans="2:2" x14ac:dyDescent="0.35">
      <c r="B41" s="14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FA99-D0E9-4E76-BDE7-96CAAF6156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8946-EA94-4F95-99F2-21CF46342D0A}">
  <dimension ref="A1:E57"/>
  <sheetViews>
    <sheetView topLeftCell="A38" workbookViewId="0">
      <selection activeCell="C57" sqref="C57"/>
    </sheetView>
  </sheetViews>
  <sheetFormatPr defaultRowHeight="14.5" x14ac:dyDescent="0.35"/>
  <cols>
    <col min="1" max="1" width="16.26953125" customWidth="1"/>
    <col min="2" max="2" width="21.36328125" customWidth="1"/>
    <col min="3" max="3" width="18.54296875" customWidth="1"/>
    <col min="4" max="4" width="16.54296875" customWidth="1"/>
    <col min="5" max="5" width="18.453125" customWidth="1"/>
  </cols>
  <sheetData>
    <row r="1" spans="1:5" x14ac:dyDescent="0.35">
      <c r="A1" t="s">
        <v>265</v>
      </c>
      <c r="B1" t="s">
        <v>221</v>
      </c>
      <c r="C1" t="s">
        <v>262</v>
      </c>
      <c r="D1" t="s">
        <v>263</v>
      </c>
      <c r="E1" t="s">
        <v>264</v>
      </c>
    </row>
    <row r="2" spans="1:5" x14ac:dyDescent="0.35">
      <c r="A2" t="s">
        <v>222</v>
      </c>
      <c r="B2">
        <v>320906734</v>
      </c>
      <c r="C2">
        <v>2</v>
      </c>
      <c r="D2">
        <v>0</v>
      </c>
      <c r="E2">
        <v>0</v>
      </c>
    </row>
    <row r="3" spans="1:5" x14ac:dyDescent="0.35">
      <c r="A3" t="s">
        <v>150</v>
      </c>
      <c r="B3">
        <v>1197672318</v>
      </c>
      <c r="C3">
        <v>82</v>
      </c>
      <c r="D3">
        <v>15</v>
      </c>
      <c r="E3">
        <v>216</v>
      </c>
    </row>
    <row r="4" spans="1:5" x14ac:dyDescent="0.35">
      <c r="A4" t="s">
        <v>223</v>
      </c>
      <c r="B4">
        <v>385803648</v>
      </c>
      <c r="C4">
        <v>7</v>
      </c>
      <c r="D4">
        <v>0</v>
      </c>
      <c r="E4">
        <v>0</v>
      </c>
    </row>
    <row r="5" spans="1:5" x14ac:dyDescent="0.35">
      <c r="A5" t="s">
        <v>286</v>
      </c>
      <c r="B5">
        <v>596871813</v>
      </c>
      <c r="C5">
        <v>8</v>
      </c>
      <c r="D5">
        <v>1</v>
      </c>
      <c r="E5">
        <v>64</v>
      </c>
    </row>
    <row r="6" spans="1:5" x14ac:dyDescent="0.35">
      <c r="A6" t="s">
        <v>224</v>
      </c>
      <c r="B6">
        <v>1865253802</v>
      </c>
      <c r="C6">
        <v>4</v>
      </c>
      <c r="D6">
        <v>0</v>
      </c>
      <c r="E6">
        <v>0</v>
      </c>
    </row>
    <row r="7" spans="1:5" x14ac:dyDescent="0.35">
      <c r="A7" t="s">
        <v>225</v>
      </c>
      <c r="B7">
        <v>3004002661</v>
      </c>
      <c r="C7">
        <v>20</v>
      </c>
      <c r="D7">
        <v>6</v>
      </c>
      <c r="E7">
        <v>416</v>
      </c>
    </row>
    <row r="8" spans="1:5" x14ac:dyDescent="0.35">
      <c r="A8" t="s">
        <v>287</v>
      </c>
      <c r="B8">
        <v>869253552</v>
      </c>
      <c r="C8">
        <v>6</v>
      </c>
      <c r="D8">
        <v>2</v>
      </c>
      <c r="E8">
        <v>487</v>
      </c>
    </row>
    <row r="9" spans="1:5" x14ac:dyDescent="0.35">
      <c r="A9" t="s">
        <v>288</v>
      </c>
      <c r="B9">
        <v>710174817</v>
      </c>
      <c r="C9">
        <v>8</v>
      </c>
      <c r="D9">
        <v>1</v>
      </c>
      <c r="E9">
        <v>7</v>
      </c>
    </row>
    <row r="10" spans="1:5" x14ac:dyDescent="0.35">
      <c r="A10" t="s">
        <v>289</v>
      </c>
      <c r="B10">
        <v>965346773</v>
      </c>
      <c r="C10">
        <v>10</v>
      </c>
      <c r="D10">
        <v>1</v>
      </c>
      <c r="E10">
        <v>88</v>
      </c>
    </row>
    <row r="11" spans="1:5" x14ac:dyDescent="0.35">
      <c r="A11" t="s">
        <v>226</v>
      </c>
      <c r="B11">
        <v>698012498</v>
      </c>
      <c r="C11">
        <v>11</v>
      </c>
      <c r="D11">
        <v>2</v>
      </c>
      <c r="E11">
        <v>50</v>
      </c>
    </row>
    <row r="12" spans="1:5" x14ac:dyDescent="0.35">
      <c r="A12" t="s">
        <v>227</v>
      </c>
      <c r="B12">
        <v>1841234177</v>
      </c>
      <c r="C12">
        <v>10</v>
      </c>
      <c r="D12">
        <v>1</v>
      </c>
      <c r="E12">
        <v>1</v>
      </c>
    </row>
    <row r="13" spans="1:5" x14ac:dyDescent="0.35">
      <c r="A13" t="s">
        <v>290</v>
      </c>
      <c r="B13">
        <v>5228357340</v>
      </c>
      <c r="C13">
        <v>38</v>
      </c>
      <c r="D13">
        <v>8</v>
      </c>
      <c r="E13">
        <v>517</v>
      </c>
    </row>
    <row r="14" spans="1:5" x14ac:dyDescent="0.35">
      <c r="A14" t="s">
        <v>228</v>
      </c>
      <c r="B14">
        <v>358239823</v>
      </c>
      <c r="C14">
        <v>2</v>
      </c>
      <c r="D14">
        <v>0</v>
      </c>
      <c r="E14">
        <v>0</v>
      </c>
    </row>
    <row r="15" spans="1:5" x14ac:dyDescent="0.35">
      <c r="A15" t="s">
        <v>229</v>
      </c>
      <c r="B15">
        <v>396922563</v>
      </c>
      <c r="C15">
        <v>5</v>
      </c>
      <c r="D15">
        <v>3</v>
      </c>
      <c r="E15">
        <v>323</v>
      </c>
    </row>
    <row r="16" spans="1:5" x14ac:dyDescent="0.35">
      <c r="A16" t="s">
        <v>291</v>
      </c>
      <c r="B16">
        <v>3179760952</v>
      </c>
      <c r="C16">
        <v>10</v>
      </c>
      <c r="D16">
        <v>0</v>
      </c>
      <c r="E16">
        <v>0</v>
      </c>
    </row>
    <row r="17" spans="1:5" x14ac:dyDescent="0.35">
      <c r="A17" t="s">
        <v>292</v>
      </c>
      <c r="B17">
        <v>2582459303</v>
      </c>
      <c r="C17">
        <v>2</v>
      </c>
      <c r="D17">
        <v>0</v>
      </c>
      <c r="E17">
        <v>0</v>
      </c>
    </row>
    <row r="18" spans="1:5" x14ac:dyDescent="0.35">
      <c r="A18" t="s">
        <v>230</v>
      </c>
      <c r="B18">
        <v>813216487</v>
      </c>
      <c r="C18">
        <v>14</v>
      </c>
      <c r="D18">
        <v>7</v>
      </c>
      <c r="E18">
        <v>760</v>
      </c>
    </row>
    <row r="19" spans="1:5" x14ac:dyDescent="0.35">
      <c r="A19" t="s">
        <v>231</v>
      </c>
      <c r="B19">
        <v>417982610</v>
      </c>
      <c r="C19">
        <v>2</v>
      </c>
      <c r="D19">
        <v>1</v>
      </c>
      <c r="E19">
        <v>16</v>
      </c>
    </row>
    <row r="20" spans="1:5" x14ac:dyDescent="0.35">
      <c r="A20" t="s">
        <v>232</v>
      </c>
      <c r="B20">
        <v>550491507</v>
      </c>
      <c r="C20">
        <v>3</v>
      </c>
      <c r="D20">
        <v>1</v>
      </c>
      <c r="E20">
        <v>47</v>
      </c>
    </row>
    <row r="21" spans="1:5" x14ac:dyDescent="0.35">
      <c r="A21" t="s">
        <v>293</v>
      </c>
      <c r="B21">
        <v>6525658894</v>
      </c>
      <c r="C21">
        <v>48</v>
      </c>
      <c r="D21">
        <v>14</v>
      </c>
      <c r="E21">
        <v>458</v>
      </c>
    </row>
    <row r="22" spans="1:5" x14ac:dyDescent="0.35">
      <c r="A22" t="s">
        <v>233</v>
      </c>
      <c r="B22">
        <v>557699891</v>
      </c>
      <c r="C22">
        <v>12</v>
      </c>
      <c r="D22">
        <v>4</v>
      </c>
      <c r="E22">
        <v>296</v>
      </c>
    </row>
    <row r="23" spans="1:5" x14ac:dyDescent="0.35">
      <c r="A23" t="s">
        <v>234</v>
      </c>
      <c r="B23">
        <v>335448023</v>
      </c>
      <c r="C23">
        <v>2</v>
      </c>
      <c r="D23">
        <v>1</v>
      </c>
      <c r="E23">
        <v>4</v>
      </c>
    </row>
    <row r="24" spans="1:5" x14ac:dyDescent="0.35">
      <c r="A24" t="s">
        <v>145</v>
      </c>
      <c r="B24">
        <v>488560643</v>
      </c>
      <c r="C24">
        <v>30</v>
      </c>
      <c r="D24">
        <v>7</v>
      </c>
      <c r="E24">
        <v>259</v>
      </c>
    </row>
    <row r="25" spans="1:5" x14ac:dyDescent="0.35">
      <c r="A25" t="s">
        <v>235</v>
      </c>
      <c r="B25">
        <v>506464950</v>
      </c>
      <c r="C25">
        <v>1</v>
      </c>
      <c r="D25">
        <v>0</v>
      </c>
      <c r="E25">
        <v>0</v>
      </c>
    </row>
    <row r="26" spans="1:5" x14ac:dyDescent="0.35">
      <c r="A26" t="s">
        <v>236</v>
      </c>
      <c r="B26">
        <v>613356665</v>
      </c>
      <c r="C26">
        <v>14</v>
      </c>
      <c r="D26">
        <v>5</v>
      </c>
      <c r="E26">
        <v>282</v>
      </c>
    </row>
    <row r="27" spans="1:5" x14ac:dyDescent="0.35">
      <c r="A27" t="s">
        <v>237</v>
      </c>
      <c r="B27">
        <v>301379762</v>
      </c>
      <c r="C27">
        <v>4</v>
      </c>
      <c r="D27">
        <v>1</v>
      </c>
      <c r="E27">
        <v>143</v>
      </c>
    </row>
    <row r="28" spans="1:5" x14ac:dyDescent="0.35">
      <c r="A28" t="s">
        <v>238</v>
      </c>
      <c r="B28">
        <v>493877795</v>
      </c>
      <c r="C28">
        <v>1</v>
      </c>
      <c r="D28">
        <v>0</v>
      </c>
      <c r="E28">
        <v>0</v>
      </c>
    </row>
    <row r="29" spans="1:5" x14ac:dyDescent="0.35">
      <c r="A29" t="s">
        <v>239</v>
      </c>
      <c r="B29">
        <v>1173203126</v>
      </c>
      <c r="C29">
        <v>9</v>
      </c>
      <c r="D29">
        <v>1</v>
      </c>
      <c r="E29">
        <v>148</v>
      </c>
    </row>
    <row r="30" spans="1:5" x14ac:dyDescent="0.35">
      <c r="A30" t="s">
        <v>240</v>
      </c>
      <c r="B30">
        <v>1574217531</v>
      </c>
      <c r="C30">
        <v>3</v>
      </c>
      <c r="D30">
        <v>1</v>
      </c>
      <c r="E30">
        <v>520</v>
      </c>
    </row>
    <row r="31" spans="1:5" x14ac:dyDescent="0.35">
      <c r="A31" t="s">
        <v>241</v>
      </c>
      <c r="B31">
        <v>277414794</v>
      </c>
      <c r="C31">
        <v>4</v>
      </c>
      <c r="D31">
        <v>2</v>
      </c>
      <c r="E31">
        <v>283</v>
      </c>
    </row>
    <row r="32" spans="1:5" x14ac:dyDescent="0.35">
      <c r="A32" t="s">
        <v>294</v>
      </c>
      <c r="B32">
        <v>1874561773</v>
      </c>
      <c r="C32">
        <v>8</v>
      </c>
      <c r="D32">
        <v>1</v>
      </c>
      <c r="E32">
        <v>3</v>
      </c>
    </row>
    <row r="33" spans="1:5" x14ac:dyDescent="0.35">
      <c r="A33" t="s">
        <v>242</v>
      </c>
      <c r="B33">
        <v>1734522605</v>
      </c>
      <c r="C33">
        <v>13</v>
      </c>
      <c r="D33">
        <v>5</v>
      </c>
      <c r="E33">
        <v>425</v>
      </c>
    </row>
    <row r="34" spans="1:5" x14ac:dyDescent="0.35">
      <c r="A34" t="s">
        <v>243</v>
      </c>
      <c r="B34">
        <v>1001965891</v>
      </c>
      <c r="C34">
        <v>3</v>
      </c>
      <c r="D34">
        <v>2</v>
      </c>
      <c r="E34">
        <v>21</v>
      </c>
    </row>
    <row r="35" spans="1:5" x14ac:dyDescent="0.35">
      <c r="A35" t="s">
        <v>295</v>
      </c>
      <c r="B35">
        <v>3426529504</v>
      </c>
      <c r="C35">
        <v>9</v>
      </c>
      <c r="D35">
        <v>1</v>
      </c>
      <c r="E35">
        <v>2</v>
      </c>
    </row>
    <row r="36" spans="1:5" x14ac:dyDescent="0.35">
      <c r="A36" t="s">
        <v>244</v>
      </c>
      <c r="B36">
        <v>1039171244</v>
      </c>
      <c r="C36">
        <v>6</v>
      </c>
      <c r="D36">
        <v>3</v>
      </c>
      <c r="E36">
        <v>571</v>
      </c>
    </row>
    <row r="37" spans="1:5" x14ac:dyDescent="0.35">
      <c r="A37" t="s">
        <v>245</v>
      </c>
      <c r="B37">
        <v>348563137</v>
      </c>
      <c r="C37">
        <v>18</v>
      </c>
      <c r="D37">
        <v>5</v>
      </c>
      <c r="E37">
        <v>280</v>
      </c>
    </row>
    <row r="38" spans="1:5" x14ac:dyDescent="0.35">
      <c r="A38" t="s">
        <v>246</v>
      </c>
      <c r="B38">
        <v>413007158</v>
      </c>
      <c r="C38">
        <v>9</v>
      </c>
      <c r="D38">
        <v>5</v>
      </c>
      <c r="E38">
        <v>75</v>
      </c>
    </row>
    <row r="39" spans="1:5" x14ac:dyDescent="0.35">
      <c r="A39" t="s">
        <v>296</v>
      </c>
      <c r="B39">
        <v>1917428984</v>
      </c>
      <c r="C39">
        <v>6</v>
      </c>
      <c r="D39">
        <v>0</v>
      </c>
      <c r="E39">
        <v>0</v>
      </c>
    </row>
    <row r="40" spans="1:5" x14ac:dyDescent="0.35">
      <c r="A40" t="s">
        <v>247</v>
      </c>
      <c r="B40">
        <v>295705339</v>
      </c>
      <c r="C40">
        <v>8</v>
      </c>
      <c r="D40">
        <v>3</v>
      </c>
      <c r="E40">
        <v>51</v>
      </c>
    </row>
    <row r="41" spans="1:5" x14ac:dyDescent="0.35">
      <c r="A41" t="s">
        <v>297</v>
      </c>
      <c r="B41">
        <v>682971852</v>
      </c>
      <c r="C41">
        <v>11</v>
      </c>
      <c r="D41">
        <v>1</v>
      </c>
      <c r="E41">
        <v>110</v>
      </c>
    </row>
    <row r="42" spans="1:5" x14ac:dyDescent="0.35">
      <c r="A42" t="s">
        <v>248</v>
      </c>
      <c r="B42">
        <v>859673901</v>
      </c>
      <c r="C42">
        <v>18</v>
      </c>
      <c r="D42">
        <v>2</v>
      </c>
      <c r="E42">
        <v>313</v>
      </c>
    </row>
    <row r="43" spans="1:5" x14ac:dyDescent="0.35">
      <c r="A43" t="s">
        <v>249</v>
      </c>
      <c r="B43">
        <v>2376857805</v>
      </c>
      <c r="C43">
        <v>4</v>
      </c>
      <c r="D43">
        <v>3</v>
      </c>
      <c r="E43">
        <v>89</v>
      </c>
    </row>
    <row r="44" spans="1:5" x14ac:dyDescent="0.35">
      <c r="A44" t="s">
        <v>250</v>
      </c>
      <c r="B44">
        <v>651502442</v>
      </c>
      <c r="C44">
        <v>3</v>
      </c>
      <c r="D44">
        <v>1</v>
      </c>
      <c r="E44">
        <v>159</v>
      </c>
    </row>
    <row r="45" spans="1:5" x14ac:dyDescent="0.35">
      <c r="A45" t="s">
        <v>114</v>
      </c>
      <c r="B45">
        <v>3276525770</v>
      </c>
      <c r="C45">
        <v>9</v>
      </c>
      <c r="D45">
        <v>0</v>
      </c>
      <c r="E45">
        <v>0</v>
      </c>
    </row>
    <row r="46" spans="1:5" x14ac:dyDescent="0.35">
      <c r="A46" t="s">
        <v>251</v>
      </c>
      <c r="B46">
        <v>325582976</v>
      </c>
      <c r="C46">
        <v>6</v>
      </c>
      <c r="D46">
        <v>1</v>
      </c>
      <c r="E46">
        <v>14</v>
      </c>
    </row>
    <row r="47" spans="1:5" x14ac:dyDescent="0.35">
      <c r="A47" t="s">
        <v>298</v>
      </c>
      <c r="B47">
        <v>792601299</v>
      </c>
      <c r="C47">
        <v>5</v>
      </c>
      <c r="D47">
        <v>1</v>
      </c>
      <c r="E47">
        <v>229</v>
      </c>
    </row>
    <row r="48" spans="1:5" x14ac:dyDescent="0.35">
      <c r="A48" t="s">
        <v>252</v>
      </c>
      <c r="B48">
        <v>259373346</v>
      </c>
      <c r="C48">
        <v>4</v>
      </c>
      <c r="D48">
        <v>2</v>
      </c>
      <c r="E48">
        <v>6</v>
      </c>
    </row>
    <row r="49" spans="1:5" x14ac:dyDescent="0.35">
      <c r="A49" t="s">
        <v>253</v>
      </c>
      <c r="B49">
        <v>1509195646</v>
      </c>
      <c r="C49">
        <v>15</v>
      </c>
      <c r="D49">
        <v>5</v>
      </c>
      <c r="E49">
        <v>286</v>
      </c>
    </row>
    <row r="50" spans="1:5" x14ac:dyDescent="0.35">
      <c r="A50" t="s">
        <v>254</v>
      </c>
      <c r="B50">
        <v>619130754</v>
      </c>
      <c r="C50">
        <v>0</v>
      </c>
      <c r="D50">
        <v>0</v>
      </c>
      <c r="E50">
        <v>0</v>
      </c>
    </row>
    <row r="51" spans="1:5" x14ac:dyDescent="0.35">
      <c r="A51" t="s">
        <v>255</v>
      </c>
      <c r="B51">
        <v>1702802250</v>
      </c>
      <c r="C51">
        <v>10</v>
      </c>
      <c r="D51">
        <v>5</v>
      </c>
      <c r="E51">
        <v>309</v>
      </c>
    </row>
    <row r="52" spans="1:5" x14ac:dyDescent="0.35">
      <c r="A52" t="s">
        <v>256</v>
      </c>
      <c r="B52">
        <v>1946098294</v>
      </c>
      <c r="C52">
        <v>16</v>
      </c>
      <c r="D52">
        <v>5</v>
      </c>
      <c r="E52">
        <v>148</v>
      </c>
    </row>
    <row r="53" spans="1:5" x14ac:dyDescent="0.35">
      <c r="A53" t="s">
        <v>257</v>
      </c>
      <c r="B53">
        <v>7139291291</v>
      </c>
      <c r="C53">
        <v>33</v>
      </c>
      <c r="D53">
        <v>10</v>
      </c>
      <c r="E53">
        <v>428</v>
      </c>
    </row>
    <row r="54" spans="1:5" x14ac:dyDescent="0.35">
      <c r="A54" t="s">
        <v>258</v>
      </c>
      <c r="B54">
        <v>2455687887</v>
      </c>
      <c r="C54">
        <v>27</v>
      </c>
      <c r="D54">
        <v>9</v>
      </c>
      <c r="E54">
        <v>247</v>
      </c>
    </row>
    <row r="55" spans="1:5" x14ac:dyDescent="0.35">
      <c r="A55" t="s">
        <v>259</v>
      </c>
      <c r="B55">
        <v>625084918</v>
      </c>
      <c r="C55">
        <v>8</v>
      </c>
      <c r="D55">
        <v>3</v>
      </c>
      <c r="E55">
        <v>171</v>
      </c>
    </row>
    <row r="56" spans="1:5" x14ac:dyDescent="0.35">
      <c r="A56" t="s">
        <v>260</v>
      </c>
      <c r="B56">
        <v>1005248585</v>
      </c>
      <c r="C56">
        <v>1</v>
      </c>
      <c r="D56">
        <v>0</v>
      </c>
      <c r="E56">
        <v>0</v>
      </c>
    </row>
    <row r="57" spans="1:5" x14ac:dyDescent="0.35">
      <c r="A57" t="s">
        <v>261</v>
      </c>
      <c r="B57">
        <v>430462962</v>
      </c>
      <c r="C57">
        <v>11</v>
      </c>
      <c r="D57">
        <v>1</v>
      </c>
      <c r="E5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Kooken</dc:creator>
  <cp:lastModifiedBy>Kristie Kooken</cp:lastModifiedBy>
  <dcterms:created xsi:type="dcterms:W3CDTF">2023-09-24T03:44:56Z</dcterms:created>
  <dcterms:modified xsi:type="dcterms:W3CDTF">2023-09-25T00:43:50Z</dcterms:modified>
</cp:coreProperties>
</file>