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ion_accident_fault" sheetId="1" r:id="rId2"/>
    <sheet name="regression_accident_fault2" sheetId="18" r:id="rId3"/>
    <sheet name="regression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postfnol_set1" sheetId="4" r:id="rId9"/>
    <sheet name="autoexposure_set1" sheetId="5" r:id="rId10"/>
    <sheet name="autoexposure_set2" sheetId="6" r:id="rId11"/>
    <sheet name="autoexposure_set3" sheetId="7" r:id="rId12"/>
    <sheet name="autoexposure_set4" sheetId="8" r:id="rId13"/>
    <sheet name="autoexposure_set5" sheetId="9" r:id="rId14"/>
    <sheet name="autoexposure_set6" sheetId="10" r:id="rId15"/>
    <sheet name="autoexposure_set7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9" i="18" l="1"/>
  <c r="B224" i="18"/>
  <c r="C159" i="18"/>
  <c r="E11" i="18"/>
  <c r="D11" i="18"/>
  <c r="E10" i="18"/>
  <c r="D10" i="18"/>
  <c r="E9" i="18"/>
  <c r="D9" i="18"/>
  <c r="E8" i="18"/>
  <c r="D8" i="18"/>
  <c r="E7" i="18"/>
  <c r="D7" i="18"/>
  <c r="B4" i="18"/>
  <c r="B9" i="18" s="1"/>
  <c r="B4" i="16"/>
  <c r="B4" i="14"/>
  <c r="B4" i="15"/>
  <c r="B4" i="13"/>
  <c r="B4" i="17"/>
  <c r="B4" i="1"/>
  <c r="B362" i="16"/>
  <c r="B362" i="14"/>
  <c r="B362" i="15"/>
  <c r="B362" i="13"/>
  <c r="B366" i="17"/>
  <c r="B379" i="1"/>
  <c r="B211" i="17"/>
  <c r="C159" i="17"/>
  <c r="E11" i="17"/>
  <c r="D11" i="17"/>
  <c r="E10" i="17"/>
  <c r="D10" i="17"/>
  <c r="E9" i="17"/>
  <c r="D9" i="17"/>
  <c r="E8" i="17"/>
  <c r="D8" i="17"/>
  <c r="E7" i="17"/>
  <c r="D7" i="17"/>
  <c r="B211" i="16"/>
  <c r="C159" i="16"/>
  <c r="E11" i="16"/>
  <c r="D11" i="16"/>
  <c r="E10" i="16"/>
  <c r="D10" i="16"/>
  <c r="E9" i="16"/>
  <c r="D9" i="16"/>
  <c r="E8" i="16"/>
  <c r="D8" i="16"/>
  <c r="E7" i="16"/>
  <c r="D7" i="16"/>
  <c r="B211" i="15"/>
  <c r="C159" i="15"/>
  <c r="E11" i="15"/>
  <c r="D11" i="15"/>
  <c r="E10" i="15"/>
  <c r="D10" i="15"/>
  <c r="E9" i="15"/>
  <c r="D9" i="15"/>
  <c r="E8" i="15"/>
  <c r="D8" i="15"/>
  <c r="E7" i="15"/>
  <c r="D7" i="15"/>
  <c r="B211" i="14"/>
  <c r="C159" i="14"/>
  <c r="E11" i="14"/>
  <c r="D11" i="14"/>
  <c r="E10" i="14"/>
  <c r="D10" i="14"/>
  <c r="E9" i="14"/>
  <c r="D9" i="14"/>
  <c r="E8" i="14"/>
  <c r="D8" i="14"/>
  <c r="E7" i="14"/>
  <c r="D7" i="14"/>
  <c r="B211" i="13"/>
  <c r="C159" i="13"/>
  <c r="E11" i="13"/>
  <c r="D11" i="13"/>
  <c r="E10" i="13"/>
  <c r="D10" i="13"/>
  <c r="E9" i="13"/>
  <c r="D9" i="13"/>
  <c r="B9" i="13" s="1"/>
  <c r="E8" i="13"/>
  <c r="D8" i="13"/>
  <c r="E7" i="13"/>
  <c r="D7" i="13"/>
  <c r="B224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1" i="14" l="1"/>
  <c r="B31" i="14" s="1"/>
  <c r="B7" i="18"/>
  <c r="B10" i="18"/>
  <c r="B8" i="18"/>
  <c r="B11" i="18"/>
  <c r="B8" i="14"/>
  <c r="B51" i="14" s="1"/>
  <c r="B7" i="14"/>
  <c r="B7" i="16"/>
  <c r="B9" i="17"/>
  <c r="B10" i="13"/>
  <c r="B339" i="13" s="1"/>
  <c r="B10" i="17"/>
  <c r="B343" i="17" s="1"/>
  <c r="B7" i="13"/>
  <c r="B11" i="13"/>
  <c r="B31" i="13" s="1"/>
  <c r="B9" i="14"/>
  <c r="B7" i="15"/>
  <c r="B9" i="16"/>
  <c r="B11" i="15"/>
  <c r="B31" i="15" s="1"/>
  <c r="B10" i="15"/>
  <c r="B339" i="15" s="1"/>
  <c r="B8" i="13"/>
  <c r="B338" i="13" s="1"/>
  <c r="B10" i="14"/>
  <c r="B339" i="14" s="1"/>
  <c r="B10" i="16"/>
  <c r="B339" i="16" s="1"/>
  <c r="B11" i="16"/>
  <c r="B121" i="16" s="1"/>
  <c r="B8" i="16"/>
  <c r="B338" i="16" s="1"/>
  <c r="B8" i="15"/>
  <c r="B51" i="15" s="1"/>
  <c r="B9" i="15"/>
  <c r="B11" i="17"/>
  <c r="B31" i="17" s="1"/>
  <c r="B7" i="17"/>
  <c r="B8" i="17"/>
  <c r="B51" i="17" s="1"/>
  <c r="B110" i="14"/>
  <c r="B121" i="14"/>
  <c r="B123" i="14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D10" i="1"/>
  <c r="D11" i="1"/>
  <c r="D8" i="1"/>
  <c r="D7" i="1"/>
  <c r="B8" i="10"/>
  <c r="B60" i="4"/>
  <c r="B9" i="1" l="1"/>
  <c r="B51" i="13"/>
  <c r="B110" i="13"/>
  <c r="B10" i="1"/>
  <c r="B123" i="18"/>
  <c r="B121" i="18"/>
  <c r="B110" i="18"/>
  <c r="B31" i="18"/>
  <c r="B355" i="18"/>
  <c r="B163" i="18"/>
  <c r="B51" i="18"/>
  <c r="B121" i="13"/>
  <c r="B123" i="13"/>
  <c r="B342" i="17"/>
  <c r="B338" i="14"/>
  <c r="B163" i="13"/>
  <c r="B163" i="14"/>
  <c r="B8" i="1"/>
  <c r="B355" i="1" s="1"/>
  <c r="B110" i="15"/>
  <c r="B123" i="15"/>
  <c r="B121" i="15"/>
  <c r="B110" i="17"/>
  <c r="B123" i="16"/>
  <c r="B31" i="16"/>
  <c r="B110" i="16"/>
  <c r="B163" i="15"/>
  <c r="B338" i="15"/>
  <c r="B121" i="17"/>
  <c r="B123" i="17"/>
  <c r="B51" i="16"/>
  <c r="B163" i="16"/>
  <c r="B163" i="17"/>
  <c r="B11" i="1"/>
  <c r="B123" i="1" s="1"/>
  <c r="B7" i="1"/>
  <c r="B32" i="10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59" i="1"/>
  <c r="B163" i="1" l="1"/>
  <c r="B51" i="1"/>
  <c r="B121" i="1"/>
  <c r="B110" i="1"/>
  <c r="B31" i="1"/>
</calcChain>
</file>

<file path=xl/sharedStrings.xml><?xml version="1.0" encoding="utf-8"?>
<sst xmlns="http://schemas.openxmlformats.org/spreadsheetml/2006/main" count="6211" uniqueCount="901">
  <si>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</si>
  <si>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</si>
  <si>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</si>
  <si>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</si>
  <si>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</si>
  <si>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</si>
  <si>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</si>
  <si>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</si>
  <si>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</si>
  <si>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</si>
  <si>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</si>
  <si>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</si>
  <si>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</si>
  <si>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</si>
  <si>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</si>
  <si>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</si>
  <si>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</si>
  <si>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</si>
  <si>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</si>
  <si>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</si>
  <si>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</si>
  <si>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</si>
  <si>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</si>
  <si>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</si>
  <si>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</si>
  <si>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</si>
  <si>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</si>
  <si>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</si>
  <si>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</si>
  <si>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</si>
  <si>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</si>
  <si>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</si>
  <si>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</si>
  <si>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</si>
  <si>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</si>
  <si>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</si>
  <si>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</si>
  <si>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</si>
  <si>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</si>
  <si>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</si>
  <si>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</si>
  <si>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</si>
  <si>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</si>
  <si>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</si>
  <si>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</si>
  <si>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</si>
  <si>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</si>
  <si>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</si>
  <si>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</si>
  <si>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</si>
  <si>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</si>
  <si>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</si>
  <si>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</si>
  <si>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</si>
  <si>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</si>
  <si>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</si>
  <si>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</si>
  <si>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</si>
  <si>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</si>
  <si>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</si>
  <si>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</si>
  <si>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</si>
  <si>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</si>
  <si>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</si>
  <si>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</si>
  <si>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</si>
  <si>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</si>
  <si>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</si>
  <si>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</si>
  <si>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</si>
  <si>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</si>
  <si>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</si>
  <si>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</si>
  <si>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</si>
  <si>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</si>
  <si>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</si>
  <si>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</si>
  <si>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</si>
  <si>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</si>
  <si>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</si>
  <si>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</si>
  <si>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</si>
  <si>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</si>
  <si>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</si>
  <si>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</si>
  <si>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</si>
  <si>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</si>
  <si>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</si>
  <si>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</si>
  <si>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</si>
  <si>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</si>
  <si>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</si>
  <si>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</si>
  <si>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</si>
  <si>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</si>
  <si>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</si>
  <si>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</si>
  <si>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</si>
  <si>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</si>
  <si>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</si>
  <si>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</si>
  <si>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</si>
  <si>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</si>
  <si>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</si>
  <si>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</si>
  <si>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</si>
  <si>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</si>
  <si>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</si>
  <si>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</si>
  <si>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</si>
  <si>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</si>
  <si>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</si>
  <si>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</si>
  <si>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</si>
  <si>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</si>
  <si>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</si>
  <si>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</si>
  <si>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</si>
  <si>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</si>
  <si>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</si>
  <si>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</si>
  <si>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</si>
  <si>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</si>
  <si>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</si>
  <si>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</si>
  <si>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</si>
  <si>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</si>
  <si>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</si>
  <si>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</si>
  <si>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</si>
  <si>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</si>
  <si>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</si>
  <si>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</si>
  <si>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</si>
  <si>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</si>
  <si>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</si>
  <si>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</si>
  <si>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</si>
  <si>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</si>
  <si>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</si>
  <si>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</si>
  <si>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</si>
  <si>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</si>
  <si>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</si>
  <si>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</si>
  <si>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</si>
  <si>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</si>
  <si>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</si>
  <si>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</si>
  <si>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</si>
  <si>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</si>
  <si>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</si>
  <si>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</si>
  <si>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</si>
  <si>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</si>
  <si>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</si>
  <si>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</si>
  <si>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</si>
  <si>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</si>
  <si>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</si>
  <si>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</si>
  <si>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</si>
  <si>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</si>
  <si>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</si>
  <si>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</si>
  <si>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</si>
  <si>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</si>
  <si>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</si>
  <si>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</si>
  <si>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</si>
  <si>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</si>
  <si>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</si>
  <si>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</si>
  <si>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</si>
  <si>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</si>
  <si>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</si>
  <si>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</si>
  <si>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</si>
  <si>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</si>
  <si>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</si>
  <si>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</si>
  <si>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</si>
  <si>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</si>
  <si>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</si>
  <si>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</si>
  <si>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</si>
  <si>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</si>
  <si>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</si>
  <si>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</si>
  <si>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</si>
  <si>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</si>
  <si>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</si>
  <si>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</si>
  <si>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</si>
  <si>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</si>
  <si>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</si>
  <si>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</si>
  <si>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</si>
  <si>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</si>
  <si>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</si>
  <si>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</si>
  <si>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</si>
  <si>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</si>
  <si>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</si>
  <si>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</si>
  <si>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</si>
  <si>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</si>
  <si>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</si>
  <si>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</si>
  <si>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</si>
  <si>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</si>
  <si>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</si>
  <si>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</si>
  <si>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</si>
  <si>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</si>
  <si>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</si>
  <si>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</si>
  <si>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</si>
  <si>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</si>
  <si>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</si>
  <si>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</si>
  <si>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</si>
  <si>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</si>
  <si>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</si>
  <si>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</si>
  <si>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</si>
  <si>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</si>
  <si>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</si>
  <si>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</si>
  <si>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</si>
  <si>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</si>
  <si>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</si>
  <si>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</si>
  <si>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</si>
  <si>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</si>
  <si>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</si>
  <si>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</si>
  <si>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</si>
  <si>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</si>
  <si>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</si>
  <si>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</si>
  <si>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</si>
  <si>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</si>
  <si>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</si>
  <si>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</si>
  <si>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</si>
  <si>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</si>
  <si>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</si>
  <si>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</si>
  <si>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</si>
  <si>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</si>
  <si>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</si>
  <si>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</si>
  <si>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</si>
  <si>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</si>
  <si>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</si>
  <si>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</si>
  <si>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</si>
  <si>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</si>
  <si>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</si>
  <si>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</si>
  <si>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</si>
  <si>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</si>
  <si>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</si>
  <si>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</si>
  <si>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</si>
  <si>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</si>
  <si>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</si>
  <si>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</si>
  <si>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</si>
  <si>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</si>
  <si>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</si>
  <si>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</si>
  <si>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</si>
  <si>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</si>
  <si>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</si>
  <si>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</si>
  <si>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</si>
  <si>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</si>
  <si>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</si>
  <si>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</si>
  <si>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</si>
  <si>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</si>
  <si>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</si>
  <si>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</si>
  <si>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</si>
  <si>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</si>
  <si>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</si>
  <si>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</si>
  <si>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</si>
  <si>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</si>
  <si>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</si>
  <si>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</si>
  <si>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</si>
  <si>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</si>
  <si>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</si>
  <si>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</si>
  <si>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</si>
  <si>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</si>
  <si>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</si>
  <si>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</si>
  <si>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</si>
  <si>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</si>
  <si>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</si>
  <si>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</si>
  <si>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</si>
  <si>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</si>
  <si>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</si>
  <si>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</si>
  <si>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</si>
  <si>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</si>
  <si>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</si>
  <si>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</si>
  <si>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</si>
  <si>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</si>
  <si>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</si>
  <si>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</si>
  <si>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</si>
  <si>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</si>
  <si>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</si>
  <si>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</si>
  <si>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</si>
  <si>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</si>
  <si>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</si>
  <si>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</si>
  <si>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</si>
  <si>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</si>
  <si>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</si>
  <si>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</si>
  <si>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</si>
  <si>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</si>
  <si>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</si>
  <si>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</si>
  <si>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</si>
  <si>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</si>
  <si>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</si>
  <si>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</si>
  <si>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</si>
  <si>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</si>
  <si>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</si>
  <si>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</si>
  <si>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</si>
  <si>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</si>
  <si>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</si>
  <si>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</si>
  <si>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</si>
  <si>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</si>
  <si>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</si>
  <si>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</si>
  <si>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</si>
  <si>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</si>
  <si>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</si>
  <si>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</si>
  <si>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</si>
  <si>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</si>
  <si>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</si>
  <si>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</si>
  <si>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</si>
  <si>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</si>
  <si>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</si>
  <si>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</si>
  <si>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</si>
  <si>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</si>
  <si>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</si>
  <si>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</si>
  <si>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</si>
  <si>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</si>
  <si>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</si>
  <si>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</si>
  <si>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</si>
  <si>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</si>
  <si>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</si>
  <si>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</si>
  <si>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</si>
  <si>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</si>
  <si>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</si>
  <si>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</si>
  <si>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</si>
  <si>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</si>
  <si>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</si>
  <si>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</si>
  <si>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</si>
  <si>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</si>
  <si>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</si>
  <si>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</si>
  <si>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</si>
  <si>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</si>
  <si>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</si>
  <si>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</si>
  <si>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</si>
  <si>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</si>
  <si>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</si>
  <si>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</si>
  <si>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</si>
  <si>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</si>
  <si>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</si>
  <si>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</si>
  <si>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</si>
  <si>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</si>
  <si>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</si>
  <si>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</si>
  <si>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</si>
  <si>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</si>
  <si>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</si>
  <si>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</si>
  <si>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</si>
  <si>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</si>
  <si>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</si>
  <si>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</si>
  <si>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</si>
  <si>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</si>
  <si>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</si>
  <si>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</si>
  <si>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</si>
  <si>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</si>
  <si>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</si>
  <si>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</si>
  <si>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</si>
  <si>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</si>
  <si>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</si>
  <si>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</si>
  <si>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</si>
  <si>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</si>
  <si>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</si>
  <si>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</si>
  <si>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</si>
  <si>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</si>
  <si>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</si>
  <si>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</si>
  <si>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</si>
  <si>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</si>
  <si>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</si>
  <si>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</si>
  <si>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</si>
  <si>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</si>
  <si>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</si>
  <si>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</si>
  <si>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</si>
  <si>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</si>
  <si>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</si>
  <si>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</si>
  <si>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</si>
  <si>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</si>
  <si>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</si>
  <si>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</si>
  <si>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</si>
  <si>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</si>
  <si>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</si>
  <si>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</si>
  <si>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</si>
  <si>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</si>
  <si>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</si>
  <si>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</si>
  <si>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</si>
  <si>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</si>
  <si>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</si>
  <si>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</si>
  <si>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</si>
  <si>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</si>
  <si>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</si>
  <si>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</si>
  <si>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</si>
  <si>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</si>
  <si>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</si>
  <si>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</si>
  <si>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</si>
  <si>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</si>
  <si>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</si>
  <si>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</si>
  <si>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</si>
  <si>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</si>
  <si>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</si>
  <si>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</si>
  <si>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</si>
  <si>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</si>
  <si>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</si>
  <si>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</si>
  <si>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</si>
  <si>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</si>
  <si>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</si>
  <si>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</si>
  <si>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</si>
  <si>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</si>
  <si>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</si>
  <si>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</si>
  <si>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</si>
  <si>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</si>
  <si>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</si>
  <si>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</si>
  <si>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</si>
  <si>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</si>
  <si>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</si>
  <si>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</si>
  <si>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</si>
  <si>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</si>
  <si>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</si>
  <si>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</si>
  <si>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</si>
  <si>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</si>
  <si>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</si>
  <si>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</si>
  <si>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</si>
  <si>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</si>
  <si>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</si>
  <si>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</si>
  <si>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</si>
  <si>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</si>
  <si>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</si>
  <si>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</si>
  <si>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</si>
  <si>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</si>
  <si>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</si>
  <si>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</si>
  <si>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</si>
  <si>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</si>
  <si>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</si>
  <si>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</si>
  <si>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</si>
  <si>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</si>
  <si>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</si>
  <si>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</si>
  <si>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</si>
  <si>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</si>
  <si>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</si>
  <si>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</si>
  <si>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</si>
  <si>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</si>
  <si>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</si>
  <si>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</si>
  <si>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</si>
  <si>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</si>
  <si>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</si>
  <si>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</si>
  <si>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</si>
  <si>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</si>
  <si>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</si>
  <si>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</si>
  <si>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</si>
  <si>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</si>
  <si>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</si>
  <si>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</si>
  <si>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</si>
  <si>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</si>
  <si>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</si>
  <si>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</si>
  <si>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</si>
  <si>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</si>
  <si>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</si>
  <si>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</si>
  <si>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</si>
  <si>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</si>
  <si>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</si>
  <si>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</si>
  <si>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</si>
  <si>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</si>
  <si>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</si>
  <si>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</si>
  <si>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</si>
  <si>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</si>
  <si>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</si>
  <si>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</si>
  <si>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</si>
  <si>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</si>
  <si>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</si>
  <si>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</si>
  <si>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</si>
  <si>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</si>
  <si>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</si>
  <si>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</si>
  <si>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</si>
  <si>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</si>
  <si>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</si>
  <si>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</si>
  <si>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</si>
  <si>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</si>
  <si>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</si>
  <si>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</si>
  <si>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</si>
  <si>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</si>
  <si>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</si>
  <si>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</si>
  <si>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</si>
  <si>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</si>
  <si>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</si>
  <si>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</si>
  <si>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</si>
  <si>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</si>
  <si>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</si>
  <si>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</si>
  <si>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</si>
  <si>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</si>
  <si>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</si>
  <si>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</si>
  <si>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</si>
  <si>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</si>
  <si>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</si>
  <si>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</si>
  <si>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</si>
  <si>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</si>
  <si>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</si>
  <si>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</si>
  <si>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</si>
  <si>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</si>
  <si>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</si>
  <si>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</si>
  <si>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</si>
  <si>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</si>
  <si>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</si>
  <si>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</si>
  <si>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</si>
  <si>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</si>
  <si>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</si>
  <si>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</si>
  <si>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</si>
  <si>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</si>
  <si>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</si>
  <si>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</si>
  <si>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</si>
  <si>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</si>
  <si>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</si>
  <si>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</si>
  <si>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</si>
  <si>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</si>
  <si>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</si>
  <si>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</si>
  <si>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</si>
  <si>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</si>
  <si>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</si>
  <si>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</si>
  <si>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</si>
  <si>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</si>
  <si>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</si>
  <si>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</si>
  <si>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</si>
  <si>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</si>
  <si>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</si>
  <si>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</si>
  <si>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</si>
  <si>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</si>
  <si>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</si>
  <si>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</si>
  <si>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</si>
  <si>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</si>
  <si>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</si>
  <si>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</si>
  <si>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</si>
  <si>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</si>
  <si>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</si>
  <si>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</si>
  <si>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</si>
  <si>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</si>
  <si>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</si>
  <si>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</si>
  <si>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</si>
  <si>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</si>
  <si>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</si>
  <si>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</si>
  <si>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</si>
  <si>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</si>
  <si>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</si>
  <si>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</si>
  <si>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</si>
  <si>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</si>
  <si>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</si>
  <si>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</si>
  <si>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</si>
  <si>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</si>
  <si>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</si>
  <si>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</si>
  <si>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</si>
  <si>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</si>
  <si>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</si>
  <si>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</si>
  <si>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</si>
  <si>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</si>
  <si>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</si>
  <si>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</si>
  <si>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</si>
  <si>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</si>
  <si>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</si>
  <si>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</si>
  <si>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</si>
  <si>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</si>
  <si>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</si>
  <si>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</si>
  <si>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</si>
  <si>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</si>
  <si>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</si>
  <si>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</si>
  <si>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</si>
  <si>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</si>
  <si>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</si>
  <si>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</si>
  <si>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</si>
  <si>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</si>
  <si>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</si>
  <si>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</si>
  <si>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</si>
  <si>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</si>
  <si>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</si>
  <si>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</si>
  <si>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</si>
  <si>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</si>
  <si>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</si>
  <si>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</si>
  <si>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</si>
  <si>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</si>
  <si>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</si>
  <si>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</si>
  <si>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</si>
  <si>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</si>
  <si>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</si>
  <si>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</si>
  <si>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</si>
  <si>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</si>
  <si>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</si>
  <si>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</si>
  <si>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</si>
  <si>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</si>
  <si>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</si>
  <si>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</si>
  <si>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</si>
  <si>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</si>
  <si>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</si>
  <si>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</si>
  <si>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</si>
  <si>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</si>
  <si>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</si>
  <si>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</si>
  <si>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</si>
  <si>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</si>
  <si>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</si>
  <si>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</si>
  <si>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</si>
  <si>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</si>
  <si>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</si>
  <si>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</si>
  <si>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</si>
  <si>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</si>
  <si>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</si>
  <si>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</si>
  <si>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</si>
  <si>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</si>
  <si>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</si>
  <si>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</si>
  <si>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</si>
  <si>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</si>
  <si>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</si>
  <si>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</si>
  <si>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</si>
  <si>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</si>
  <si>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</si>
  <si>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</si>
  <si>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</si>
  <si>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</si>
  <si>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</si>
  <si>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</si>
  <si>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</si>
  <si>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</si>
  <si>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</si>
  <si>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</si>
  <si>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</si>
  <si>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</si>
  <si>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</si>
  <si>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</si>
  <si>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</si>
  <si>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</si>
  <si>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</si>
  <si>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</si>
  <si>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</si>
  <si>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</si>
  <si>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</si>
  <si>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</si>
  <si>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</si>
  <si>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</si>
  <si>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</si>
  <si>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</si>
  <si>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</si>
  <si>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</si>
  <si>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</si>
  <si>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</si>
  <si>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</si>
  <si>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</si>
  <si>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</si>
  <si>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</si>
  <si>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</si>
  <si>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</si>
  <si>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</si>
  <si>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</si>
  <si>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</si>
  <si>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</si>
  <si>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</si>
  <si>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</si>
  <si>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</si>
  <si>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</si>
  <si>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</si>
  <si>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</si>
  <si>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</si>
  <si>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</si>
  <si>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</si>
  <si>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</si>
  <si>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</si>
  <si>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</si>
  <si>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</si>
  <si>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</si>
  <si>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</si>
  <si>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</si>
  <si>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</si>
  <si>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</si>
  <si>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</si>
  <si>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</si>
  <si>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</si>
  <si>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</si>
  <si>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</si>
  <si>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</si>
  <si>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</si>
  <si>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</si>
  <si>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</si>
  <si>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</si>
  <si>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</si>
  <si>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</si>
  <si>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</si>
  <si>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</si>
  <si>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</si>
  <si>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</si>
  <si>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</si>
  <si>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</si>
  <si>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</si>
  <si>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</si>
  <si>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</si>
  <si>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</si>
  <si>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</si>
  <si>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</si>
  <si>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</si>
  <si>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</si>
  <si>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</si>
  <si>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</si>
  <si>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</si>
  <si>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</si>
  <si>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</si>
  <si>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</si>
  <si>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</si>
  <si>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</si>
  <si>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</si>
  <si>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</si>
  <si>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</si>
  <si>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</si>
  <si>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</si>
  <si>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</si>
  <si>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</si>
  <si>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</si>
  <si>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</si>
  <si>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</si>
  <si>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AC10 - Failing to stop after an accident</t>
  </si>
  <si>
    <t>3 Months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</si>
  <si>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</si>
  <si>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</si>
  <si>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</si>
  <si>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</si>
  <si>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</si>
  <si>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</si>
  <si>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DEV OR TEST</t>
  </si>
  <si>
    <t>13/03/2019</t>
  </si>
  <si>
    <t>ITB/1552489982690</t>
  </si>
  <si>
    <t>steve knight-itb1</t>
  </si>
  <si>
    <t xml:space="preserve"> 
1 Dene Grove, Newcastle upon Tyne, NE3 1PX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</si>
  <si>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</si>
  <si>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</si>
  <si>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</si>
  <si>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</si>
  <si>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</si>
  <si>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</si>
  <si>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</si>
  <si>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</si>
  <si>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</si>
  <si>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</si>
  <si>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</si>
  <si>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</si>
  <si>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</si>
  <si>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</si>
  <si>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</si>
  <si>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</si>
  <si>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</si>
  <si>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</si>
  <si>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</si>
  <si>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</si>
  <si>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</si>
  <si>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</si>
  <si>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</si>
  <si>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</si>
  <si>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</si>
  <si>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</si>
  <si>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</si>
  <si>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THEF - Someone stole the car</t>
  </si>
  <si>
    <t>GLASS  - My car had its windscreen shattered by a large hailstone</t>
  </si>
  <si>
    <t>MISFUELLING - put the wrong fuel in</t>
  </si>
  <si>
    <t>ND58HFL</t>
  </si>
  <si>
    <t xml:space="preserve"> 
steve knight-tbb1</t>
  </si>
  <si>
    <t>TBB/1552912794285</t>
  </si>
  <si>
    <t>1 Dene Grove, Newcastle upon Tyne, NE3 1PX</t>
  </si>
  <si>
    <t>19/03/2019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</si>
</sst>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</cellXfs>
  <cellStyles count="2">
    <cellStyle name="Hyperlink" xfId="1" builtinId="8"/>
    <cellStyle name="Normal" xfId="0" builtinId="0"/>
  </cellStyles>
  <dxfs count="120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3" sqref="C13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658</v>
      </c>
    </row>
    <row r="2" spans="1:5" x14ac:dyDescent="0.35">
      <c r="A2" s="6"/>
    </row>
    <row r="3" spans="1:5" ht="15" thickBot="1" x14ac:dyDescent="0.4">
      <c r="A3" s="6" t="s">
        <v>861</v>
      </c>
      <c r="B3" t="s">
        <v>837</v>
      </c>
    </row>
    <row r="4" spans="1:5" x14ac:dyDescent="0.35">
      <c r="A4" s="6"/>
      <c r="B4" s="50" t="s">
        <v>627</v>
      </c>
      <c r="C4" s="50" t="s">
        <v>628</v>
      </c>
    </row>
    <row r="5" spans="1:5" x14ac:dyDescent="0.35">
      <c r="A5" t="s">
        <v>653</v>
      </c>
      <c r="B5" s="93" t="s">
        <v>863</v>
      </c>
      <c r="C5" s="93" t="s">
        <v>898</v>
      </c>
    </row>
    <row r="6" spans="1:5" ht="29" x14ac:dyDescent="0.35">
      <c r="A6" t="s">
        <v>654</v>
      </c>
      <c r="B6" s="93" t="s">
        <v>864</v>
      </c>
      <c r="C6" s="93" t="s">
        <v>897</v>
      </c>
    </row>
    <row r="7" spans="1:5" x14ac:dyDescent="0.35">
      <c r="A7" t="s">
        <v>655</v>
      </c>
      <c r="B7" s="95" t="s">
        <v>395</v>
      </c>
      <c r="C7" s="95" t="s">
        <v>896</v>
      </c>
    </row>
    <row r="8" spans="1:5" ht="43.5" x14ac:dyDescent="0.35">
      <c r="A8" t="s">
        <v>656</v>
      </c>
      <c r="B8" s="93" t="s">
        <v>865</v>
      </c>
      <c r="C8" s="93" t="s">
        <v>899</v>
      </c>
    </row>
    <row r="9" spans="1:5" ht="15" thickBot="1" x14ac:dyDescent="0.4">
      <c r="A9" t="s">
        <v>657</v>
      </c>
      <c r="B9" s="96" t="s">
        <v>862</v>
      </c>
      <c r="C9" s="96" t="s">
        <v>900</v>
      </c>
      <c r="E9" s="52"/>
    </row>
  </sheetData>
  <conditionalFormatting sqref="C5:C9">
    <cfRule type="cellIs" dxfId="1205" priority="10" operator="equal">
      <formula>FALSE</formula>
    </cfRule>
    <cfRule type="cellIs" dxfId="1204" priority="11" operator="equal">
      <formula>TRUE</formula>
    </cfRule>
    <cfRule type="cellIs" dxfId="1203" priority="12" operator="equal">
      <formula>FALSE</formula>
    </cfRule>
  </conditionalFormatting>
  <conditionalFormatting sqref="B6">
    <cfRule type="cellIs" dxfId="1202" priority="4" operator="equal">
      <formula>FALSE</formula>
    </cfRule>
    <cfRule type="cellIs" dxfId="1201" priority="5" operator="equal">
      <formula>TRUE</formula>
    </cfRule>
    <cfRule type="cellIs" dxfId="1200" priority="6" operator="equal">
      <formula>FALSE</formula>
    </cfRule>
  </conditionalFormatting>
  <conditionalFormatting sqref="B9">
    <cfRule type="cellIs" dxfId="1199" priority="7" operator="equal">
      <formula>FALSE</formula>
    </cfRule>
    <cfRule type="cellIs" dxfId="1198" priority="8" operator="equal">
      <formula>TRUE</formula>
    </cfRule>
    <cfRule type="cellIs" dxfId="1197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659</v>
      </c>
    </row>
    <row r="3" spans="1:5" x14ac:dyDescent="0.35">
      <c r="A3" s="6"/>
    </row>
    <row r="4" spans="1:5" x14ac:dyDescent="0.35">
      <c r="A4" s="6" t="s">
        <v>629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627</v>
      </c>
      <c r="E7" s="50" t="s">
        <v>628</v>
      </c>
    </row>
    <row r="8" spans="1:5" x14ac:dyDescent="0.35">
      <c r="A8" t="s">
        <v>0</v>
      </c>
      <c r="B8" s="51" t="str">
        <f>IF(B4="DEV",D8,E8)</f>
        <v>ITB/1552489982690</v>
      </c>
      <c r="C8" t="s">
        <v>637</v>
      </c>
      <c r="D8" s="80" t="str">
        <f>POLICYDATA!B5</f>
        <v>ITB/1552489982690</v>
      </c>
      <c r="E8" s="77" t="str">
        <f>POLICYDATA!C5</f>
        <v>TBB/1552912794285</v>
      </c>
    </row>
    <row r="9" spans="1:5" ht="29" x14ac:dyDescent="0.35">
      <c r="A9" t="s">
        <v>16</v>
      </c>
      <c r="B9" s="77" t="str">
        <f>IF(B4="DEV",D9,E9)</f>
        <v>steve knight-itb1</v>
      </c>
      <c r="C9" t="s">
        <v>636</v>
      </c>
      <c r="D9" s="80" t="str">
        <f>POLICYDATA!B6</f>
        <v>steve knight-itb1</v>
      </c>
      <c r="E9" s="77" t="str">
        <f>POLICYDATA!C6</f>
        <v xml:space="preserve"> 
steve knight-tbb1</v>
      </c>
    </row>
    <row r="10" spans="1:5" x14ac:dyDescent="0.35">
      <c r="A10" t="s">
        <v>1</v>
      </c>
      <c r="B10" s="51" t="str">
        <f>IF(B4="DEV",D10,E10)</f>
        <v>s99sja</v>
      </c>
      <c r="C10" t="s">
        <v>636</v>
      </c>
      <c r="D10" s="80" t="str">
        <f>POLICYDATA!B7</f>
        <v>s99sja</v>
      </c>
      <c r="E10" s="77" t="str">
        <f>POLICYDATA!C7</f>
        <v>ND58HFL</v>
      </c>
    </row>
    <row r="11" spans="1:5" ht="15.5" customHeight="1" x14ac:dyDescent="0.35">
      <c r="A11" t="s">
        <v>2</v>
      </c>
      <c r="B11" s="77" t="str">
        <f>IF(B4="DEV",D11,E11)</f>
        <v xml:space="preserve"> 
1 Dene Grove, Newcastle upon Tyne, NE3 1PX</v>
      </c>
      <c r="C11" t="s">
        <v>637</v>
      </c>
      <c r="D11" s="80" t="str">
        <f>POLICYDATA!B8</f>
        <v xml:space="preserve"> 
1 Dene Grove, Newcastle upon Tyne, NE3 1PX</v>
      </c>
      <c r="E11" s="77" t="str">
        <f>POLICYDATA!C8</f>
        <v>1 Dene Grove, Newcastle upon Tyne, NE3 1PX</v>
      </c>
    </row>
    <row r="12" spans="1:5" ht="15.5" customHeight="1" thickBot="1" x14ac:dyDescent="0.4">
      <c r="A12" t="s">
        <v>399</v>
      </c>
      <c r="B12" s="78" t="str">
        <f>IF(B4="DEV",D12,E12)</f>
        <v>13/03/2019</v>
      </c>
      <c r="C12" t="s">
        <v>637</v>
      </c>
      <c r="D12" s="80" t="str">
        <f>POLICYDATA!B9</f>
        <v>13/03/2019</v>
      </c>
      <c r="E12" s="77" t="str">
        <f>POLICYDATA!C9</f>
        <v>19/03/2019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640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13/03/2019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steve knight-itb1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630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709</v>
      </c>
      <c r="B49" s="104" t="s">
        <v>711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13/03/2019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13/03/2019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steve knight-itb1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638</v>
      </c>
    </row>
    <row r="98" spans="1:3" ht="15" thickBot="1" x14ac:dyDescent="0.4">
      <c r="A98" s="59" t="s">
        <v>635</v>
      </c>
      <c r="B98" s="60" t="b">
        <v>1</v>
      </c>
      <c r="C98" t="s">
        <v>639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660</v>
      </c>
      <c r="B161" s="55"/>
    </row>
    <row r="162" spans="1:2" x14ac:dyDescent="0.35">
      <c r="A162" s="28" t="s">
        <v>661</v>
      </c>
      <c r="B162" s="29" t="b">
        <v>1</v>
      </c>
    </row>
    <row r="163" spans="1:2" x14ac:dyDescent="0.35">
      <c r="A163" s="28" t="s">
        <v>662</v>
      </c>
      <c r="B163" s="29" t="b">
        <v>0</v>
      </c>
    </row>
    <row r="164" spans="1:2" x14ac:dyDescent="0.35">
      <c r="A164" s="28" t="s">
        <v>663</v>
      </c>
      <c r="B164" s="29" t="b">
        <v>0</v>
      </c>
    </row>
    <row r="165" spans="1:2" x14ac:dyDescent="0.35">
      <c r="A165" s="28" t="s">
        <v>664</v>
      </c>
      <c r="B165" s="29" t="b">
        <v>0</v>
      </c>
    </row>
    <row r="166" spans="1:2" x14ac:dyDescent="0.35">
      <c r="A166" s="28" t="s">
        <v>665</v>
      </c>
      <c r="B166" s="29" t="b">
        <v>0</v>
      </c>
    </row>
    <row r="167" spans="1:2" x14ac:dyDescent="0.35">
      <c r="A167" s="28" t="s">
        <v>666</v>
      </c>
      <c r="B167" s="29" t="b">
        <v>0</v>
      </c>
    </row>
    <row r="168" spans="1:2" ht="15" thickBot="1" x14ac:dyDescent="0.4">
      <c r="A168" s="30" t="s">
        <v>667</v>
      </c>
      <c r="B168" s="31" t="b">
        <v>0</v>
      </c>
    </row>
    <row r="170" spans="1:2" x14ac:dyDescent="0.35">
      <c r="A170" s="44" t="s">
        <v>685</v>
      </c>
    </row>
    <row r="171" spans="1:2" x14ac:dyDescent="0.35">
      <c r="A171" s="14" t="s">
        <v>686</v>
      </c>
      <c r="B171" s="14" t="s">
        <v>470</v>
      </c>
    </row>
    <row r="172" spans="1:2" x14ac:dyDescent="0.35">
      <c r="A172" s="14" t="s">
        <v>687</v>
      </c>
      <c r="B172" s="99" t="s">
        <v>688</v>
      </c>
    </row>
    <row r="173" spans="1:2" x14ac:dyDescent="0.35">
      <c r="A173" s="14" t="s">
        <v>689</v>
      </c>
      <c r="B173" s="99"/>
    </row>
    <row r="174" spans="1:2" x14ac:dyDescent="0.35">
      <c r="A174" s="13" t="s">
        <v>690</v>
      </c>
      <c r="B174" s="13" t="s">
        <v>469</v>
      </c>
    </row>
    <row r="175" spans="1:2" x14ac:dyDescent="0.35">
      <c r="A175" s="13" t="s">
        <v>691</v>
      </c>
      <c r="B175" s="103"/>
    </row>
    <row r="176" spans="1:2" x14ac:dyDescent="0.35">
      <c r="A176" s="13" t="s">
        <v>692</v>
      </c>
      <c r="B176" s="103" t="s">
        <v>693</v>
      </c>
    </row>
    <row r="177" spans="1:2" x14ac:dyDescent="0.35">
      <c r="A177" s="14" t="s">
        <v>694</v>
      </c>
      <c r="B177" s="14" t="s">
        <v>470</v>
      </c>
    </row>
    <row r="178" spans="1:2" x14ac:dyDescent="0.35">
      <c r="A178" s="14" t="s">
        <v>695</v>
      </c>
      <c r="B178" s="99" t="s">
        <v>697</v>
      </c>
    </row>
    <row r="179" spans="1:2" x14ac:dyDescent="0.35">
      <c r="A179" s="14" t="s">
        <v>696</v>
      </c>
      <c r="B179" s="99"/>
    </row>
    <row r="180" spans="1:2" x14ac:dyDescent="0.35">
      <c r="A180" s="13" t="s">
        <v>698</v>
      </c>
      <c r="B180" s="13" t="s">
        <v>469</v>
      </c>
    </row>
    <row r="181" spans="1:2" x14ac:dyDescent="0.35">
      <c r="A181" s="13" t="s">
        <v>699</v>
      </c>
      <c r="B181" s="103"/>
    </row>
    <row r="182" spans="1:2" x14ac:dyDescent="0.35">
      <c r="A182" s="13" t="s">
        <v>700</v>
      </c>
      <c r="B182" s="103" t="s">
        <v>701</v>
      </c>
    </row>
    <row r="183" spans="1:2" x14ac:dyDescent="0.35">
      <c r="A183" s="14" t="s">
        <v>702</v>
      </c>
      <c r="B183" s="14" t="s">
        <v>470</v>
      </c>
    </row>
    <row r="184" spans="1:2" x14ac:dyDescent="0.35">
      <c r="A184" s="14" t="s">
        <v>703</v>
      </c>
      <c r="B184" s="99" t="s">
        <v>705</v>
      </c>
    </row>
    <row r="185" spans="1:2" x14ac:dyDescent="0.35">
      <c r="A185" s="14" t="s">
        <v>704</v>
      </c>
      <c r="B185" s="99"/>
    </row>
    <row r="186" spans="1:2" x14ac:dyDescent="0.35">
      <c r="A186" s="13" t="s">
        <v>706</v>
      </c>
      <c r="B186" s="13" t="s">
        <v>469</v>
      </c>
    </row>
    <row r="187" spans="1:2" x14ac:dyDescent="0.35">
      <c r="A187" s="13" t="s">
        <v>707</v>
      </c>
      <c r="B187" s="103"/>
    </row>
    <row r="188" spans="1:2" x14ac:dyDescent="0.35">
      <c r="A188" s="13" t="s">
        <v>710</v>
      </c>
      <c r="B188" s="103" t="s">
        <v>708</v>
      </c>
    </row>
  </sheetData>
  <conditionalFormatting sqref="E8:E12">
    <cfRule type="cellIs" dxfId="755" priority="109" operator="equal">
      <formula>FALSE</formula>
    </cfRule>
    <cfRule type="cellIs" dxfId="754" priority="110" operator="equal">
      <formula>TRUE</formula>
    </cfRule>
    <cfRule type="cellIs" dxfId="753" priority="111" operator="equal">
      <formula>FALSE</formula>
    </cfRule>
  </conditionalFormatting>
  <conditionalFormatting sqref="B7:B11">
    <cfRule type="cellIs" dxfId="752" priority="100" operator="equal">
      <formula>FALSE</formula>
    </cfRule>
    <cfRule type="cellIs" dxfId="751" priority="101" operator="equal">
      <formula>TRUE</formula>
    </cfRule>
    <cfRule type="cellIs" dxfId="750" priority="102" operator="equal">
      <formula>FALSE</formula>
    </cfRule>
  </conditionalFormatting>
  <conditionalFormatting sqref="B37">
    <cfRule type="cellIs" dxfId="749" priority="97" operator="equal">
      <formula>FALSE</formula>
    </cfRule>
    <cfRule type="cellIs" dxfId="748" priority="98" operator="equal">
      <formula>TRUE</formula>
    </cfRule>
    <cfRule type="cellIs" dxfId="747" priority="99" operator="equal">
      <formula>FALSE</formula>
    </cfRule>
  </conditionalFormatting>
  <conditionalFormatting sqref="B39">
    <cfRule type="cellIs" dxfId="746" priority="94" operator="equal">
      <formula>FALSE</formula>
    </cfRule>
    <cfRule type="cellIs" dxfId="745" priority="95" operator="equal">
      <formula>TRUE</formula>
    </cfRule>
    <cfRule type="cellIs" dxfId="744" priority="96" operator="equal">
      <formula>FALSE</formula>
    </cfRule>
  </conditionalFormatting>
  <conditionalFormatting sqref="B50">
    <cfRule type="cellIs" dxfId="743" priority="91" operator="equal">
      <formula>FALSE</formula>
    </cfRule>
    <cfRule type="cellIs" dxfId="742" priority="92" operator="equal">
      <formula>TRUE</formula>
    </cfRule>
    <cfRule type="cellIs" dxfId="741" priority="93" operator="equal">
      <formula>FALSE</formula>
    </cfRule>
  </conditionalFormatting>
  <conditionalFormatting sqref="B51">
    <cfRule type="cellIs" dxfId="740" priority="88" operator="equal">
      <formula>FALSE</formula>
    </cfRule>
    <cfRule type="cellIs" dxfId="739" priority="89" operator="equal">
      <formula>TRUE</formula>
    </cfRule>
    <cfRule type="cellIs" dxfId="738" priority="90" operator="equal">
      <formula>FALSE</formula>
    </cfRule>
  </conditionalFormatting>
  <conditionalFormatting sqref="B45">
    <cfRule type="cellIs" dxfId="737" priority="85" operator="equal">
      <formula>FALSE</formula>
    </cfRule>
    <cfRule type="cellIs" dxfId="736" priority="86" operator="equal">
      <formula>TRUE</formula>
    </cfRule>
    <cfRule type="cellIs" dxfId="735" priority="87" operator="equal">
      <formula>FALSE</formula>
    </cfRule>
  </conditionalFormatting>
  <conditionalFormatting sqref="B97">
    <cfRule type="cellIs" dxfId="734" priority="82" operator="equal">
      <formula>FALSE</formula>
    </cfRule>
    <cfRule type="cellIs" dxfId="733" priority="83" operator="equal">
      <formula>TRUE</formula>
    </cfRule>
    <cfRule type="cellIs" dxfId="732" priority="84" operator="equal">
      <formula>FALSE</formula>
    </cfRule>
  </conditionalFormatting>
  <conditionalFormatting sqref="B98">
    <cfRule type="cellIs" dxfId="731" priority="79" operator="equal">
      <formula>FALSE</formula>
    </cfRule>
    <cfRule type="cellIs" dxfId="730" priority="80" operator="equal">
      <formula>TRUE</formula>
    </cfRule>
    <cfRule type="cellIs" dxfId="729" priority="81" operator="equal">
      <formula>FALSE</formula>
    </cfRule>
  </conditionalFormatting>
  <conditionalFormatting sqref="B18:B24">
    <cfRule type="cellIs" dxfId="728" priority="76" operator="equal">
      <formula>FALSE</formula>
    </cfRule>
    <cfRule type="cellIs" dxfId="727" priority="77" operator="equal">
      <formula>TRUE</formula>
    </cfRule>
    <cfRule type="cellIs" dxfId="726" priority="78" operator="equal">
      <formula>FALSE</formula>
    </cfRule>
  </conditionalFormatting>
  <conditionalFormatting sqref="B15:B16">
    <cfRule type="cellIs" dxfId="725" priority="73" operator="equal">
      <formula>FALSE</formula>
    </cfRule>
    <cfRule type="cellIs" dxfId="724" priority="74" operator="equal">
      <formula>TRUE</formula>
    </cfRule>
    <cfRule type="cellIs" dxfId="723" priority="75" operator="equal">
      <formula>FALSE</formula>
    </cfRule>
  </conditionalFormatting>
  <conditionalFormatting sqref="B17">
    <cfRule type="cellIs" dxfId="722" priority="70" operator="equal">
      <formula>FALSE</formula>
    </cfRule>
    <cfRule type="cellIs" dxfId="721" priority="71" operator="equal">
      <formula>TRUE</formula>
    </cfRule>
    <cfRule type="cellIs" dxfId="720" priority="72" operator="equal">
      <formula>FALSE</formula>
    </cfRule>
  </conditionalFormatting>
  <conditionalFormatting sqref="B25:B27">
    <cfRule type="cellIs" dxfId="719" priority="67" operator="equal">
      <formula>FALSE</formula>
    </cfRule>
    <cfRule type="cellIs" dxfId="718" priority="68" operator="equal">
      <formula>TRUE</formula>
    </cfRule>
    <cfRule type="cellIs" dxfId="717" priority="69" operator="equal">
      <formula>FALSE</formula>
    </cfRule>
  </conditionalFormatting>
  <conditionalFormatting sqref="B38">
    <cfRule type="cellIs" dxfId="716" priority="64" operator="equal">
      <formula>FALSE</formula>
    </cfRule>
    <cfRule type="cellIs" dxfId="715" priority="65" operator="equal">
      <formula>TRUE</formula>
    </cfRule>
    <cfRule type="cellIs" dxfId="714" priority="66" operator="equal">
      <formula>FALSE</formula>
    </cfRule>
  </conditionalFormatting>
  <conditionalFormatting sqref="B65">
    <cfRule type="cellIs" dxfId="713" priority="61" operator="equal">
      <formula>FALSE</formula>
    </cfRule>
    <cfRule type="cellIs" dxfId="712" priority="62" operator="equal">
      <formula>TRUE</formula>
    </cfRule>
    <cfRule type="cellIs" dxfId="711" priority="63" operator="equal">
      <formula>FALSE</formula>
    </cfRule>
  </conditionalFormatting>
  <conditionalFormatting sqref="B70">
    <cfRule type="cellIs" dxfId="710" priority="58" operator="equal">
      <formula>FALSE</formula>
    </cfRule>
    <cfRule type="cellIs" dxfId="709" priority="59" operator="equal">
      <formula>TRUE</formula>
    </cfRule>
    <cfRule type="cellIs" dxfId="708" priority="60" operator="equal">
      <formula>FALSE</formula>
    </cfRule>
  </conditionalFormatting>
  <conditionalFormatting sqref="B80">
    <cfRule type="cellIs" dxfId="707" priority="55" operator="equal">
      <formula>FALSE</formula>
    </cfRule>
    <cfRule type="cellIs" dxfId="706" priority="56" operator="equal">
      <formula>TRUE</formula>
    </cfRule>
    <cfRule type="cellIs" dxfId="705" priority="57" operator="equal">
      <formula>FALSE</formula>
    </cfRule>
  </conditionalFormatting>
  <conditionalFormatting sqref="B84">
    <cfRule type="cellIs" dxfId="704" priority="52" operator="equal">
      <formula>FALSE</formula>
    </cfRule>
    <cfRule type="cellIs" dxfId="703" priority="53" operator="equal">
      <formula>TRUE</formula>
    </cfRule>
    <cfRule type="cellIs" dxfId="702" priority="54" operator="equal">
      <formula>FALSE</formula>
    </cfRule>
  </conditionalFormatting>
  <conditionalFormatting sqref="B105">
    <cfRule type="cellIs" dxfId="701" priority="49" operator="equal">
      <formula>FALSE</formula>
    </cfRule>
    <cfRule type="cellIs" dxfId="700" priority="50" operator="equal">
      <formula>TRUE</formula>
    </cfRule>
    <cfRule type="cellIs" dxfId="699" priority="51" operator="equal">
      <formula>FALSE</formula>
    </cfRule>
  </conditionalFormatting>
  <conditionalFormatting sqref="B109">
    <cfRule type="cellIs" dxfId="698" priority="46" operator="equal">
      <formula>FALSE</formula>
    </cfRule>
    <cfRule type="cellIs" dxfId="697" priority="47" operator="equal">
      <formula>TRUE</formula>
    </cfRule>
    <cfRule type="cellIs" dxfId="696" priority="48" operator="equal">
      <formula>FALSE</formula>
    </cfRule>
  </conditionalFormatting>
  <conditionalFormatting sqref="B119">
    <cfRule type="cellIs" dxfId="695" priority="43" operator="equal">
      <formula>FALSE</formula>
    </cfRule>
    <cfRule type="cellIs" dxfId="694" priority="44" operator="equal">
      <formula>TRUE</formula>
    </cfRule>
    <cfRule type="cellIs" dxfId="693" priority="45" operator="equal">
      <formula>FALSE</formula>
    </cfRule>
  </conditionalFormatting>
  <conditionalFormatting sqref="B123">
    <cfRule type="cellIs" dxfId="692" priority="40" operator="equal">
      <formula>FALSE</formula>
    </cfRule>
    <cfRule type="cellIs" dxfId="691" priority="41" operator="equal">
      <formula>TRUE</formula>
    </cfRule>
    <cfRule type="cellIs" dxfId="690" priority="42" operator="equal">
      <formula>FALSE</formula>
    </cfRule>
  </conditionalFormatting>
  <conditionalFormatting sqref="B133">
    <cfRule type="cellIs" dxfId="689" priority="37" operator="equal">
      <formula>FALSE</formula>
    </cfRule>
    <cfRule type="cellIs" dxfId="688" priority="38" operator="equal">
      <formula>TRUE</formula>
    </cfRule>
    <cfRule type="cellIs" dxfId="687" priority="39" operator="equal">
      <formula>FALSE</formula>
    </cfRule>
  </conditionalFormatting>
  <conditionalFormatting sqref="B139">
    <cfRule type="cellIs" dxfId="686" priority="34" operator="equal">
      <formula>FALSE</formula>
    </cfRule>
    <cfRule type="cellIs" dxfId="685" priority="35" operator="equal">
      <formula>TRUE</formula>
    </cfRule>
    <cfRule type="cellIs" dxfId="684" priority="36" operator="equal">
      <formula>FALSE</formula>
    </cfRule>
  </conditionalFormatting>
  <conditionalFormatting sqref="B143">
    <cfRule type="cellIs" dxfId="683" priority="31" operator="equal">
      <formula>FALSE</formula>
    </cfRule>
    <cfRule type="cellIs" dxfId="682" priority="32" operator="equal">
      <formula>TRUE</formula>
    </cfRule>
    <cfRule type="cellIs" dxfId="681" priority="33" operator="equal">
      <formula>FALSE</formula>
    </cfRule>
  </conditionalFormatting>
  <conditionalFormatting sqref="B145">
    <cfRule type="cellIs" dxfId="680" priority="28" operator="equal">
      <formula>FALSE</formula>
    </cfRule>
    <cfRule type="cellIs" dxfId="679" priority="29" operator="equal">
      <formula>TRUE</formula>
    </cfRule>
    <cfRule type="cellIs" dxfId="678" priority="30" operator="equal">
      <formula>FALSE</formula>
    </cfRule>
  </conditionalFormatting>
  <conditionalFormatting sqref="B153">
    <cfRule type="cellIs" dxfId="677" priority="25" operator="equal">
      <formula>FALSE</formula>
    </cfRule>
    <cfRule type="cellIs" dxfId="676" priority="26" operator="equal">
      <formula>TRUE</formula>
    </cfRule>
    <cfRule type="cellIs" dxfId="675" priority="27" operator="equal">
      <formula>FALSE</formula>
    </cfRule>
  </conditionalFormatting>
  <conditionalFormatting sqref="B161:B168">
    <cfRule type="cellIs" dxfId="674" priority="22" operator="equal">
      <formula>FALSE</formula>
    </cfRule>
    <cfRule type="cellIs" dxfId="673" priority="23" operator="equal">
      <formula>TRUE</formula>
    </cfRule>
    <cfRule type="cellIs" dxfId="672" priority="24" operator="equal">
      <formula>FALSE</formula>
    </cfRule>
  </conditionalFormatting>
  <conditionalFormatting sqref="B170:B173">
    <cfRule type="cellIs" dxfId="671" priority="19" operator="equal">
      <formula>FALSE</formula>
    </cfRule>
    <cfRule type="cellIs" dxfId="670" priority="20" operator="equal">
      <formula>TRUE</formula>
    </cfRule>
    <cfRule type="cellIs" dxfId="669" priority="21" operator="equal">
      <formula>FALSE</formula>
    </cfRule>
  </conditionalFormatting>
  <conditionalFormatting sqref="B174:B176">
    <cfRule type="cellIs" dxfId="668" priority="16" operator="equal">
      <formula>FALSE</formula>
    </cfRule>
    <cfRule type="cellIs" dxfId="667" priority="17" operator="equal">
      <formula>TRUE</formula>
    </cfRule>
    <cfRule type="cellIs" dxfId="666" priority="18" operator="equal">
      <formula>FALSE</formula>
    </cfRule>
  </conditionalFormatting>
  <conditionalFormatting sqref="B177:B179">
    <cfRule type="cellIs" dxfId="665" priority="13" operator="equal">
      <formula>FALSE</formula>
    </cfRule>
    <cfRule type="cellIs" dxfId="664" priority="14" operator="equal">
      <formula>TRUE</formula>
    </cfRule>
    <cfRule type="cellIs" dxfId="663" priority="15" operator="equal">
      <formula>FALSE</formula>
    </cfRule>
  </conditionalFormatting>
  <conditionalFormatting sqref="B180:B182">
    <cfRule type="cellIs" dxfId="662" priority="10" operator="equal">
      <formula>FALSE</formula>
    </cfRule>
    <cfRule type="cellIs" dxfId="661" priority="11" operator="equal">
      <formula>TRUE</formula>
    </cfRule>
    <cfRule type="cellIs" dxfId="660" priority="12" operator="equal">
      <formula>FALSE</formula>
    </cfRule>
  </conditionalFormatting>
  <conditionalFormatting sqref="B183:B185">
    <cfRule type="cellIs" dxfId="659" priority="7" operator="equal">
      <formula>FALSE</formula>
    </cfRule>
    <cfRule type="cellIs" dxfId="658" priority="8" operator="equal">
      <formula>TRUE</formula>
    </cfRule>
    <cfRule type="cellIs" dxfId="657" priority="9" operator="equal">
      <formula>FALSE</formula>
    </cfRule>
  </conditionalFormatting>
  <conditionalFormatting sqref="B186:B188">
    <cfRule type="cellIs" dxfId="656" priority="4" operator="equal">
      <formula>FALSE</formula>
    </cfRule>
    <cfRule type="cellIs" dxfId="655" priority="5" operator="equal">
      <formula>TRUE</formula>
    </cfRule>
    <cfRule type="cellIs" dxfId="654" priority="6" operator="equal">
      <formula>FALSE</formula>
    </cfRule>
  </conditionalFormatting>
  <conditionalFormatting sqref="B49">
    <cfRule type="cellIs" dxfId="653" priority="1" operator="equal">
      <formula>FALSE</formula>
    </cfRule>
    <cfRule type="cellIs" dxfId="652" priority="2" operator="equal">
      <formula>TRUE</formula>
    </cfRule>
    <cfRule type="cellIs" dxfId="651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629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627</v>
      </c>
      <c r="E5" s="82" t="s">
        <v>628</v>
      </c>
    </row>
    <row r="6" spans="1:5" x14ac:dyDescent="0.35">
      <c r="A6" t="s">
        <v>0</v>
      </c>
      <c r="B6" s="77" t="str">
        <f>IF(B2="DEV",D6,E6)</f>
        <v>ITB/1552489982690</v>
      </c>
      <c r="D6" s="80" t="str">
        <f>POLICYDATA!B5</f>
        <v>ITB/1552489982690</v>
      </c>
      <c r="E6" s="77" t="str">
        <f>POLICYDATA!C5</f>
        <v>TBB/1552912794285</v>
      </c>
    </row>
    <row r="7" spans="1:5" ht="29" x14ac:dyDescent="0.35">
      <c r="A7" t="s">
        <v>16</v>
      </c>
      <c r="B7" s="77" t="str">
        <f>IF(B2="DEV",D7,E7)</f>
        <v>steve knight-itb1</v>
      </c>
      <c r="D7" s="80" t="str">
        <f>POLICYDATA!B6</f>
        <v>steve knight-itb1</v>
      </c>
      <c r="E7" s="77" t="str">
        <f>POLICYDATA!C6</f>
        <v xml:space="preserve"> 
steve knight-tbb1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ND58HFL</v>
      </c>
    </row>
    <row r="9" spans="1:5" ht="15.5" customHeight="1" x14ac:dyDescent="0.35">
      <c r="A9" t="s">
        <v>2</v>
      </c>
      <c r="B9" s="77" t="str">
        <f>IF(B2="DEV",D9,E9)</f>
        <v xml:space="preserve"> 
1 Dene Grove, Newcastle upon Tyne, NE3 1PX</v>
      </c>
      <c r="D9" s="80" t="str">
        <f>POLICYDATA!B8</f>
        <v xml:space="preserve"> 
1 Dene Grove, Newcastle upon Tyne, NE3 1PX</v>
      </c>
      <c r="E9" s="77" t="str">
        <f>POLICYDATA!C8</f>
        <v>1 Dene Grove, Newcastle upon Tyne, NE3 1PX</v>
      </c>
    </row>
    <row r="10" spans="1:5" ht="15.5" customHeight="1" thickBot="1" x14ac:dyDescent="0.4">
      <c r="A10" t="s">
        <v>399</v>
      </c>
      <c r="B10" s="78" t="str">
        <f>IF(B2="DEV",D10,E10)</f>
        <v>13/03/2019</v>
      </c>
      <c r="D10" s="80" t="str">
        <f>POLICYDATA!B9</f>
        <v>13/03/2019</v>
      </c>
      <c r="E10" s="77" t="str">
        <f>POLICYDATA!C9</f>
        <v>19/03/2019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641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13/03/2019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steve knight-itb1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631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709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13/03/2019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13/03/2019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steve knight-itb1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642</v>
      </c>
    </row>
    <row r="95" spans="1:3" ht="15" thickBot="1" x14ac:dyDescent="0.4">
      <c r="A95" s="59" t="s">
        <v>635</v>
      </c>
      <c r="B95" s="60" t="b">
        <v>0</v>
      </c>
      <c r="C95" t="s">
        <v>643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645</v>
      </c>
      <c r="B150" s="86" t="str">
        <f>B7</f>
        <v>steve knight-itb1</v>
      </c>
      <c r="C150" t="s">
        <v>646</v>
      </c>
    </row>
    <row r="151" spans="1:3" x14ac:dyDescent="0.35">
      <c r="A151" s="28" t="s">
        <v>132</v>
      </c>
      <c r="B151" s="29" t="b">
        <v>0</v>
      </c>
      <c r="C151" t="s">
        <v>644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660</v>
      </c>
      <c r="B159" s="55"/>
    </row>
    <row r="160" spans="1:3" x14ac:dyDescent="0.35">
      <c r="A160" s="28" t="s">
        <v>661</v>
      </c>
      <c r="B160" s="29" t="b">
        <v>1</v>
      </c>
    </row>
    <row r="161" spans="1:2" x14ac:dyDescent="0.35">
      <c r="A161" s="28" t="s">
        <v>662</v>
      </c>
      <c r="B161" s="29" t="b">
        <v>0</v>
      </c>
    </row>
    <row r="162" spans="1:2" x14ac:dyDescent="0.35">
      <c r="A162" s="28" t="s">
        <v>663</v>
      </c>
      <c r="B162" s="29" t="b">
        <v>0</v>
      </c>
    </row>
    <row r="163" spans="1:2" x14ac:dyDescent="0.35">
      <c r="A163" s="28" t="s">
        <v>664</v>
      </c>
      <c r="B163" s="29" t="b">
        <v>0</v>
      </c>
    </row>
    <row r="164" spans="1:2" x14ac:dyDescent="0.35">
      <c r="A164" s="28" t="s">
        <v>665</v>
      </c>
      <c r="B164" s="29" t="b">
        <v>0</v>
      </c>
    </row>
    <row r="165" spans="1:2" x14ac:dyDescent="0.35">
      <c r="A165" s="28" t="s">
        <v>666</v>
      </c>
      <c r="B165" s="29" t="b">
        <v>0</v>
      </c>
    </row>
    <row r="166" spans="1:2" ht="15" thickBot="1" x14ac:dyDescent="0.4">
      <c r="A166" s="30" t="s">
        <v>667</v>
      </c>
      <c r="B166" s="31" t="b">
        <v>0</v>
      </c>
    </row>
    <row r="168" spans="1:2" x14ac:dyDescent="0.35">
      <c r="A168" s="44" t="s">
        <v>685</v>
      </c>
    </row>
    <row r="169" spans="1:2" x14ac:dyDescent="0.35">
      <c r="A169" s="14" t="s">
        <v>686</v>
      </c>
      <c r="B169" s="14" t="s">
        <v>470</v>
      </c>
    </row>
    <row r="170" spans="1:2" x14ac:dyDescent="0.35">
      <c r="A170" s="14" t="s">
        <v>687</v>
      </c>
      <c r="B170" s="99" t="s">
        <v>688</v>
      </c>
    </row>
    <row r="171" spans="1:2" x14ac:dyDescent="0.35">
      <c r="A171" s="14" t="s">
        <v>689</v>
      </c>
      <c r="B171" s="99"/>
    </row>
    <row r="172" spans="1:2" x14ac:dyDescent="0.35">
      <c r="A172" s="13" t="s">
        <v>690</v>
      </c>
      <c r="B172" s="13" t="s">
        <v>469</v>
      </c>
    </row>
    <row r="173" spans="1:2" x14ac:dyDescent="0.35">
      <c r="A173" s="13" t="s">
        <v>691</v>
      </c>
      <c r="B173" s="103"/>
    </row>
    <row r="174" spans="1:2" x14ac:dyDescent="0.35">
      <c r="A174" s="13" t="s">
        <v>692</v>
      </c>
      <c r="B174" s="103" t="s">
        <v>693</v>
      </c>
    </row>
    <row r="175" spans="1:2" x14ac:dyDescent="0.35">
      <c r="A175" s="14" t="s">
        <v>694</v>
      </c>
      <c r="B175" s="14" t="s">
        <v>470</v>
      </c>
    </row>
    <row r="176" spans="1:2" x14ac:dyDescent="0.35">
      <c r="A176" s="14" t="s">
        <v>695</v>
      </c>
      <c r="B176" s="99" t="s">
        <v>697</v>
      </c>
    </row>
    <row r="177" spans="1:2" x14ac:dyDescent="0.35">
      <c r="A177" s="14" t="s">
        <v>696</v>
      </c>
      <c r="B177" s="99"/>
    </row>
    <row r="178" spans="1:2" x14ac:dyDescent="0.35">
      <c r="A178" s="13" t="s">
        <v>698</v>
      </c>
      <c r="B178" s="13" t="s">
        <v>469</v>
      </c>
    </row>
    <row r="179" spans="1:2" x14ac:dyDescent="0.35">
      <c r="A179" s="13" t="s">
        <v>699</v>
      </c>
      <c r="B179" s="103"/>
    </row>
    <row r="180" spans="1:2" x14ac:dyDescent="0.35">
      <c r="A180" s="13" t="s">
        <v>700</v>
      </c>
      <c r="B180" s="103" t="s">
        <v>701</v>
      </c>
    </row>
    <row r="181" spans="1:2" x14ac:dyDescent="0.35">
      <c r="A181" s="14" t="s">
        <v>702</v>
      </c>
      <c r="B181" s="14" t="s">
        <v>470</v>
      </c>
    </row>
    <row r="182" spans="1:2" x14ac:dyDescent="0.35">
      <c r="A182" s="14" t="s">
        <v>703</v>
      </c>
      <c r="B182" s="99" t="s">
        <v>705</v>
      </c>
    </row>
    <row r="183" spans="1:2" x14ac:dyDescent="0.35">
      <c r="A183" s="14" t="s">
        <v>704</v>
      </c>
      <c r="B183" s="99"/>
    </row>
    <row r="184" spans="1:2" x14ac:dyDescent="0.35">
      <c r="A184" s="13" t="s">
        <v>706</v>
      </c>
      <c r="B184" s="13" t="s">
        <v>469</v>
      </c>
    </row>
    <row r="185" spans="1:2" x14ac:dyDescent="0.35">
      <c r="A185" s="13" t="s">
        <v>707</v>
      </c>
      <c r="B185" s="103"/>
    </row>
    <row r="186" spans="1:2" x14ac:dyDescent="0.35">
      <c r="A186" s="13" t="s">
        <v>710</v>
      </c>
      <c r="B186" s="103" t="s">
        <v>708</v>
      </c>
    </row>
  </sheetData>
  <conditionalFormatting sqref="E6:E10">
    <cfRule type="cellIs" dxfId="650" priority="103" operator="equal">
      <formula>FALSE</formula>
    </cfRule>
    <cfRule type="cellIs" dxfId="649" priority="104" operator="equal">
      <formula>TRUE</formula>
    </cfRule>
    <cfRule type="cellIs" dxfId="648" priority="105" operator="equal">
      <formula>FALSE</formula>
    </cfRule>
  </conditionalFormatting>
  <conditionalFormatting sqref="B5:B9">
    <cfRule type="cellIs" dxfId="647" priority="94" operator="equal">
      <formula>FALSE</formula>
    </cfRule>
    <cfRule type="cellIs" dxfId="646" priority="95" operator="equal">
      <formula>TRUE</formula>
    </cfRule>
    <cfRule type="cellIs" dxfId="645" priority="96" operator="equal">
      <formula>FALSE</formula>
    </cfRule>
  </conditionalFormatting>
  <conditionalFormatting sqref="B41">
    <cfRule type="cellIs" dxfId="644" priority="91" operator="equal">
      <formula>FALSE</formula>
    </cfRule>
    <cfRule type="cellIs" dxfId="643" priority="92" operator="equal">
      <formula>TRUE</formula>
    </cfRule>
    <cfRule type="cellIs" dxfId="642" priority="93" operator="equal">
      <formula>FALSE</formula>
    </cfRule>
  </conditionalFormatting>
  <conditionalFormatting sqref="B46">
    <cfRule type="cellIs" dxfId="641" priority="88" operator="equal">
      <formula>FALSE</formula>
    </cfRule>
    <cfRule type="cellIs" dxfId="640" priority="89" operator="equal">
      <formula>TRUE</formula>
    </cfRule>
    <cfRule type="cellIs" dxfId="639" priority="90" operator="equal">
      <formula>FALSE</formula>
    </cfRule>
  </conditionalFormatting>
  <conditionalFormatting sqref="B47">
    <cfRule type="cellIs" dxfId="638" priority="85" operator="equal">
      <formula>FALSE</formula>
    </cfRule>
    <cfRule type="cellIs" dxfId="637" priority="86" operator="equal">
      <formula>TRUE</formula>
    </cfRule>
    <cfRule type="cellIs" dxfId="636" priority="87" operator="equal">
      <formula>FALSE</formula>
    </cfRule>
  </conditionalFormatting>
  <conditionalFormatting sqref="B33">
    <cfRule type="cellIs" dxfId="635" priority="82" operator="equal">
      <formula>FALSE</formula>
    </cfRule>
    <cfRule type="cellIs" dxfId="634" priority="83" operator="equal">
      <formula>TRUE</formula>
    </cfRule>
    <cfRule type="cellIs" dxfId="633" priority="84" operator="equal">
      <formula>FALSE</formula>
    </cfRule>
  </conditionalFormatting>
  <conditionalFormatting sqref="B94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30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95:B96">
    <cfRule type="cellIs" dxfId="626" priority="73" operator="equal">
      <formula>FALSE</formula>
    </cfRule>
    <cfRule type="cellIs" dxfId="625" priority="74" operator="equal">
      <formula>TRUE</formula>
    </cfRule>
    <cfRule type="cellIs" dxfId="624" priority="75" operator="equal">
      <formula>FALSE</formula>
    </cfRule>
  </conditionalFormatting>
  <conditionalFormatting sqref="B11">
    <cfRule type="cellIs" dxfId="623" priority="70" operator="equal">
      <formula>FALSE</formula>
    </cfRule>
    <cfRule type="cellIs" dxfId="622" priority="71" operator="equal">
      <formula>TRUE</formula>
    </cfRule>
    <cfRule type="cellIs" dxfId="621" priority="72" operator="equal">
      <formula>FALSE</formula>
    </cfRule>
  </conditionalFormatting>
  <conditionalFormatting sqref="B12:B23">
    <cfRule type="cellIs" dxfId="620" priority="67" operator="equal">
      <formula>FALSE</formula>
    </cfRule>
    <cfRule type="cellIs" dxfId="619" priority="68" operator="equal">
      <formula>TRUE</formula>
    </cfRule>
    <cfRule type="cellIs" dxfId="618" priority="69" operator="equal">
      <formula>FALSE</formula>
    </cfRule>
  </conditionalFormatting>
  <conditionalFormatting sqref="B34:B35">
    <cfRule type="cellIs" dxfId="617" priority="64" operator="equal">
      <formula>FALSE</formula>
    </cfRule>
    <cfRule type="cellIs" dxfId="616" priority="65" operator="equal">
      <formula>TRUE</formula>
    </cfRule>
    <cfRule type="cellIs" dxfId="615" priority="66" operator="equal">
      <formula>FALSE</formula>
    </cfRule>
  </conditionalFormatting>
  <conditionalFormatting sqref="B62">
    <cfRule type="cellIs" dxfId="614" priority="61" operator="equal">
      <formula>FALSE</formula>
    </cfRule>
    <cfRule type="cellIs" dxfId="613" priority="62" operator="equal">
      <formula>TRUE</formula>
    </cfRule>
    <cfRule type="cellIs" dxfId="612" priority="63" operator="equal">
      <formula>FALSE</formula>
    </cfRule>
  </conditionalFormatting>
  <conditionalFormatting sqref="B67">
    <cfRule type="cellIs" dxfId="611" priority="58" operator="equal">
      <formula>FALSE</formula>
    </cfRule>
    <cfRule type="cellIs" dxfId="610" priority="59" operator="equal">
      <formula>TRUE</formula>
    </cfRule>
    <cfRule type="cellIs" dxfId="609" priority="60" operator="equal">
      <formula>FALSE</formula>
    </cfRule>
  </conditionalFormatting>
  <conditionalFormatting sqref="B77">
    <cfRule type="cellIs" dxfId="608" priority="55" operator="equal">
      <formula>FALSE</formula>
    </cfRule>
    <cfRule type="cellIs" dxfId="607" priority="56" operator="equal">
      <formula>TRUE</formula>
    </cfRule>
    <cfRule type="cellIs" dxfId="606" priority="57" operator="equal">
      <formula>FALSE</formula>
    </cfRule>
  </conditionalFormatting>
  <conditionalFormatting sqref="B81">
    <cfRule type="cellIs" dxfId="605" priority="52" operator="equal">
      <formula>FALSE</formula>
    </cfRule>
    <cfRule type="cellIs" dxfId="604" priority="53" operator="equal">
      <formula>TRUE</formula>
    </cfRule>
    <cfRule type="cellIs" dxfId="603" priority="54" operator="equal">
      <formula>FALSE</formula>
    </cfRule>
  </conditionalFormatting>
  <conditionalFormatting sqref="B102">
    <cfRule type="cellIs" dxfId="602" priority="49" operator="equal">
      <formula>FALSE</formula>
    </cfRule>
    <cfRule type="cellIs" dxfId="601" priority="50" operator="equal">
      <formula>TRUE</formula>
    </cfRule>
    <cfRule type="cellIs" dxfId="600" priority="51" operator="equal">
      <formula>FALSE</formula>
    </cfRule>
  </conditionalFormatting>
  <conditionalFormatting sqref="B106">
    <cfRule type="cellIs" dxfId="599" priority="46" operator="equal">
      <formula>FALSE</formula>
    </cfRule>
    <cfRule type="cellIs" dxfId="598" priority="47" operator="equal">
      <formula>TRUE</formula>
    </cfRule>
    <cfRule type="cellIs" dxfId="597" priority="48" operator="equal">
      <formula>FALSE</formula>
    </cfRule>
  </conditionalFormatting>
  <conditionalFormatting sqref="B116">
    <cfRule type="cellIs" dxfId="596" priority="43" operator="equal">
      <formula>FALSE</formula>
    </cfRule>
    <cfRule type="cellIs" dxfId="595" priority="44" operator="equal">
      <formula>TRUE</formula>
    </cfRule>
    <cfRule type="cellIs" dxfId="594" priority="45" operator="equal">
      <formula>FALSE</formula>
    </cfRule>
  </conditionalFormatting>
  <conditionalFormatting sqref="B120">
    <cfRule type="cellIs" dxfId="593" priority="40" operator="equal">
      <formula>FALSE</formula>
    </cfRule>
    <cfRule type="cellIs" dxfId="592" priority="41" operator="equal">
      <formula>TRUE</formula>
    </cfRule>
    <cfRule type="cellIs" dxfId="591" priority="42" operator="equal">
      <formula>FALSE</formula>
    </cfRule>
  </conditionalFormatting>
  <conditionalFormatting sqref="B13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140">
    <cfRule type="cellIs" dxfId="587" priority="31" operator="equal">
      <formula>FALSE</formula>
    </cfRule>
    <cfRule type="cellIs" dxfId="586" priority="32" operator="equal">
      <formula>TRUE</formula>
    </cfRule>
    <cfRule type="cellIs" dxfId="585" priority="33" operator="equal">
      <formula>FALSE</formula>
    </cfRule>
  </conditionalFormatting>
  <conditionalFormatting sqref="B142">
    <cfRule type="cellIs" dxfId="584" priority="28" operator="equal">
      <formula>FALSE</formula>
    </cfRule>
    <cfRule type="cellIs" dxfId="583" priority="29" operator="equal">
      <formula>TRUE</formula>
    </cfRule>
    <cfRule type="cellIs" dxfId="582" priority="30" operator="equal">
      <formula>FALSE</formula>
    </cfRule>
  </conditionalFormatting>
  <conditionalFormatting sqref="B151">
    <cfRule type="cellIs" dxfId="581" priority="25" operator="equal">
      <formula>FALSE</formula>
    </cfRule>
    <cfRule type="cellIs" dxfId="580" priority="26" operator="equal">
      <formula>TRUE</formula>
    </cfRule>
    <cfRule type="cellIs" dxfId="579" priority="27" operator="equal">
      <formula>FALSE</formula>
    </cfRule>
  </conditionalFormatting>
  <conditionalFormatting sqref="B159:B166">
    <cfRule type="cellIs" dxfId="578" priority="22" operator="equal">
      <formula>FALSE</formula>
    </cfRule>
    <cfRule type="cellIs" dxfId="577" priority="23" operator="equal">
      <formula>TRUE</formula>
    </cfRule>
    <cfRule type="cellIs" dxfId="576" priority="24" operator="equal">
      <formula>FALSE</formula>
    </cfRule>
  </conditionalFormatting>
  <conditionalFormatting sqref="B168:B171">
    <cfRule type="cellIs" dxfId="575" priority="19" operator="equal">
      <formula>FALSE</formula>
    </cfRule>
    <cfRule type="cellIs" dxfId="574" priority="20" operator="equal">
      <formula>TRUE</formula>
    </cfRule>
    <cfRule type="cellIs" dxfId="573" priority="21" operator="equal">
      <formula>FALSE</formula>
    </cfRule>
  </conditionalFormatting>
  <conditionalFormatting sqref="B172:B174">
    <cfRule type="cellIs" dxfId="572" priority="16" operator="equal">
      <formula>FALSE</formula>
    </cfRule>
    <cfRule type="cellIs" dxfId="571" priority="17" operator="equal">
      <formula>TRUE</formula>
    </cfRule>
    <cfRule type="cellIs" dxfId="570" priority="18" operator="equal">
      <formula>FALSE</formula>
    </cfRule>
  </conditionalFormatting>
  <conditionalFormatting sqref="B175:B177">
    <cfRule type="cellIs" dxfId="569" priority="13" operator="equal">
      <formula>FALSE</formula>
    </cfRule>
    <cfRule type="cellIs" dxfId="568" priority="14" operator="equal">
      <formula>TRUE</formula>
    </cfRule>
    <cfRule type="cellIs" dxfId="567" priority="15" operator="equal">
      <formula>FALSE</formula>
    </cfRule>
  </conditionalFormatting>
  <conditionalFormatting sqref="B178:B180">
    <cfRule type="cellIs" dxfId="566" priority="10" operator="equal">
      <formula>FALSE</formula>
    </cfRule>
    <cfRule type="cellIs" dxfId="565" priority="11" operator="equal">
      <formula>TRUE</formula>
    </cfRule>
    <cfRule type="cellIs" dxfId="564" priority="12" operator="equal">
      <formula>FALSE</formula>
    </cfRule>
  </conditionalFormatting>
  <conditionalFormatting sqref="B181:B183">
    <cfRule type="cellIs" dxfId="563" priority="7" operator="equal">
      <formula>FALSE</formula>
    </cfRule>
    <cfRule type="cellIs" dxfId="562" priority="8" operator="equal">
      <formula>TRUE</formula>
    </cfRule>
    <cfRule type="cellIs" dxfId="561" priority="9" operator="equal">
      <formula>FALSE</formula>
    </cfRule>
  </conditionalFormatting>
  <conditionalFormatting sqref="B184:B186">
    <cfRule type="cellIs" dxfId="560" priority="4" operator="equal">
      <formula>FALSE</formula>
    </cfRule>
    <cfRule type="cellIs" dxfId="559" priority="5" operator="equal">
      <formula>TRUE</formula>
    </cfRule>
    <cfRule type="cellIs" dxfId="558" priority="6" operator="equal">
      <formula>FALSE</formula>
    </cfRule>
  </conditionalFormatting>
  <conditionalFormatting sqref="B45">
    <cfRule type="cellIs" dxfId="557" priority="1" operator="equal">
      <formula>FALSE</formula>
    </cfRule>
    <cfRule type="cellIs" dxfId="556" priority="2" operator="equal">
      <formula>TRUE</formula>
    </cfRule>
    <cfRule type="cellIs" dxfId="555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629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627</v>
      </c>
      <c r="E6" s="50" t="s">
        <v>628</v>
      </c>
    </row>
    <row r="7" spans="1:5" x14ac:dyDescent="0.35">
      <c r="A7" t="s">
        <v>0</v>
      </c>
      <c r="B7" s="88" t="str">
        <f>IF(B3="DEV",D7,E7)</f>
        <v>ITB/1552489982690</v>
      </c>
      <c r="D7" s="90" t="str">
        <f>POLICYDATA!B5</f>
        <v>ITB/1552489982690</v>
      </c>
      <c r="E7" s="88" t="str">
        <f>POLICYDATA!C5</f>
        <v>TBB/1552912794285</v>
      </c>
    </row>
    <row r="8" spans="1:5" ht="29" x14ac:dyDescent="0.35">
      <c r="A8" t="s">
        <v>16</v>
      </c>
      <c r="B8" s="88" t="str">
        <f>IF(B3="DEV",D8,E8)</f>
        <v>steve knight-itb1</v>
      </c>
      <c r="D8" s="90" t="str">
        <f>POLICYDATA!B6</f>
        <v>steve knight-itb1</v>
      </c>
      <c r="E8" s="88" t="str">
        <f>POLICYDATA!C6</f>
        <v xml:space="preserve"> 
steve knight-tbb1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ND58HFL</v>
      </c>
    </row>
    <row r="10" spans="1:5" ht="15.5" customHeight="1" x14ac:dyDescent="0.35">
      <c r="A10" t="s">
        <v>2</v>
      </c>
      <c r="B10" s="88" t="str">
        <f>IF(B3="DEV",D10,E10)</f>
        <v xml:space="preserve"> 
1 Dene Grove, Newcastle upon Tyne, NE3 1PX</v>
      </c>
      <c r="D10" s="90" t="str">
        <f>POLICYDATA!B8</f>
        <v xml:space="preserve"> 
1 Dene Grove, Newcastle upon Tyne, NE3 1PX</v>
      </c>
      <c r="E10" s="88" t="str">
        <f>POLICYDATA!C8</f>
        <v>1 Dene Grove, Newcastle upon Tyne, NE3 1PX</v>
      </c>
    </row>
    <row r="11" spans="1:5" ht="15.5" customHeight="1" thickBot="1" x14ac:dyDescent="0.4">
      <c r="A11" t="s">
        <v>399</v>
      </c>
      <c r="B11" s="89" t="str">
        <f>IF(B3="DEV",D11,E11)</f>
        <v>13/03/2019</v>
      </c>
      <c r="D11" s="90" t="str">
        <f>POLICYDATA!B9</f>
        <v>13/03/2019</v>
      </c>
      <c r="E11" s="88" t="str">
        <f>POLICYDATA!C9</f>
        <v>19/03/2019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13/03/2019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steve knight-itb1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632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709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13/03/2019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13/03/2019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steve knight-itb1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635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660</v>
      </c>
      <c r="B160" s="55"/>
    </row>
    <row r="161" spans="1:2" x14ac:dyDescent="0.35">
      <c r="A161" s="28" t="s">
        <v>661</v>
      </c>
      <c r="B161" s="29" t="b">
        <v>1</v>
      </c>
    </row>
    <row r="162" spans="1:2" x14ac:dyDescent="0.35">
      <c r="A162" s="28" t="s">
        <v>662</v>
      </c>
      <c r="B162" s="29" t="b">
        <v>0</v>
      </c>
    </row>
    <row r="163" spans="1:2" x14ac:dyDescent="0.35">
      <c r="A163" s="28" t="s">
        <v>663</v>
      </c>
      <c r="B163" s="29" t="b">
        <v>0</v>
      </c>
    </row>
    <row r="164" spans="1:2" x14ac:dyDescent="0.35">
      <c r="A164" s="28" t="s">
        <v>664</v>
      </c>
      <c r="B164" s="29" t="b">
        <v>0</v>
      </c>
    </row>
    <row r="165" spans="1:2" x14ac:dyDescent="0.35">
      <c r="A165" s="28" t="s">
        <v>665</v>
      </c>
      <c r="B165" s="29" t="b">
        <v>0</v>
      </c>
    </row>
    <row r="166" spans="1:2" x14ac:dyDescent="0.35">
      <c r="A166" s="28" t="s">
        <v>666</v>
      </c>
      <c r="B166" s="29" t="b">
        <v>0</v>
      </c>
    </row>
    <row r="167" spans="1:2" ht="15" thickBot="1" x14ac:dyDescent="0.4">
      <c r="A167" s="30" t="s">
        <v>667</v>
      </c>
      <c r="B167" s="31" t="b">
        <v>0</v>
      </c>
    </row>
    <row r="169" spans="1:2" x14ac:dyDescent="0.35">
      <c r="A169" s="44" t="s">
        <v>685</v>
      </c>
    </row>
    <row r="170" spans="1:2" x14ac:dyDescent="0.35">
      <c r="A170" s="14" t="s">
        <v>686</v>
      </c>
      <c r="B170" s="14" t="s">
        <v>470</v>
      </c>
    </row>
    <row r="171" spans="1:2" x14ac:dyDescent="0.35">
      <c r="A171" s="14" t="s">
        <v>687</v>
      </c>
      <c r="B171" s="99" t="s">
        <v>688</v>
      </c>
    </row>
    <row r="172" spans="1:2" x14ac:dyDescent="0.35">
      <c r="A172" s="14" t="s">
        <v>689</v>
      </c>
      <c r="B172" s="99"/>
    </row>
    <row r="173" spans="1:2" x14ac:dyDescent="0.35">
      <c r="A173" s="13" t="s">
        <v>690</v>
      </c>
      <c r="B173" s="13" t="s">
        <v>469</v>
      </c>
    </row>
    <row r="174" spans="1:2" x14ac:dyDescent="0.35">
      <c r="A174" s="13" t="s">
        <v>691</v>
      </c>
      <c r="B174" s="103"/>
    </row>
    <row r="175" spans="1:2" x14ac:dyDescent="0.35">
      <c r="A175" s="13" t="s">
        <v>692</v>
      </c>
      <c r="B175" s="103" t="s">
        <v>693</v>
      </c>
    </row>
    <row r="176" spans="1:2" x14ac:dyDescent="0.35">
      <c r="A176" s="14" t="s">
        <v>694</v>
      </c>
      <c r="B176" s="14" t="s">
        <v>470</v>
      </c>
    </row>
    <row r="177" spans="1:2" x14ac:dyDescent="0.35">
      <c r="A177" s="14" t="s">
        <v>695</v>
      </c>
      <c r="B177" s="99" t="s">
        <v>697</v>
      </c>
    </row>
    <row r="178" spans="1:2" x14ac:dyDescent="0.35">
      <c r="A178" s="14" t="s">
        <v>696</v>
      </c>
      <c r="B178" s="99"/>
    </row>
    <row r="179" spans="1:2" x14ac:dyDescent="0.35">
      <c r="A179" s="13" t="s">
        <v>698</v>
      </c>
      <c r="B179" s="13" t="s">
        <v>469</v>
      </c>
    </row>
    <row r="180" spans="1:2" x14ac:dyDescent="0.35">
      <c r="A180" s="13" t="s">
        <v>699</v>
      </c>
      <c r="B180" s="103"/>
    </row>
    <row r="181" spans="1:2" x14ac:dyDescent="0.35">
      <c r="A181" s="13" t="s">
        <v>700</v>
      </c>
      <c r="B181" s="103" t="s">
        <v>701</v>
      </c>
    </row>
    <row r="182" spans="1:2" x14ac:dyDescent="0.35">
      <c r="A182" s="14" t="s">
        <v>702</v>
      </c>
      <c r="B182" s="14" t="s">
        <v>470</v>
      </c>
    </row>
    <row r="183" spans="1:2" x14ac:dyDescent="0.35">
      <c r="A183" s="14" t="s">
        <v>703</v>
      </c>
      <c r="B183" s="99" t="s">
        <v>705</v>
      </c>
    </row>
    <row r="184" spans="1:2" x14ac:dyDescent="0.35">
      <c r="A184" s="14" t="s">
        <v>704</v>
      </c>
      <c r="B184" s="99"/>
    </row>
    <row r="185" spans="1:2" x14ac:dyDescent="0.35">
      <c r="A185" s="13" t="s">
        <v>706</v>
      </c>
      <c r="B185" s="13" t="s">
        <v>469</v>
      </c>
    </row>
    <row r="186" spans="1:2" x14ac:dyDescent="0.35">
      <c r="A186" s="13" t="s">
        <v>707</v>
      </c>
      <c r="B186" s="103"/>
    </row>
    <row r="187" spans="1:2" x14ac:dyDescent="0.35">
      <c r="A187" s="13" t="s">
        <v>710</v>
      </c>
      <c r="B187" s="103" t="s">
        <v>708</v>
      </c>
    </row>
  </sheetData>
  <conditionalFormatting sqref="E7:E11">
    <cfRule type="cellIs" dxfId="554" priority="106" operator="equal">
      <formula>FALSE</formula>
    </cfRule>
    <cfRule type="cellIs" dxfId="553" priority="107" operator="equal">
      <formula>TRUE</formula>
    </cfRule>
    <cfRule type="cellIs" dxfId="552" priority="108" operator="equal">
      <formula>FALSE</formula>
    </cfRule>
  </conditionalFormatting>
  <conditionalFormatting sqref="B6:B10">
    <cfRule type="cellIs" dxfId="551" priority="97" operator="equal">
      <formula>FALSE</formula>
    </cfRule>
    <cfRule type="cellIs" dxfId="550" priority="98" operator="equal">
      <formula>TRUE</formula>
    </cfRule>
    <cfRule type="cellIs" dxfId="549" priority="99" operator="equal">
      <formula>FALSE</formula>
    </cfRule>
  </conditionalFormatting>
  <conditionalFormatting sqref="B104">
    <cfRule type="cellIs" dxfId="548" priority="49" operator="equal">
      <formula>FALSE</formula>
    </cfRule>
    <cfRule type="cellIs" dxfId="547" priority="50" operator="equal">
      <formula>TRUE</formula>
    </cfRule>
    <cfRule type="cellIs" dxfId="546" priority="51" operator="equal">
      <formula>FALSE</formula>
    </cfRule>
  </conditionalFormatting>
  <conditionalFormatting sqref="B108">
    <cfRule type="cellIs" dxfId="545" priority="46" operator="equal">
      <formula>FALSE</formula>
    </cfRule>
    <cfRule type="cellIs" dxfId="544" priority="47" operator="equal">
      <formula>TRUE</formula>
    </cfRule>
    <cfRule type="cellIs" dxfId="543" priority="48" operator="equal">
      <formula>FALSE</formula>
    </cfRule>
  </conditionalFormatting>
  <conditionalFormatting sqref="B43">
    <cfRule type="cellIs" dxfId="542" priority="88" operator="equal">
      <formula>FALSE</formula>
    </cfRule>
    <cfRule type="cellIs" dxfId="541" priority="89" operator="equal">
      <formula>TRUE</formula>
    </cfRule>
    <cfRule type="cellIs" dxfId="540" priority="90" operator="equal">
      <formula>FALSE</formula>
    </cfRule>
  </conditionalFormatting>
  <conditionalFormatting sqref="B118">
    <cfRule type="cellIs" dxfId="539" priority="43" operator="equal">
      <formula>FALSE</formula>
    </cfRule>
    <cfRule type="cellIs" dxfId="538" priority="44" operator="equal">
      <formula>TRUE</formula>
    </cfRule>
    <cfRule type="cellIs" dxfId="537" priority="45" operator="equal">
      <formula>FALSE</formula>
    </cfRule>
  </conditionalFormatting>
  <conditionalFormatting sqref="B122">
    <cfRule type="cellIs" dxfId="536" priority="40" operator="equal">
      <formula>FALSE</formula>
    </cfRule>
    <cfRule type="cellIs" dxfId="535" priority="41" operator="equal">
      <formula>TRUE</formula>
    </cfRule>
    <cfRule type="cellIs" dxfId="534" priority="42" operator="equal">
      <formula>FALSE</formula>
    </cfRule>
  </conditionalFormatting>
  <conditionalFormatting sqref="B96">
    <cfRule type="cellIs" dxfId="533" priority="79" operator="equal">
      <formula>FALSE</formula>
    </cfRule>
    <cfRule type="cellIs" dxfId="532" priority="80" operator="equal">
      <formula>TRUE</formula>
    </cfRule>
    <cfRule type="cellIs" dxfId="531" priority="81" operator="equal">
      <formula>FALSE</formula>
    </cfRule>
  </conditionalFormatting>
  <conditionalFormatting sqref="B97">
    <cfRule type="cellIs" dxfId="530" priority="76" operator="equal">
      <formula>FALSE</formula>
    </cfRule>
    <cfRule type="cellIs" dxfId="529" priority="77" operator="equal">
      <formula>TRUE</formula>
    </cfRule>
    <cfRule type="cellIs" dxfId="528" priority="78" operator="equal">
      <formula>FALSE</formula>
    </cfRule>
  </conditionalFormatting>
  <conditionalFormatting sqref="B14">
    <cfRule type="cellIs" dxfId="527" priority="73" operator="equal">
      <formula>FALSE</formula>
    </cfRule>
    <cfRule type="cellIs" dxfId="526" priority="74" operator="equal">
      <formula>TRUE</formula>
    </cfRule>
    <cfRule type="cellIs" dxfId="525" priority="75" operator="equal">
      <formula>FALSE</formula>
    </cfRule>
  </conditionalFormatting>
  <conditionalFormatting sqref="B15:B26">
    <cfRule type="cellIs" dxfId="524" priority="70" operator="equal">
      <formula>FALSE</formula>
    </cfRule>
    <cfRule type="cellIs" dxfId="523" priority="71" operator="equal">
      <formula>TRUE</formula>
    </cfRule>
    <cfRule type="cellIs" dxfId="522" priority="72" operator="equal">
      <formula>FALSE</formula>
    </cfRule>
  </conditionalFormatting>
  <conditionalFormatting sqref="B36:B38">
    <cfRule type="cellIs" dxfId="521" priority="67" operator="equal">
      <formula>FALSE</formula>
    </cfRule>
    <cfRule type="cellIs" dxfId="520" priority="68" operator="equal">
      <formula>TRUE</formula>
    </cfRule>
    <cfRule type="cellIs" dxfId="519" priority="69" operator="equal">
      <formula>FALSE</formula>
    </cfRule>
  </conditionalFormatting>
  <conditionalFormatting sqref="B49:B50">
    <cfRule type="cellIs" dxfId="518" priority="64" operator="equal">
      <formula>FALSE</formula>
    </cfRule>
    <cfRule type="cellIs" dxfId="517" priority="65" operator="equal">
      <formula>TRUE</formula>
    </cfRule>
    <cfRule type="cellIs" dxfId="516" priority="66" operator="equal">
      <formula>FALSE</formula>
    </cfRule>
  </conditionalFormatting>
  <conditionalFormatting sqref="B64">
    <cfRule type="cellIs" dxfId="515" priority="61" operator="equal">
      <formula>FALSE</formula>
    </cfRule>
    <cfRule type="cellIs" dxfId="514" priority="62" operator="equal">
      <formula>TRUE</formula>
    </cfRule>
    <cfRule type="cellIs" dxfId="513" priority="63" operator="equal">
      <formula>FALSE</formula>
    </cfRule>
  </conditionalFormatting>
  <conditionalFormatting sqref="B69">
    <cfRule type="cellIs" dxfId="512" priority="58" operator="equal">
      <formula>FALSE</formula>
    </cfRule>
    <cfRule type="cellIs" dxfId="511" priority="59" operator="equal">
      <formula>TRUE</formula>
    </cfRule>
    <cfRule type="cellIs" dxfId="510" priority="60" operator="equal">
      <formula>FALSE</formula>
    </cfRule>
  </conditionalFormatting>
  <conditionalFormatting sqref="B79">
    <cfRule type="cellIs" dxfId="509" priority="55" operator="equal">
      <formula>FALSE</formula>
    </cfRule>
    <cfRule type="cellIs" dxfId="508" priority="56" operator="equal">
      <formula>TRUE</formula>
    </cfRule>
    <cfRule type="cellIs" dxfId="507" priority="57" operator="equal">
      <formula>FALSE</formula>
    </cfRule>
  </conditionalFormatting>
  <conditionalFormatting sqref="B83">
    <cfRule type="cellIs" dxfId="506" priority="52" operator="equal">
      <formula>FALSE</formula>
    </cfRule>
    <cfRule type="cellIs" dxfId="505" priority="53" operator="equal">
      <formula>TRUE</formula>
    </cfRule>
    <cfRule type="cellIs" dxfId="504" priority="54" operator="equal">
      <formula>FALSE</formula>
    </cfRule>
  </conditionalFormatting>
  <conditionalFormatting sqref="B132">
    <cfRule type="cellIs" dxfId="503" priority="37" operator="equal">
      <formula>FALSE</formula>
    </cfRule>
    <cfRule type="cellIs" dxfId="502" priority="38" operator="equal">
      <formula>TRUE</formula>
    </cfRule>
    <cfRule type="cellIs" dxfId="501" priority="39" operator="equal">
      <formula>FALSE</formula>
    </cfRule>
  </conditionalFormatting>
  <conditionalFormatting sqref="B138">
    <cfRule type="cellIs" dxfId="500" priority="34" operator="equal">
      <formula>FALSE</formula>
    </cfRule>
    <cfRule type="cellIs" dxfId="499" priority="35" operator="equal">
      <formula>TRUE</formula>
    </cfRule>
    <cfRule type="cellIs" dxfId="498" priority="36" operator="equal">
      <formula>FALSE</formula>
    </cfRule>
  </conditionalFormatting>
  <conditionalFormatting sqref="B142">
    <cfRule type="cellIs" dxfId="497" priority="31" operator="equal">
      <formula>FALSE</formula>
    </cfRule>
    <cfRule type="cellIs" dxfId="496" priority="32" operator="equal">
      <formula>TRUE</formula>
    </cfRule>
    <cfRule type="cellIs" dxfId="495" priority="33" operator="equal">
      <formula>FALSE</formula>
    </cfRule>
  </conditionalFormatting>
  <conditionalFormatting sqref="B144">
    <cfRule type="cellIs" dxfId="494" priority="28" operator="equal">
      <formula>FALSE</formula>
    </cfRule>
    <cfRule type="cellIs" dxfId="493" priority="29" operator="equal">
      <formula>TRUE</formula>
    </cfRule>
    <cfRule type="cellIs" dxfId="492" priority="30" operator="equal">
      <formula>FALSE</formula>
    </cfRule>
  </conditionalFormatting>
  <conditionalFormatting sqref="B152">
    <cfRule type="cellIs" dxfId="491" priority="25" operator="equal">
      <formula>FALSE</formula>
    </cfRule>
    <cfRule type="cellIs" dxfId="490" priority="26" operator="equal">
      <formula>TRUE</formula>
    </cfRule>
    <cfRule type="cellIs" dxfId="489" priority="27" operator="equal">
      <formula>FALSE</formula>
    </cfRule>
  </conditionalFormatting>
  <conditionalFormatting sqref="B160:B167">
    <cfRule type="cellIs" dxfId="488" priority="22" operator="equal">
      <formula>FALSE</formula>
    </cfRule>
    <cfRule type="cellIs" dxfId="487" priority="23" operator="equal">
      <formula>TRUE</formula>
    </cfRule>
    <cfRule type="cellIs" dxfId="486" priority="24" operator="equal">
      <formula>FALSE</formula>
    </cfRule>
  </conditionalFormatting>
  <conditionalFormatting sqref="B169:B172">
    <cfRule type="cellIs" dxfId="485" priority="19" operator="equal">
      <formula>FALSE</formula>
    </cfRule>
    <cfRule type="cellIs" dxfId="484" priority="20" operator="equal">
      <formula>TRUE</formula>
    </cfRule>
    <cfRule type="cellIs" dxfId="483" priority="21" operator="equal">
      <formula>FALSE</formula>
    </cfRule>
  </conditionalFormatting>
  <conditionalFormatting sqref="B173:B175">
    <cfRule type="cellIs" dxfId="482" priority="16" operator="equal">
      <formula>FALSE</formula>
    </cfRule>
    <cfRule type="cellIs" dxfId="481" priority="17" operator="equal">
      <formula>TRUE</formula>
    </cfRule>
    <cfRule type="cellIs" dxfId="480" priority="18" operator="equal">
      <formula>FALSE</formula>
    </cfRule>
  </conditionalFormatting>
  <conditionalFormatting sqref="B176:B178">
    <cfRule type="cellIs" dxfId="479" priority="13" operator="equal">
      <formula>FALSE</formula>
    </cfRule>
    <cfRule type="cellIs" dxfId="478" priority="14" operator="equal">
      <formula>TRUE</formula>
    </cfRule>
    <cfRule type="cellIs" dxfId="477" priority="15" operator="equal">
      <formula>FALSE</formula>
    </cfRule>
  </conditionalFormatting>
  <conditionalFormatting sqref="B179:B181">
    <cfRule type="cellIs" dxfId="476" priority="10" operator="equal">
      <formula>FALSE</formula>
    </cfRule>
    <cfRule type="cellIs" dxfId="475" priority="11" operator="equal">
      <formula>TRUE</formula>
    </cfRule>
    <cfRule type="cellIs" dxfId="474" priority="12" operator="equal">
      <formula>FALSE</formula>
    </cfRule>
  </conditionalFormatting>
  <conditionalFormatting sqref="B182:B184">
    <cfRule type="cellIs" dxfId="473" priority="7" operator="equal">
      <formula>FALSE</formula>
    </cfRule>
    <cfRule type="cellIs" dxfId="472" priority="8" operator="equal">
      <formula>TRUE</formula>
    </cfRule>
    <cfRule type="cellIs" dxfId="471" priority="9" operator="equal">
      <formula>FALSE</formula>
    </cfRule>
  </conditionalFormatting>
  <conditionalFormatting sqref="B185:B187">
    <cfRule type="cellIs" dxfId="470" priority="4" operator="equal">
      <formula>FALSE</formula>
    </cfRule>
    <cfRule type="cellIs" dxfId="469" priority="5" operator="equal">
      <formula>TRUE</formula>
    </cfRule>
    <cfRule type="cellIs" dxfId="468" priority="6" operator="equal">
      <formula>FALSE</formula>
    </cfRule>
  </conditionalFormatting>
  <conditionalFormatting sqref="B48">
    <cfRule type="cellIs" dxfId="467" priority="1" operator="equal">
      <formula>FALSE</formula>
    </cfRule>
    <cfRule type="cellIs" dxfId="466" priority="2" operator="equal">
      <formula>TRUE</formula>
    </cfRule>
    <cfRule type="cellIs" dxfId="465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629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627</v>
      </c>
      <c r="E6" s="50" t="s">
        <v>628</v>
      </c>
    </row>
    <row r="7" spans="1:5" x14ac:dyDescent="0.35">
      <c r="A7" t="s">
        <v>0</v>
      </c>
      <c r="B7" s="93" t="str">
        <f>IF(B3="DEV",D7,E7)</f>
        <v>ITB/1552489982690</v>
      </c>
      <c r="D7" s="95" t="str">
        <f>POLICYDATA!B5</f>
        <v>ITB/1552489982690</v>
      </c>
      <c r="E7" s="93" t="str">
        <f>POLICYDATA!C5</f>
        <v>TBB/1552912794285</v>
      </c>
    </row>
    <row r="8" spans="1:5" ht="29" x14ac:dyDescent="0.35">
      <c r="A8" t="s">
        <v>16</v>
      </c>
      <c r="B8" s="93" t="str">
        <f>IF(B3="DEV",D8,E8)</f>
        <v>steve knight-itb1</v>
      </c>
      <c r="D8" s="95" t="str">
        <f>POLICYDATA!B6</f>
        <v>steve knight-itb1</v>
      </c>
      <c r="E8" s="93" t="str">
        <f>POLICYDATA!C6</f>
        <v xml:space="preserve"> 
steve knight-tbb1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ND58HFL</v>
      </c>
    </row>
    <row r="10" spans="1:5" ht="15.5" customHeight="1" x14ac:dyDescent="0.35">
      <c r="A10" t="s">
        <v>2</v>
      </c>
      <c r="B10" s="93" t="str">
        <f>IF(B3="DEV",D10,E10)</f>
        <v xml:space="preserve"> 
1 Dene Grove, Newcastle upon Tyne, NE3 1PX</v>
      </c>
      <c r="D10" s="95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5" ht="15.5" customHeight="1" thickBot="1" x14ac:dyDescent="0.4">
      <c r="A11" t="s">
        <v>399</v>
      </c>
      <c r="B11" s="94" t="str">
        <f>IF(B3="DEV",D11,E11)</f>
        <v>13/03/2019</v>
      </c>
      <c r="D11" s="95" t="str">
        <f>POLICYDATA!B9</f>
        <v>13/03/2019</v>
      </c>
      <c r="E11" s="93" t="str">
        <f>POLICYDATA!C9</f>
        <v>19/03/2019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13/03/2019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steve knight-itb1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633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709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13/03/2019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13/03/2019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steve knight-itb1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635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660</v>
      </c>
      <c r="B160" s="55"/>
    </row>
    <row r="161" spans="1:2" x14ac:dyDescent="0.35">
      <c r="A161" s="28" t="s">
        <v>661</v>
      </c>
      <c r="B161" s="29" t="b">
        <v>1</v>
      </c>
    </row>
    <row r="162" spans="1:2" x14ac:dyDescent="0.35">
      <c r="A162" s="28" t="s">
        <v>662</v>
      </c>
      <c r="B162" s="29" t="b">
        <v>0</v>
      </c>
    </row>
    <row r="163" spans="1:2" x14ac:dyDescent="0.35">
      <c r="A163" s="28" t="s">
        <v>663</v>
      </c>
      <c r="B163" s="29" t="b">
        <v>0</v>
      </c>
    </row>
    <row r="164" spans="1:2" x14ac:dyDescent="0.35">
      <c r="A164" s="28" t="s">
        <v>664</v>
      </c>
      <c r="B164" s="29" t="b">
        <v>0</v>
      </c>
    </row>
    <row r="165" spans="1:2" x14ac:dyDescent="0.35">
      <c r="A165" s="28" t="s">
        <v>665</v>
      </c>
      <c r="B165" s="29" t="b">
        <v>0</v>
      </c>
    </row>
    <row r="166" spans="1:2" x14ac:dyDescent="0.35">
      <c r="A166" s="28" t="s">
        <v>666</v>
      </c>
      <c r="B166" s="29" t="b">
        <v>0</v>
      </c>
    </row>
    <row r="167" spans="1:2" ht="15" thickBot="1" x14ac:dyDescent="0.4">
      <c r="A167" s="30" t="s">
        <v>667</v>
      </c>
      <c r="B167" s="31" t="b">
        <v>0</v>
      </c>
    </row>
    <row r="169" spans="1:2" x14ac:dyDescent="0.35">
      <c r="A169" s="44" t="s">
        <v>685</v>
      </c>
    </row>
    <row r="170" spans="1:2" x14ac:dyDescent="0.35">
      <c r="A170" s="14" t="s">
        <v>686</v>
      </c>
      <c r="B170" s="14" t="s">
        <v>470</v>
      </c>
    </row>
    <row r="171" spans="1:2" x14ac:dyDescent="0.35">
      <c r="A171" s="14" t="s">
        <v>687</v>
      </c>
      <c r="B171" s="99" t="s">
        <v>688</v>
      </c>
    </row>
    <row r="172" spans="1:2" x14ac:dyDescent="0.35">
      <c r="A172" s="14" t="s">
        <v>689</v>
      </c>
      <c r="B172" s="99"/>
    </row>
    <row r="173" spans="1:2" x14ac:dyDescent="0.35">
      <c r="A173" s="13" t="s">
        <v>690</v>
      </c>
      <c r="B173" s="13" t="s">
        <v>469</v>
      </c>
    </row>
    <row r="174" spans="1:2" x14ac:dyDescent="0.35">
      <c r="A174" s="13" t="s">
        <v>691</v>
      </c>
      <c r="B174" s="103"/>
    </row>
    <row r="175" spans="1:2" x14ac:dyDescent="0.35">
      <c r="A175" s="13" t="s">
        <v>692</v>
      </c>
      <c r="B175" s="103" t="s">
        <v>693</v>
      </c>
    </row>
    <row r="176" spans="1:2" x14ac:dyDescent="0.35">
      <c r="A176" s="14" t="s">
        <v>694</v>
      </c>
      <c r="B176" s="14" t="s">
        <v>470</v>
      </c>
    </row>
    <row r="177" spans="1:2" x14ac:dyDescent="0.35">
      <c r="A177" s="14" t="s">
        <v>695</v>
      </c>
      <c r="B177" s="99" t="s">
        <v>697</v>
      </c>
    </row>
    <row r="178" spans="1:2" x14ac:dyDescent="0.35">
      <c r="A178" s="14" t="s">
        <v>696</v>
      </c>
      <c r="B178" s="99"/>
    </row>
    <row r="179" spans="1:2" x14ac:dyDescent="0.35">
      <c r="A179" s="13" t="s">
        <v>698</v>
      </c>
      <c r="B179" s="13" t="s">
        <v>469</v>
      </c>
    </row>
    <row r="180" spans="1:2" x14ac:dyDescent="0.35">
      <c r="A180" s="13" t="s">
        <v>699</v>
      </c>
      <c r="B180" s="103"/>
    </row>
    <row r="181" spans="1:2" x14ac:dyDescent="0.35">
      <c r="A181" s="13" t="s">
        <v>700</v>
      </c>
      <c r="B181" s="103" t="s">
        <v>701</v>
      </c>
    </row>
    <row r="182" spans="1:2" x14ac:dyDescent="0.35">
      <c r="A182" s="14" t="s">
        <v>702</v>
      </c>
      <c r="B182" s="14" t="s">
        <v>470</v>
      </c>
    </row>
    <row r="183" spans="1:2" x14ac:dyDescent="0.35">
      <c r="A183" s="14" t="s">
        <v>703</v>
      </c>
      <c r="B183" s="99" t="s">
        <v>705</v>
      </c>
    </row>
    <row r="184" spans="1:2" x14ac:dyDescent="0.35">
      <c r="A184" s="14" t="s">
        <v>704</v>
      </c>
      <c r="B184" s="99"/>
    </row>
    <row r="185" spans="1:2" x14ac:dyDescent="0.35">
      <c r="A185" s="13" t="s">
        <v>706</v>
      </c>
      <c r="B185" s="13" t="s">
        <v>469</v>
      </c>
    </row>
    <row r="186" spans="1:2" x14ac:dyDescent="0.35">
      <c r="A186" s="13" t="s">
        <v>707</v>
      </c>
      <c r="B186" s="103"/>
    </row>
    <row r="187" spans="1:2" x14ac:dyDescent="0.35">
      <c r="A187" s="13" t="s">
        <v>710</v>
      </c>
      <c r="B187" s="103" t="s">
        <v>708</v>
      </c>
    </row>
  </sheetData>
  <conditionalFormatting sqref="E7:E11">
    <cfRule type="cellIs" dxfId="464" priority="103" operator="equal">
      <formula>FALSE</formula>
    </cfRule>
    <cfRule type="cellIs" dxfId="463" priority="104" operator="equal">
      <formula>TRUE</formula>
    </cfRule>
    <cfRule type="cellIs" dxfId="462" priority="105" operator="equal">
      <formula>FALSE</formula>
    </cfRule>
  </conditionalFormatting>
  <conditionalFormatting sqref="B6:B10">
    <cfRule type="cellIs" dxfId="461" priority="94" operator="equal">
      <formula>FALSE</formula>
    </cfRule>
    <cfRule type="cellIs" dxfId="460" priority="95" operator="equal">
      <formula>TRUE</formula>
    </cfRule>
    <cfRule type="cellIs" dxfId="459" priority="96" operator="equal">
      <formula>FALSE</formula>
    </cfRule>
  </conditionalFormatting>
  <conditionalFormatting sqref="B104">
    <cfRule type="cellIs" dxfId="458" priority="49" operator="equal">
      <formula>FALSE</formula>
    </cfRule>
    <cfRule type="cellIs" dxfId="457" priority="50" operator="equal">
      <formula>TRUE</formula>
    </cfRule>
    <cfRule type="cellIs" dxfId="456" priority="51" operator="equal">
      <formula>FALSE</formula>
    </cfRule>
  </conditionalFormatting>
  <conditionalFormatting sqref="B108">
    <cfRule type="cellIs" dxfId="455" priority="46" operator="equal">
      <formula>FALSE</formula>
    </cfRule>
    <cfRule type="cellIs" dxfId="454" priority="47" operator="equal">
      <formula>TRUE</formula>
    </cfRule>
    <cfRule type="cellIs" dxfId="453" priority="48" operator="equal">
      <formula>FALSE</formula>
    </cfRule>
  </conditionalFormatting>
  <conditionalFormatting sqref="B43">
    <cfRule type="cellIs" dxfId="452" priority="85" operator="equal">
      <formula>FALSE</formula>
    </cfRule>
    <cfRule type="cellIs" dxfId="451" priority="86" operator="equal">
      <formula>TRUE</formula>
    </cfRule>
    <cfRule type="cellIs" dxfId="450" priority="87" operator="equal">
      <formula>FALSE</formula>
    </cfRule>
  </conditionalFormatting>
  <conditionalFormatting sqref="B49">
    <cfRule type="cellIs" dxfId="449" priority="82" operator="equal">
      <formula>FALSE</formula>
    </cfRule>
    <cfRule type="cellIs" dxfId="448" priority="83" operator="equal">
      <formula>TRUE</formula>
    </cfRule>
    <cfRule type="cellIs" dxfId="447" priority="84" operator="equal">
      <formula>FALSE</formula>
    </cfRule>
  </conditionalFormatting>
  <conditionalFormatting sqref="B50">
    <cfRule type="cellIs" dxfId="446" priority="79" operator="equal">
      <formula>FALSE</formula>
    </cfRule>
    <cfRule type="cellIs" dxfId="445" priority="80" operator="equal">
      <formula>TRUE</formula>
    </cfRule>
    <cfRule type="cellIs" dxfId="444" priority="81" operator="equal">
      <formula>FALSE</formula>
    </cfRule>
  </conditionalFormatting>
  <conditionalFormatting sqref="B96">
    <cfRule type="cellIs" dxfId="443" priority="76" operator="equal">
      <formula>FALSE</formula>
    </cfRule>
    <cfRule type="cellIs" dxfId="442" priority="77" operator="equal">
      <formula>TRUE</formula>
    </cfRule>
    <cfRule type="cellIs" dxfId="441" priority="78" operator="equal">
      <formula>FALSE</formula>
    </cfRule>
  </conditionalFormatting>
  <conditionalFormatting sqref="B97">
    <cfRule type="cellIs" dxfId="440" priority="73" operator="equal">
      <formula>FALSE</formula>
    </cfRule>
    <cfRule type="cellIs" dxfId="439" priority="74" operator="equal">
      <formula>TRUE</formula>
    </cfRule>
    <cfRule type="cellIs" dxfId="438" priority="75" operator="equal">
      <formula>FALSE</formula>
    </cfRule>
  </conditionalFormatting>
  <conditionalFormatting sqref="B14">
    <cfRule type="cellIs" dxfId="437" priority="70" operator="equal">
      <formula>FALSE</formula>
    </cfRule>
    <cfRule type="cellIs" dxfId="436" priority="71" operator="equal">
      <formula>TRUE</formula>
    </cfRule>
    <cfRule type="cellIs" dxfId="435" priority="72" operator="equal">
      <formula>FALSE</formula>
    </cfRule>
  </conditionalFormatting>
  <conditionalFormatting sqref="B15:B26">
    <cfRule type="cellIs" dxfId="434" priority="67" operator="equal">
      <formula>FALSE</formula>
    </cfRule>
    <cfRule type="cellIs" dxfId="433" priority="68" operator="equal">
      <formula>TRUE</formula>
    </cfRule>
    <cfRule type="cellIs" dxfId="432" priority="69" operator="equal">
      <formula>FALSE</formula>
    </cfRule>
  </conditionalFormatting>
  <conditionalFormatting sqref="B36:B38">
    <cfRule type="cellIs" dxfId="431" priority="64" operator="equal">
      <formula>FALSE</formula>
    </cfRule>
    <cfRule type="cellIs" dxfId="430" priority="65" operator="equal">
      <formula>TRUE</formula>
    </cfRule>
    <cfRule type="cellIs" dxfId="429" priority="66" operator="equal">
      <formula>FALSE</formula>
    </cfRule>
  </conditionalFormatting>
  <conditionalFormatting sqref="B64">
    <cfRule type="cellIs" dxfId="428" priority="61" operator="equal">
      <formula>FALSE</formula>
    </cfRule>
    <cfRule type="cellIs" dxfId="427" priority="62" operator="equal">
      <formula>TRUE</formula>
    </cfRule>
    <cfRule type="cellIs" dxfId="426" priority="63" operator="equal">
      <formula>FALSE</formula>
    </cfRule>
  </conditionalFormatting>
  <conditionalFormatting sqref="B69">
    <cfRule type="cellIs" dxfId="425" priority="58" operator="equal">
      <formula>FALSE</formula>
    </cfRule>
    <cfRule type="cellIs" dxfId="424" priority="59" operator="equal">
      <formula>TRUE</formula>
    </cfRule>
    <cfRule type="cellIs" dxfId="423" priority="60" operator="equal">
      <formula>FALSE</formula>
    </cfRule>
  </conditionalFormatting>
  <conditionalFormatting sqref="B79">
    <cfRule type="cellIs" dxfId="422" priority="55" operator="equal">
      <formula>FALSE</formula>
    </cfRule>
    <cfRule type="cellIs" dxfId="421" priority="56" operator="equal">
      <formula>TRUE</formula>
    </cfRule>
    <cfRule type="cellIs" dxfId="420" priority="57" operator="equal">
      <formula>FALSE</formula>
    </cfRule>
  </conditionalFormatting>
  <conditionalFormatting sqref="B83">
    <cfRule type="cellIs" dxfId="419" priority="52" operator="equal">
      <formula>FALSE</formula>
    </cfRule>
    <cfRule type="cellIs" dxfId="418" priority="53" operator="equal">
      <formula>TRUE</formula>
    </cfRule>
    <cfRule type="cellIs" dxfId="417" priority="54" operator="equal">
      <formula>FALSE</formula>
    </cfRule>
  </conditionalFormatting>
  <conditionalFormatting sqref="B118">
    <cfRule type="cellIs" dxfId="416" priority="43" operator="equal">
      <formula>FALSE</formula>
    </cfRule>
    <cfRule type="cellIs" dxfId="415" priority="44" operator="equal">
      <formula>TRUE</formula>
    </cfRule>
    <cfRule type="cellIs" dxfId="414" priority="45" operator="equal">
      <formula>FALSE</formula>
    </cfRule>
  </conditionalFormatting>
  <conditionalFormatting sqref="B122">
    <cfRule type="cellIs" dxfId="413" priority="40" operator="equal">
      <formula>FALSE</formula>
    </cfRule>
    <cfRule type="cellIs" dxfId="412" priority="41" operator="equal">
      <formula>TRUE</formula>
    </cfRule>
    <cfRule type="cellIs" dxfId="411" priority="42" operator="equal">
      <formula>FALSE</formula>
    </cfRule>
  </conditionalFormatting>
  <conditionalFormatting sqref="B132">
    <cfRule type="cellIs" dxfId="410" priority="37" operator="equal">
      <formula>FALSE</formula>
    </cfRule>
    <cfRule type="cellIs" dxfId="409" priority="38" operator="equal">
      <formula>TRUE</formula>
    </cfRule>
    <cfRule type="cellIs" dxfId="408" priority="39" operator="equal">
      <formula>FALSE</formula>
    </cfRule>
  </conditionalFormatting>
  <conditionalFormatting sqref="B138">
    <cfRule type="cellIs" dxfId="407" priority="34" operator="equal">
      <formula>FALSE</formula>
    </cfRule>
    <cfRule type="cellIs" dxfId="406" priority="35" operator="equal">
      <formula>TRUE</formula>
    </cfRule>
    <cfRule type="cellIs" dxfId="405" priority="36" operator="equal">
      <formula>FALSE</formula>
    </cfRule>
  </conditionalFormatting>
  <conditionalFormatting sqref="B142">
    <cfRule type="cellIs" dxfId="404" priority="31" operator="equal">
      <formula>FALSE</formula>
    </cfRule>
    <cfRule type="cellIs" dxfId="403" priority="32" operator="equal">
      <formula>TRUE</formula>
    </cfRule>
    <cfRule type="cellIs" dxfId="402" priority="33" operator="equal">
      <formula>FALSE</formula>
    </cfRule>
  </conditionalFormatting>
  <conditionalFormatting sqref="B144">
    <cfRule type="cellIs" dxfId="401" priority="28" operator="equal">
      <formula>FALSE</formula>
    </cfRule>
    <cfRule type="cellIs" dxfId="400" priority="29" operator="equal">
      <formula>TRUE</formula>
    </cfRule>
    <cfRule type="cellIs" dxfId="399" priority="30" operator="equal">
      <formula>FALSE</formula>
    </cfRule>
  </conditionalFormatting>
  <conditionalFormatting sqref="B152">
    <cfRule type="cellIs" dxfId="398" priority="25" operator="equal">
      <formula>FALSE</formula>
    </cfRule>
    <cfRule type="cellIs" dxfId="397" priority="26" operator="equal">
      <formula>TRUE</formula>
    </cfRule>
    <cfRule type="cellIs" dxfId="396" priority="27" operator="equal">
      <formula>FALSE</formula>
    </cfRule>
  </conditionalFormatting>
  <conditionalFormatting sqref="B160:B167">
    <cfRule type="cellIs" dxfId="395" priority="22" operator="equal">
      <formula>FALSE</formula>
    </cfRule>
    <cfRule type="cellIs" dxfId="394" priority="23" operator="equal">
      <formula>TRUE</formula>
    </cfRule>
    <cfRule type="cellIs" dxfId="393" priority="24" operator="equal">
      <formula>FALSE</formula>
    </cfRule>
  </conditionalFormatting>
  <conditionalFormatting sqref="B169:B172">
    <cfRule type="cellIs" dxfId="392" priority="19" operator="equal">
      <formula>FALSE</formula>
    </cfRule>
    <cfRule type="cellIs" dxfId="391" priority="20" operator="equal">
      <formula>TRUE</formula>
    </cfRule>
    <cfRule type="cellIs" dxfId="390" priority="21" operator="equal">
      <formula>FALSE</formula>
    </cfRule>
  </conditionalFormatting>
  <conditionalFormatting sqref="B173:B175">
    <cfRule type="cellIs" dxfId="389" priority="16" operator="equal">
      <formula>FALSE</formula>
    </cfRule>
    <cfRule type="cellIs" dxfId="388" priority="17" operator="equal">
      <formula>TRUE</formula>
    </cfRule>
    <cfRule type="cellIs" dxfId="387" priority="18" operator="equal">
      <formula>FALSE</formula>
    </cfRule>
  </conditionalFormatting>
  <conditionalFormatting sqref="B176:B178">
    <cfRule type="cellIs" dxfId="386" priority="13" operator="equal">
      <formula>FALSE</formula>
    </cfRule>
    <cfRule type="cellIs" dxfId="385" priority="14" operator="equal">
      <formula>TRUE</formula>
    </cfRule>
    <cfRule type="cellIs" dxfId="384" priority="15" operator="equal">
      <formula>FALSE</formula>
    </cfRule>
  </conditionalFormatting>
  <conditionalFormatting sqref="B179:B181">
    <cfRule type="cellIs" dxfId="383" priority="10" operator="equal">
      <formula>FALSE</formula>
    </cfRule>
    <cfRule type="cellIs" dxfId="382" priority="11" operator="equal">
      <formula>TRUE</formula>
    </cfRule>
    <cfRule type="cellIs" dxfId="381" priority="12" operator="equal">
      <formula>FALSE</formula>
    </cfRule>
  </conditionalFormatting>
  <conditionalFormatting sqref="B182:B184">
    <cfRule type="cellIs" dxfId="380" priority="7" operator="equal">
      <formula>FALSE</formula>
    </cfRule>
    <cfRule type="cellIs" dxfId="379" priority="8" operator="equal">
      <formula>TRUE</formula>
    </cfRule>
    <cfRule type="cellIs" dxfId="378" priority="9" operator="equal">
      <formula>FALSE</formula>
    </cfRule>
  </conditionalFormatting>
  <conditionalFormatting sqref="B185:B187">
    <cfRule type="cellIs" dxfId="377" priority="4" operator="equal">
      <formula>FALSE</formula>
    </cfRule>
    <cfRule type="cellIs" dxfId="376" priority="5" operator="equal">
      <formula>TRUE</formula>
    </cfRule>
    <cfRule type="cellIs" dxfId="375" priority="6" operator="equal">
      <formula>FALSE</formula>
    </cfRule>
  </conditionalFormatting>
  <conditionalFormatting sqref="B48">
    <cfRule type="cellIs" dxfId="374" priority="1" operator="equal">
      <formula>FALSE</formula>
    </cfRule>
    <cfRule type="cellIs" dxfId="373" priority="2" operator="equal">
      <formula>TRUE</formula>
    </cfRule>
    <cfRule type="cellIs" dxfId="37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647</v>
      </c>
    </row>
    <row r="2" spans="1:5" x14ac:dyDescent="0.35">
      <c r="A2" s="6" t="s">
        <v>629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627</v>
      </c>
      <c r="E5" s="50" t="s">
        <v>628</v>
      </c>
    </row>
    <row r="6" spans="1:5" x14ac:dyDescent="0.35">
      <c r="A6" t="s">
        <v>0</v>
      </c>
      <c r="B6" s="93" t="str">
        <f>IF(B2="DEV",D6,E6)</f>
        <v>ITB/1552489982690</v>
      </c>
      <c r="D6" s="95" t="str">
        <f>POLICYDATA!B5</f>
        <v>ITB/1552489982690</v>
      </c>
      <c r="E6" s="93" t="str">
        <f>POLICYDATA!C5</f>
        <v>TBB/1552912794285</v>
      </c>
    </row>
    <row r="7" spans="1:5" ht="29" x14ac:dyDescent="0.35">
      <c r="A7" t="s">
        <v>16</v>
      </c>
      <c r="B7" s="93" t="str">
        <f>IF(B2="DEV",D7,E7)</f>
        <v>steve knight-itb1</v>
      </c>
      <c r="D7" s="95" t="str">
        <f>POLICYDATA!B6</f>
        <v>steve knight-itb1</v>
      </c>
      <c r="E7" s="93" t="str">
        <f>POLICYDATA!C6</f>
        <v xml:space="preserve"> 
steve knight-tbb1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ND58HFL</v>
      </c>
    </row>
    <row r="9" spans="1:5" ht="15.5" customHeight="1" x14ac:dyDescent="0.35">
      <c r="A9" t="s">
        <v>2</v>
      </c>
      <c r="B9" s="93" t="str">
        <f>IF(B2="DEV",D9,E9)</f>
        <v xml:space="preserve"> 
1 Dene Grove, Newcastle upon Tyne, NE3 1PX</v>
      </c>
      <c r="D9" s="95" t="str">
        <f>POLICYDATA!B8</f>
        <v xml:space="preserve"> 
1 Dene Grove, Newcastle upon Tyne, NE3 1PX</v>
      </c>
      <c r="E9" s="93" t="str">
        <f>POLICYDATA!C8</f>
        <v>1 Dene Grove, Newcastle upon Tyne, NE3 1PX</v>
      </c>
    </row>
    <row r="10" spans="1:5" ht="15.5" customHeight="1" thickBot="1" x14ac:dyDescent="0.4">
      <c r="A10" t="s">
        <v>399</v>
      </c>
      <c r="B10" s="94" t="str">
        <f>IF(B2="DEV",D10,E10)</f>
        <v>13/03/2019</v>
      </c>
      <c r="D10" s="95" t="str">
        <f>POLICYDATA!B9</f>
        <v>13/03/2019</v>
      </c>
      <c r="E10" s="93" t="str">
        <f>POLICYDATA!C9</f>
        <v>19/03/2019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13/03/2019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steve knight-itb1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648</v>
      </c>
    </row>
    <row r="43" spans="1:2" x14ac:dyDescent="0.35">
      <c r="A43" s="56" t="s">
        <v>6</v>
      </c>
      <c r="B43" s="83" t="s">
        <v>648</v>
      </c>
    </row>
    <row r="44" spans="1:2" x14ac:dyDescent="0.35">
      <c r="A44" s="56" t="s">
        <v>8</v>
      </c>
      <c r="B44" s="83" t="s">
        <v>649</v>
      </c>
    </row>
    <row r="45" spans="1:2" x14ac:dyDescent="0.35">
      <c r="A45" t="s">
        <v>709</v>
      </c>
      <c r="B45" s="104" t="s">
        <v>714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13/03/2019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13/03/2019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steve knight-itb1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635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660</v>
      </c>
      <c r="B159" s="55"/>
    </row>
    <row r="160" spans="1:2" x14ac:dyDescent="0.35">
      <c r="A160" s="28" t="s">
        <v>661</v>
      </c>
      <c r="B160" s="29" t="b">
        <v>1</v>
      </c>
    </row>
    <row r="161" spans="1:2" x14ac:dyDescent="0.35">
      <c r="A161" s="28" t="s">
        <v>662</v>
      </c>
      <c r="B161" s="29" t="b">
        <v>0</v>
      </c>
    </row>
    <row r="162" spans="1:2" x14ac:dyDescent="0.35">
      <c r="A162" s="28" t="s">
        <v>663</v>
      </c>
      <c r="B162" s="29" t="b">
        <v>0</v>
      </c>
    </row>
    <row r="163" spans="1:2" x14ac:dyDescent="0.35">
      <c r="A163" s="28" t="s">
        <v>664</v>
      </c>
      <c r="B163" s="29" t="b">
        <v>0</v>
      </c>
    </row>
    <row r="164" spans="1:2" x14ac:dyDescent="0.35">
      <c r="A164" s="28" t="s">
        <v>665</v>
      </c>
      <c r="B164" s="29" t="b">
        <v>0</v>
      </c>
    </row>
    <row r="165" spans="1:2" x14ac:dyDescent="0.35">
      <c r="A165" s="28" t="s">
        <v>666</v>
      </c>
      <c r="B165" s="29" t="b">
        <v>0</v>
      </c>
    </row>
    <row r="166" spans="1:2" ht="15" thickBot="1" x14ac:dyDescent="0.4">
      <c r="A166" s="30" t="s">
        <v>667</v>
      </c>
      <c r="B166" s="31" t="b">
        <v>0</v>
      </c>
    </row>
    <row r="168" spans="1:2" x14ac:dyDescent="0.35">
      <c r="A168" s="44" t="s">
        <v>685</v>
      </c>
    </row>
    <row r="169" spans="1:2" x14ac:dyDescent="0.35">
      <c r="A169" s="14" t="s">
        <v>686</v>
      </c>
      <c r="B169" s="14" t="s">
        <v>470</v>
      </c>
    </row>
    <row r="170" spans="1:2" x14ac:dyDescent="0.35">
      <c r="A170" s="14" t="s">
        <v>687</v>
      </c>
      <c r="B170" s="99" t="s">
        <v>688</v>
      </c>
    </row>
    <row r="171" spans="1:2" x14ac:dyDescent="0.35">
      <c r="A171" s="14" t="s">
        <v>689</v>
      </c>
      <c r="B171" s="99"/>
    </row>
    <row r="172" spans="1:2" x14ac:dyDescent="0.35">
      <c r="A172" s="13" t="s">
        <v>690</v>
      </c>
      <c r="B172" s="13" t="s">
        <v>469</v>
      </c>
    </row>
    <row r="173" spans="1:2" x14ac:dyDescent="0.35">
      <c r="A173" s="13" t="s">
        <v>691</v>
      </c>
      <c r="B173" s="103"/>
    </row>
    <row r="174" spans="1:2" x14ac:dyDescent="0.35">
      <c r="A174" s="13" t="s">
        <v>692</v>
      </c>
      <c r="B174" s="103" t="s">
        <v>693</v>
      </c>
    </row>
    <row r="175" spans="1:2" x14ac:dyDescent="0.35">
      <c r="A175" s="14" t="s">
        <v>694</v>
      </c>
      <c r="B175" s="14" t="s">
        <v>470</v>
      </c>
    </row>
    <row r="176" spans="1:2" x14ac:dyDescent="0.35">
      <c r="A176" s="14" t="s">
        <v>695</v>
      </c>
      <c r="B176" s="99" t="s">
        <v>697</v>
      </c>
    </row>
    <row r="177" spans="1:2" x14ac:dyDescent="0.35">
      <c r="A177" s="14" t="s">
        <v>696</v>
      </c>
      <c r="B177" s="99"/>
    </row>
    <row r="178" spans="1:2" x14ac:dyDescent="0.35">
      <c r="A178" s="13" t="s">
        <v>698</v>
      </c>
      <c r="B178" s="13" t="s">
        <v>469</v>
      </c>
    </row>
    <row r="179" spans="1:2" x14ac:dyDescent="0.35">
      <c r="A179" s="13" t="s">
        <v>699</v>
      </c>
      <c r="B179" s="103"/>
    </row>
    <row r="180" spans="1:2" x14ac:dyDescent="0.35">
      <c r="A180" s="13" t="s">
        <v>700</v>
      </c>
      <c r="B180" s="103" t="s">
        <v>701</v>
      </c>
    </row>
    <row r="181" spans="1:2" x14ac:dyDescent="0.35">
      <c r="A181" s="14" t="s">
        <v>702</v>
      </c>
      <c r="B181" s="14" t="s">
        <v>470</v>
      </c>
    </row>
    <row r="182" spans="1:2" x14ac:dyDescent="0.35">
      <c r="A182" s="14" t="s">
        <v>703</v>
      </c>
      <c r="B182" s="99" t="s">
        <v>705</v>
      </c>
    </row>
    <row r="183" spans="1:2" x14ac:dyDescent="0.35">
      <c r="A183" s="14" t="s">
        <v>704</v>
      </c>
      <c r="B183" s="99"/>
    </row>
    <row r="184" spans="1:2" x14ac:dyDescent="0.35">
      <c r="A184" s="13" t="s">
        <v>706</v>
      </c>
      <c r="B184" s="13" t="s">
        <v>469</v>
      </c>
    </row>
    <row r="185" spans="1:2" x14ac:dyDescent="0.35">
      <c r="A185" s="13" t="s">
        <v>707</v>
      </c>
      <c r="B185" s="103"/>
    </row>
    <row r="186" spans="1:2" x14ac:dyDescent="0.35">
      <c r="A186" s="13" t="s">
        <v>710</v>
      </c>
      <c r="B186" s="103" t="s">
        <v>708</v>
      </c>
    </row>
  </sheetData>
  <conditionalFormatting sqref="E6:E10">
    <cfRule type="cellIs" dxfId="371" priority="109" operator="equal">
      <formula>FALSE</formula>
    </cfRule>
    <cfRule type="cellIs" dxfId="370" priority="110" operator="equal">
      <formula>TRUE</formula>
    </cfRule>
    <cfRule type="cellIs" dxfId="369" priority="111" operator="equal">
      <formula>FALSE</formula>
    </cfRule>
  </conditionalFormatting>
  <conditionalFormatting sqref="B5:B9">
    <cfRule type="cellIs" dxfId="368" priority="100" operator="equal">
      <formula>FALSE</formula>
    </cfRule>
    <cfRule type="cellIs" dxfId="367" priority="101" operator="equal">
      <formula>TRUE</formula>
    </cfRule>
    <cfRule type="cellIs" dxfId="366" priority="102" operator="equal">
      <formula>FALSE</formula>
    </cfRule>
  </conditionalFormatting>
  <conditionalFormatting sqref="B41">
    <cfRule type="cellIs" dxfId="365" priority="97" operator="equal">
      <formula>FALSE</formula>
    </cfRule>
    <cfRule type="cellIs" dxfId="364" priority="98" operator="equal">
      <formula>TRUE</formula>
    </cfRule>
    <cfRule type="cellIs" dxfId="363" priority="99" operator="equal">
      <formula>FALSE</formula>
    </cfRule>
  </conditionalFormatting>
  <conditionalFormatting sqref="B46">
    <cfRule type="cellIs" dxfId="362" priority="94" operator="equal">
      <formula>FALSE</formula>
    </cfRule>
    <cfRule type="cellIs" dxfId="361" priority="95" operator="equal">
      <formula>TRUE</formula>
    </cfRule>
    <cfRule type="cellIs" dxfId="360" priority="96" operator="equal">
      <formula>FALSE</formula>
    </cfRule>
  </conditionalFormatting>
  <conditionalFormatting sqref="B47">
    <cfRule type="cellIs" dxfId="359" priority="91" operator="equal">
      <formula>FALSE</formula>
    </cfRule>
    <cfRule type="cellIs" dxfId="358" priority="92" operator="equal">
      <formula>TRUE</formula>
    </cfRule>
    <cfRule type="cellIs" dxfId="357" priority="93" operator="equal">
      <formula>FALSE</formula>
    </cfRule>
  </conditionalFormatting>
  <conditionalFormatting sqref="B33">
    <cfRule type="cellIs" dxfId="356" priority="88" operator="equal">
      <formula>FALSE</formula>
    </cfRule>
    <cfRule type="cellIs" dxfId="355" priority="89" operator="equal">
      <formula>TRUE</formula>
    </cfRule>
    <cfRule type="cellIs" dxfId="354" priority="90" operator="equal">
      <formula>FALSE</formula>
    </cfRule>
  </conditionalFormatting>
  <conditionalFormatting sqref="B35">
    <cfRule type="cellIs" dxfId="353" priority="85" operator="equal">
      <formula>FALSE</formula>
    </cfRule>
    <cfRule type="cellIs" dxfId="352" priority="86" operator="equal">
      <formula>TRUE</formula>
    </cfRule>
    <cfRule type="cellIs" dxfId="351" priority="87" operator="equal">
      <formula>FALSE</formula>
    </cfRule>
  </conditionalFormatting>
  <conditionalFormatting sqref="B95">
    <cfRule type="cellIs" dxfId="350" priority="52" operator="equal">
      <formula>FALSE</formula>
    </cfRule>
    <cfRule type="cellIs" dxfId="349" priority="53" operator="equal">
      <formula>TRUE</formula>
    </cfRule>
    <cfRule type="cellIs" dxfId="348" priority="54" operator="equal">
      <formula>FALSE</formula>
    </cfRule>
  </conditionalFormatting>
  <conditionalFormatting sqref="B96">
    <cfRule type="cellIs" dxfId="347" priority="79" operator="equal">
      <formula>FALSE</formula>
    </cfRule>
    <cfRule type="cellIs" dxfId="346" priority="80" operator="equal">
      <formula>TRUE</formula>
    </cfRule>
    <cfRule type="cellIs" dxfId="345" priority="81" operator="equal">
      <formula>FALSE</formula>
    </cfRule>
  </conditionalFormatting>
  <conditionalFormatting sqref="B11">
    <cfRule type="cellIs" dxfId="344" priority="76" operator="equal">
      <formula>FALSE</formula>
    </cfRule>
    <cfRule type="cellIs" dxfId="343" priority="77" operator="equal">
      <formula>TRUE</formula>
    </cfRule>
    <cfRule type="cellIs" dxfId="342" priority="78" operator="equal">
      <formula>FALSE</formula>
    </cfRule>
  </conditionalFormatting>
  <conditionalFormatting sqref="B12:B23">
    <cfRule type="cellIs" dxfId="341" priority="73" operator="equal">
      <formula>FALSE</formula>
    </cfRule>
    <cfRule type="cellIs" dxfId="340" priority="74" operator="equal">
      <formula>TRUE</formula>
    </cfRule>
    <cfRule type="cellIs" dxfId="339" priority="75" operator="equal">
      <formula>FALSE</formula>
    </cfRule>
  </conditionalFormatting>
  <conditionalFormatting sqref="B34">
    <cfRule type="cellIs" dxfId="338" priority="70" operator="equal">
      <formula>FALSE</formula>
    </cfRule>
    <cfRule type="cellIs" dxfId="337" priority="71" operator="equal">
      <formula>TRUE</formula>
    </cfRule>
    <cfRule type="cellIs" dxfId="336" priority="72" operator="equal">
      <formula>FALSE</formula>
    </cfRule>
  </conditionalFormatting>
  <conditionalFormatting sqref="B62">
    <cfRule type="cellIs" dxfId="335" priority="67" operator="equal">
      <formula>FALSE</formula>
    </cfRule>
    <cfRule type="cellIs" dxfId="334" priority="68" operator="equal">
      <formula>TRUE</formula>
    </cfRule>
    <cfRule type="cellIs" dxfId="333" priority="69" operator="equal">
      <formula>FALSE</formula>
    </cfRule>
  </conditionalFormatting>
  <conditionalFormatting sqref="B67">
    <cfRule type="cellIs" dxfId="332" priority="64" operator="equal">
      <formula>FALSE</formula>
    </cfRule>
    <cfRule type="cellIs" dxfId="331" priority="65" operator="equal">
      <formula>TRUE</formula>
    </cfRule>
    <cfRule type="cellIs" dxfId="330" priority="66" operator="equal">
      <formula>FALSE</formula>
    </cfRule>
  </conditionalFormatting>
  <conditionalFormatting sqref="B77">
    <cfRule type="cellIs" dxfId="329" priority="61" operator="equal">
      <formula>FALSE</formula>
    </cfRule>
    <cfRule type="cellIs" dxfId="328" priority="62" operator="equal">
      <formula>TRUE</formula>
    </cfRule>
    <cfRule type="cellIs" dxfId="327" priority="63" operator="equal">
      <formula>FALSE</formula>
    </cfRule>
  </conditionalFormatting>
  <conditionalFormatting sqref="B81">
    <cfRule type="cellIs" dxfId="326" priority="58" operator="equal">
      <formula>FALSE</formula>
    </cfRule>
    <cfRule type="cellIs" dxfId="325" priority="59" operator="equal">
      <formula>TRUE</formula>
    </cfRule>
    <cfRule type="cellIs" dxfId="324" priority="60" operator="equal">
      <formula>FALSE</formula>
    </cfRule>
  </conditionalFormatting>
  <conditionalFormatting sqref="B94">
    <cfRule type="cellIs" dxfId="323" priority="55" operator="equal">
      <formula>FALSE</formula>
    </cfRule>
    <cfRule type="cellIs" dxfId="322" priority="56" operator="equal">
      <formula>TRUE</formula>
    </cfRule>
    <cfRule type="cellIs" dxfId="321" priority="57" operator="equal">
      <formula>FALSE</formula>
    </cfRule>
  </conditionalFormatting>
  <conditionalFormatting sqref="B103">
    <cfRule type="cellIs" dxfId="320" priority="49" operator="equal">
      <formula>FALSE</formula>
    </cfRule>
    <cfRule type="cellIs" dxfId="319" priority="50" operator="equal">
      <formula>TRUE</formula>
    </cfRule>
    <cfRule type="cellIs" dxfId="318" priority="51" operator="equal">
      <formula>FALSE</formula>
    </cfRule>
  </conditionalFormatting>
  <conditionalFormatting sqref="B107">
    <cfRule type="cellIs" dxfId="317" priority="46" operator="equal">
      <formula>FALSE</formula>
    </cfRule>
    <cfRule type="cellIs" dxfId="316" priority="47" operator="equal">
      <formula>TRUE</formula>
    </cfRule>
    <cfRule type="cellIs" dxfId="315" priority="48" operator="equal">
      <formula>FALSE</formula>
    </cfRule>
  </conditionalFormatting>
  <conditionalFormatting sqref="B117">
    <cfRule type="cellIs" dxfId="314" priority="43" operator="equal">
      <formula>FALSE</formula>
    </cfRule>
    <cfRule type="cellIs" dxfId="313" priority="44" operator="equal">
      <formula>TRUE</formula>
    </cfRule>
    <cfRule type="cellIs" dxfId="312" priority="45" operator="equal">
      <formula>FALSE</formula>
    </cfRule>
  </conditionalFormatting>
  <conditionalFormatting sqref="B121">
    <cfRule type="cellIs" dxfId="311" priority="40" operator="equal">
      <formula>FALSE</formula>
    </cfRule>
    <cfRule type="cellIs" dxfId="310" priority="41" operator="equal">
      <formula>TRUE</formula>
    </cfRule>
    <cfRule type="cellIs" dxfId="309" priority="42" operator="equal">
      <formula>FALSE</formula>
    </cfRule>
  </conditionalFormatting>
  <conditionalFormatting sqref="B131">
    <cfRule type="cellIs" dxfId="308" priority="37" operator="equal">
      <formula>FALSE</formula>
    </cfRule>
    <cfRule type="cellIs" dxfId="307" priority="38" operator="equal">
      <formula>TRUE</formula>
    </cfRule>
    <cfRule type="cellIs" dxfId="306" priority="39" operator="equal">
      <formula>FALSE</formula>
    </cfRule>
  </conditionalFormatting>
  <conditionalFormatting sqref="B137">
    <cfRule type="cellIs" dxfId="305" priority="34" operator="equal">
      <formula>FALSE</formula>
    </cfRule>
    <cfRule type="cellIs" dxfId="304" priority="35" operator="equal">
      <formula>TRUE</formula>
    </cfRule>
    <cfRule type="cellIs" dxfId="303" priority="36" operator="equal">
      <formula>FALSE</formula>
    </cfRule>
  </conditionalFormatting>
  <conditionalFormatting sqref="B141">
    <cfRule type="cellIs" dxfId="302" priority="31" operator="equal">
      <formula>FALSE</formula>
    </cfRule>
    <cfRule type="cellIs" dxfId="301" priority="32" operator="equal">
      <formula>TRUE</formula>
    </cfRule>
    <cfRule type="cellIs" dxfId="300" priority="33" operator="equal">
      <formula>FALSE</formula>
    </cfRule>
  </conditionalFormatting>
  <conditionalFormatting sqref="B143">
    <cfRule type="cellIs" dxfId="299" priority="28" operator="equal">
      <formula>FALSE</formula>
    </cfRule>
    <cfRule type="cellIs" dxfId="298" priority="29" operator="equal">
      <formula>TRUE</formula>
    </cfRule>
    <cfRule type="cellIs" dxfId="297" priority="30" operator="equal">
      <formula>FALSE</formula>
    </cfRule>
  </conditionalFormatting>
  <conditionalFormatting sqref="B151">
    <cfRule type="cellIs" dxfId="296" priority="25" operator="equal">
      <formula>FALSE</formula>
    </cfRule>
    <cfRule type="cellIs" dxfId="295" priority="26" operator="equal">
      <formula>TRUE</formula>
    </cfRule>
    <cfRule type="cellIs" dxfId="294" priority="27" operator="equal">
      <formula>FALSE</formula>
    </cfRule>
  </conditionalFormatting>
  <conditionalFormatting sqref="B159:B166">
    <cfRule type="cellIs" dxfId="293" priority="22" operator="equal">
      <formula>FALSE</formula>
    </cfRule>
    <cfRule type="cellIs" dxfId="292" priority="23" operator="equal">
      <formula>TRUE</formula>
    </cfRule>
    <cfRule type="cellIs" dxfId="291" priority="24" operator="equal">
      <formula>FALSE</formula>
    </cfRule>
  </conditionalFormatting>
  <conditionalFormatting sqref="B168:B171">
    <cfRule type="cellIs" dxfId="290" priority="19" operator="equal">
      <formula>FALSE</formula>
    </cfRule>
    <cfRule type="cellIs" dxfId="289" priority="20" operator="equal">
      <formula>TRUE</formula>
    </cfRule>
    <cfRule type="cellIs" dxfId="288" priority="21" operator="equal">
      <formula>FALSE</formula>
    </cfRule>
  </conditionalFormatting>
  <conditionalFormatting sqref="B172:B174">
    <cfRule type="cellIs" dxfId="287" priority="16" operator="equal">
      <formula>FALSE</formula>
    </cfRule>
    <cfRule type="cellIs" dxfId="286" priority="17" operator="equal">
      <formula>TRUE</formula>
    </cfRule>
    <cfRule type="cellIs" dxfId="285" priority="18" operator="equal">
      <formula>FALSE</formula>
    </cfRule>
  </conditionalFormatting>
  <conditionalFormatting sqref="B175:B177">
    <cfRule type="cellIs" dxfId="284" priority="13" operator="equal">
      <formula>FALSE</formula>
    </cfRule>
    <cfRule type="cellIs" dxfId="283" priority="14" operator="equal">
      <formula>TRUE</formula>
    </cfRule>
    <cfRule type="cellIs" dxfId="282" priority="15" operator="equal">
      <formula>FALSE</formula>
    </cfRule>
  </conditionalFormatting>
  <conditionalFormatting sqref="B178:B180">
    <cfRule type="cellIs" dxfId="281" priority="10" operator="equal">
      <formula>FALSE</formula>
    </cfRule>
    <cfRule type="cellIs" dxfId="280" priority="11" operator="equal">
      <formula>TRUE</formula>
    </cfRule>
    <cfRule type="cellIs" dxfId="279" priority="12" operator="equal">
      <formula>FALSE</formula>
    </cfRule>
  </conditionalFormatting>
  <conditionalFormatting sqref="B181:B183">
    <cfRule type="cellIs" dxfId="278" priority="7" operator="equal">
      <formula>FALSE</formula>
    </cfRule>
    <cfRule type="cellIs" dxfId="277" priority="8" operator="equal">
      <formula>TRUE</formula>
    </cfRule>
    <cfRule type="cellIs" dxfId="276" priority="9" operator="equal">
      <formula>FALSE</formula>
    </cfRule>
  </conditionalFormatting>
  <conditionalFormatting sqref="B184:B186">
    <cfRule type="cellIs" dxfId="275" priority="4" operator="equal">
      <formula>FALSE</formula>
    </cfRule>
    <cfRule type="cellIs" dxfId="274" priority="5" operator="equal">
      <formula>TRUE</formula>
    </cfRule>
    <cfRule type="cellIs" dxfId="273" priority="6" operator="equal">
      <formula>FALSE</formula>
    </cfRule>
  </conditionalFormatting>
  <conditionalFormatting sqref="B45">
    <cfRule type="cellIs" dxfId="272" priority="1" operator="equal">
      <formula>FALSE</formula>
    </cfRule>
    <cfRule type="cellIs" dxfId="271" priority="2" operator="equal">
      <formula>TRUE</formula>
    </cfRule>
    <cfRule type="cellIs" dxfId="27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629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627</v>
      </c>
      <c r="E5" s="50" t="s">
        <v>628</v>
      </c>
    </row>
    <row r="6" spans="1:5" x14ac:dyDescent="0.35">
      <c r="A6" t="s">
        <v>0</v>
      </c>
      <c r="B6" s="93" t="str">
        <f>IF(B2="DEV",D6,E6)</f>
        <v>ITB/1552489982690</v>
      </c>
      <c r="D6" s="95" t="str">
        <f>POLICYDATA!B5</f>
        <v>ITB/1552489982690</v>
      </c>
      <c r="E6" s="93" t="str">
        <f>POLICYDATA!C5</f>
        <v>TBB/1552912794285</v>
      </c>
    </row>
    <row r="7" spans="1:5" ht="29" x14ac:dyDescent="0.35">
      <c r="A7" t="s">
        <v>16</v>
      </c>
      <c r="B7" s="93" t="str">
        <f>IF(B2="DEV",D7,E7)</f>
        <v>steve knight-itb1</v>
      </c>
      <c r="D7" s="95" t="str">
        <f>POLICYDATA!B6</f>
        <v>steve knight-itb1</v>
      </c>
      <c r="E7" s="93" t="str">
        <f>POLICYDATA!C6</f>
        <v xml:space="preserve"> 
steve knight-tbb1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ND58HFL</v>
      </c>
    </row>
    <row r="9" spans="1:5" ht="15.5" customHeight="1" x14ac:dyDescent="0.35">
      <c r="A9" t="s">
        <v>2</v>
      </c>
      <c r="B9" s="93" t="str">
        <f>IF(B2="DEV",D9,E9)</f>
        <v xml:space="preserve"> 
1 Dene Grove, Newcastle upon Tyne, NE3 1PX</v>
      </c>
      <c r="D9" s="95" t="str">
        <f>POLICYDATA!B8</f>
        <v xml:space="preserve"> 
1 Dene Grove, Newcastle upon Tyne, NE3 1PX</v>
      </c>
      <c r="E9" s="93" t="str">
        <f>POLICYDATA!C8</f>
        <v>1 Dene Grove, Newcastle upon Tyne, NE3 1PX</v>
      </c>
    </row>
    <row r="10" spans="1:5" ht="15.5" customHeight="1" thickBot="1" x14ac:dyDescent="0.4">
      <c r="A10" t="s">
        <v>399</v>
      </c>
      <c r="B10" s="94" t="str">
        <f>IF(B2="DEV",D10,E10)</f>
        <v>13/03/2019</v>
      </c>
      <c r="D10" s="95" t="str">
        <f>POLICYDATA!B9</f>
        <v>13/03/2019</v>
      </c>
      <c r="E10" s="93" t="str">
        <f>POLICYDATA!C9</f>
        <v>19/03/2019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13/03/2019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steve knight-itb1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652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709</v>
      </c>
      <c r="B45" s="104" t="s">
        <v>714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13/03/2019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13/03/2019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steve knight-itb1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635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660</v>
      </c>
      <c r="B159" s="55"/>
    </row>
    <row r="160" spans="1:2" x14ac:dyDescent="0.35">
      <c r="A160" s="28" t="s">
        <v>661</v>
      </c>
      <c r="B160" s="29" t="b">
        <v>1</v>
      </c>
    </row>
    <row r="161" spans="1:2" x14ac:dyDescent="0.35">
      <c r="A161" s="28" t="s">
        <v>662</v>
      </c>
      <c r="B161" s="29" t="b">
        <v>1</v>
      </c>
    </row>
    <row r="162" spans="1:2" x14ac:dyDescent="0.35">
      <c r="A162" s="28" t="s">
        <v>663</v>
      </c>
      <c r="B162" s="29" t="b">
        <v>1</v>
      </c>
    </row>
    <row r="163" spans="1:2" x14ac:dyDescent="0.35">
      <c r="A163" s="28" t="s">
        <v>664</v>
      </c>
      <c r="B163" s="29" t="b">
        <v>1</v>
      </c>
    </row>
    <row r="164" spans="1:2" x14ac:dyDescent="0.35">
      <c r="A164" s="28" t="s">
        <v>665</v>
      </c>
      <c r="B164" s="29" t="b">
        <v>1</v>
      </c>
    </row>
    <row r="165" spans="1:2" x14ac:dyDescent="0.35">
      <c r="A165" s="28" t="s">
        <v>666</v>
      </c>
      <c r="B165" s="29" t="b">
        <v>1</v>
      </c>
    </row>
    <row r="166" spans="1:2" x14ac:dyDescent="0.35">
      <c r="A166" s="28" t="s">
        <v>667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685</v>
      </c>
    </row>
    <row r="171" spans="1:2" x14ac:dyDescent="0.35">
      <c r="A171" s="14" t="s">
        <v>686</v>
      </c>
      <c r="B171" s="14" t="s">
        <v>470</v>
      </c>
    </row>
    <row r="172" spans="1:2" x14ac:dyDescent="0.35">
      <c r="A172" s="14" t="s">
        <v>687</v>
      </c>
      <c r="B172" s="99" t="s">
        <v>688</v>
      </c>
    </row>
    <row r="173" spans="1:2" x14ac:dyDescent="0.35">
      <c r="A173" s="14" t="s">
        <v>689</v>
      </c>
      <c r="B173" s="99"/>
    </row>
    <row r="174" spans="1:2" x14ac:dyDescent="0.35">
      <c r="A174" s="13" t="s">
        <v>690</v>
      </c>
      <c r="B174" s="13" t="s">
        <v>469</v>
      </c>
    </row>
    <row r="175" spans="1:2" x14ac:dyDescent="0.35">
      <c r="A175" s="13" t="s">
        <v>691</v>
      </c>
      <c r="B175" s="103"/>
    </row>
    <row r="176" spans="1:2" x14ac:dyDescent="0.35">
      <c r="A176" s="13" t="s">
        <v>692</v>
      </c>
      <c r="B176" s="103" t="s">
        <v>693</v>
      </c>
    </row>
    <row r="177" spans="1:2" x14ac:dyDescent="0.35">
      <c r="A177" s="14" t="s">
        <v>694</v>
      </c>
      <c r="B177" s="14" t="s">
        <v>470</v>
      </c>
    </row>
    <row r="178" spans="1:2" x14ac:dyDescent="0.35">
      <c r="A178" s="14" t="s">
        <v>695</v>
      </c>
      <c r="B178" s="99" t="s">
        <v>697</v>
      </c>
    </row>
    <row r="179" spans="1:2" x14ac:dyDescent="0.35">
      <c r="A179" s="14" t="s">
        <v>696</v>
      </c>
      <c r="B179" s="99"/>
    </row>
    <row r="180" spans="1:2" x14ac:dyDescent="0.35">
      <c r="A180" s="13" t="s">
        <v>698</v>
      </c>
      <c r="B180" s="13" t="s">
        <v>469</v>
      </c>
    </row>
    <row r="181" spans="1:2" x14ac:dyDescent="0.35">
      <c r="A181" s="13" t="s">
        <v>699</v>
      </c>
      <c r="B181" s="103"/>
    </row>
    <row r="182" spans="1:2" x14ac:dyDescent="0.35">
      <c r="A182" s="13" t="s">
        <v>700</v>
      </c>
      <c r="B182" s="103" t="s">
        <v>701</v>
      </c>
    </row>
    <row r="183" spans="1:2" x14ac:dyDescent="0.35">
      <c r="A183" s="14" t="s">
        <v>702</v>
      </c>
      <c r="B183" s="14" t="s">
        <v>470</v>
      </c>
    </row>
    <row r="184" spans="1:2" x14ac:dyDescent="0.35">
      <c r="A184" s="14" t="s">
        <v>703</v>
      </c>
      <c r="B184" s="99" t="s">
        <v>705</v>
      </c>
    </row>
    <row r="185" spans="1:2" x14ac:dyDescent="0.35">
      <c r="A185" s="14" t="s">
        <v>704</v>
      </c>
      <c r="B185" s="99"/>
    </row>
    <row r="186" spans="1:2" x14ac:dyDescent="0.35">
      <c r="A186" s="13" t="s">
        <v>706</v>
      </c>
      <c r="B186" s="13" t="s">
        <v>469</v>
      </c>
    </row>
    <row r="187" spans="1:2" x14ac:dyDescent="0.35">
      <c r="A187" s="13" t="s">
        <v>707</v>
      </c>
      <c r="B187" s="103"/>
    </row>
    <row r="188" spans="1:2" x14ac:dyDescent="0.35">
      <c r="A188" s="13" t="s">
        <v>710</v>
      </c>
      <c r="B188" s="103" t="s">
        <v>708</v>
      </c>
    </row>
  </sheetData>
  <conditionalFormatting sqref="E6:E10">
    <cfRule type="cellIs" dxfId="269" priority="106" operator="equal">
      <formula>FALSE</formula>
    </cfRule>
    <cfRule type="cellIs" dxfId="268" priority="107" operator="equal">
      <formula>TRUE</formula>
    </cfRule>
    <cfRule type="cellIs" dxfId="267" priority="108" operator="equal">
      <formula>FALSE</formula>
    </cfRule>
  </conditionalFormatting>
  <conditionalFormatting sqref="B5:B9">
    <cfRule type="cellIs" dxfId="266" priority="97" operator="equal">
      <formula>FALSE</formula>
    </cfRule>
    <cfRule type="cellIs" dxfId="265" priority="98" operator="equal">
      <formula>TRUE</formula>
    </cfRule>
    <cfRule type="cellIs" dxfId="264" priority="99" operator="equal">
      <formula>FALSE</formula>
    </cfRule>
  </conditionalFormatting>
  <conditionalFormatting sqref="B41">
    <cfRule type="cellIs" dxfId="263" priority="94" operator="equal">
      <formula>FALSE</formula>
    </cfRule>
    <cfRule type="cellIs" dxfId="262" priority="95" operator="equal">
      <formula>TRUE</formula>
    </cfRule>
    <cfRule type="cellIs" dxfId="261" priority="96" operator="equal">
      <formula>FALSE</formula>
    </cfRule>
  </conditionalFormatting>
  <conditionalFormatting sqref="B46">
    <cfRule type="cellIs" dxfId="260" priority="91" operator="equal">
      <formula>FALSE</formula>
    </cfRule>
    <cfRule type="cellIs" dxfId="259" priority="92" operator="equal">
      <formula>TRUE</formula>
    </cfRule>
    <cfRule type="cellIs" dxfId="258" priority="93" operator="equal">
      <formula>FALSE</formula>
    </cfRule>
  </conditionalFormatting>
  <conditionalFormatting sqref="B47">
    <cfRule type="cellIs" dxfId="257" priority="88" operator="equal">
      <formula>FALSE</formula>
    </cfRule>
    <cfRule type="cellIs" dxfId="256" priority="89" operator="equal">
      <formula>TRUE</formula>
    </cfRule>
    <cfRule type="cellIs" dxfId="255" priority="90" operator="equal">
      <formula>FALSE</formula>
    </cfRule>
  </conditionalFormatting>
  <conditionalFormatting sqref="B33">
    <cfRule type="cellIs" dxfId="254" priority="85" operator="equal">
      <formula>FALSE</formula>
    </cfRule>
    <cfRule type="cellIs" dxfId="253" priority="86" operator="equal">
      <formula>TRUE</formula>
    </cfRule>
    <cfRule type="cellIs" dxfId="252" priority="87" operator="equal">
      <formula>FALSE</formula>
    </cfRule>
  </conditionalFormatting>
  <conditionalFormatting sqref="B35">
    <cfRule type="cellIs" dxfId="251" priority="82" operator="equal">
      <formula>FALSE</formula>
    </cfRule>
    <cfRule type="cellIs" dxfId="250" priority="83" operator="equal">
      <formula>TRUE</formula>
    </cfRule>
    <cfRule type="cellIs" dxfId="249" priority="84" operator="equal">
      <formula>FALSE</formula>
    </cfRule>
  </conditionalFormatting>
  <conditionalFormatting sqref="B96">
    <cfRule type="cellIs" dxfId="248" priority="79" operator="equal">
      <formula>FALSE</formula>
    </cfRule>
    <cfRule type="cellIs" dxfId="247" priority="80" operator="equal">
      <formula>TRUE</formula>
    </cfRule>
    <cfRule type="cellIs" dxfId="246" priority="81" operator="equal">
      <formula>FALSE</formula>
    </cfRule>
  </conditionalFormatting>
  <conditionalFormatting sqref="B11">
    <cfRule type="cellIs" dxfId="245" priority="76" operator="equal">
      <formula>FALSE</formula>
    </cfRule>
    <cfRule type="cellIs" dxfId="244" priority="77" operator="equal">
      <formula>TRUE</formula>
    </cfRule>
    <cfRule type="cellIs" dxfId="243" priority="78" operator="equal">
      <formula>FALSE</formula>
    </cfRule>
  </conditionalFormatting>
  <conditionalFormatting sqref="B12:B23">
    <cfRule type="cellIs" dxfId="242" priority="73" operator="equal">
      <formula>FALSE</formula>
    </cfRule>
    <cfRule type="cellIs" dxfId="241" priority="74" operator="equal">
      <formula>TRUE</formula>
    </cfRule>
    <cfRule type="cellIs" dxfId="240" priority="75" operator="equal">
      <formula>FALSE</formula>
    </cfRule>
  </conditionalFormatting>
  <conditionalFormatting sqref="B34">
    <cfRule type="cellIs" dxfId="239" priority="70" operator="equal">
      <formula>FALSE</formula>
    </cfRule>
    <cfRule type="cellIs" dxfId="238" priority="71" operator="equal">
      <formula>TRUE</formula>
    </cfRule>
    <cfRule type="cellIs" dxfId="237" priority="72" operator="equal">
      <formula>FALSE</formula>
    </cfRule>
  </conditionalFormatting>
  <conditionalFormatting sqref="B62">
    <cfRule type="cellIs" dxfId="236" priority="67" operator="equal">
      <formula>FALSE</formula>
    </cfRule>
    <cfRule type="cellIs" dxfId="235" priority="68" operator="equal">
      <formula>TRUE</formula>
    </cfRule>
    <cfRule type="cellIs" dxfId="234" priority="69" operator="equal">
      <formula>FALSE</formula>
    </cfRule>
  </conditionalFormatting>
  <conditionalFormatting sqref="B67">
    <cfRule type="cellIs" dxfId="233" priority="64" operator="equal">
      <formula>FALSE</formula>
    </cfRule>
    <cfRule type="cellIs" dxfId="232" priority="65" operator="equal">
      <formula>TRUE</formula>
    </cfRule>
    <cfRule type="cellIs" dxfId="231" priority="66" operator="equal">
      <formula>FALSE</formula>
    </cfRule>
  </conditionalFormatting>
  <conditionalFormatting sqref="B77">
    <cfRule type="cellIs" dxfId="230" priority="61" operator="equal">
      <formula>FALSE</formula>
    </cfRule>
    <cfRule type="cellIs" dxfId="229" priority="62" operator="equal">
      <formula>TRUE</formula>
    </cfRule>
    <cfRule type="cellIs" dxfId="228" priority="63" operator="equal">
      <formula>FALSE</formula>
    </cfRule>
  </conditionalFormatting>
  <conditionalFormatting sqref="B81">
    <cfRule type="cellIs" dxfId="227" priority="58" operator="equal">
      <formula>FALSE</formula>
    </cfRule>
    <cfRule type="cellIs" dxfId="226" priority="59" operator="equal">
      <formula>TRUE</formula>
    </cfRule>
    <cfRule type="cellIs" dxfId="225" priority="60" operator="equal">
      <formula>FALSE</formula>
    </cfRule>
  </conditionalFormatting>
  <conditionalFormatting sqref="B94">
    <cfRule type="cellIs" dxfId="224" priority="55" operator="equal">
      <formula>FALSE</formula>
    </cfRule>
    <cfRule type="cellIs" dxfId="223" priority="56" operator="equal">
      <formula>TRUE</formula>
    </cfRule>
    <cfRule type="cellIs" dxfId="222" priority="57" operator="equal">
      <formula>FALSE</formula>
    </cfRule>
  </conditionalFormatting>
  <conditionalFormatting sqref="B95">
    <cfRule type="cellIs" dxfId="221" priority="52" operator="equal">
      <formula>FALSE</formula>
    </cfRule>
    <cfRule type="cellIs" dxfId="220" priority="53" operator="equal">
      <formula>TRUE</formula>
    </cfRule>
    <cfRule type="cellIs" dxfId="219" priority="54" operator="equal">
      <formula>FALSE</formula>
    </cfRule>
  </conditionalFormatting>
  <conditionalFormatting sqref="B103">
    <cfRule type="cellIs" dxfId="218" priority="49" operator="equal">
      <formula>FALSE</formula>
    </cfRule>
    <cfRule type="cellIs" dxfId="217" priority="50" operator="equal">
      <formula>TRUE</formula>
    </cfRule>
    <cfRule type="cellIs" dxfId="216" priority="51" operator="equal">
      <formula>FALSE</formula>
    </cfRule>
  </conditionalFormatting>
  <conditionalFormatting sqref="B107">
    <cfRule type="cellIs" dxfId="215" priority="46" operator="equal">
      <formula>FALSE</formula>
    </cfRule>
    <cfRule type="cellIs" dxfId="214" priority="47" operator="equal">
      <formula>TRUE</formula>
    </cfRule>
    <cfRule type="cellIs" dxfId="213" priority="48" operator="equal">
      <formula>FALSE</formula>
    </cfRule>
  </conditionalFormatting>
  <conditionalFormatting sqref="B117">
    <cfRule type="cellIs" dxfId="212" priority="43" operator="equal">
      <formula>FALSE</formula>
    </cfRule>
    <cfRule type="cellIs" dxfId="211" priority="44" operator="equal">
      <formula>TRUE</formula>
    </cfRule>
    <cfRule type="cellIs" dxfId="210" priority="45" operator="equal">
      <formula>FALSE</formula>
    </cfRule>
  </conditionalFormatting>
  <conditionalFormatting sqref="B121">
    <cfRule type="cellIs" dxfId="209" priority="40" operator="equal">
      <formula>FALSE</formula>
    </cfRule>
    <cfRule type="cellIs" dxfId="208" priority="41" operator="equal">
      <formula>TRUE</formula>
    </cfRule>
    <cfRule type="cellIs" dxfId="207" priority="42" operator="equal">
      <formula>FALSE</formula>
    </cfRule>
  </conditionalFormatting>
  <conditionalFormatting sqref="B131">
    <cfRule type="cellIs" dxfId="206" priority="37" operator="equal">
      <formula>FALSE</formula>
    </cfRule>
    <cfRule type="cellIs" dxfId="205" priority="38" operator="equal">
      <formula>TRUE</formula>
    </cfRule>
    <cfRule type="cellIs" dxfId="204" priority="39" operator="equal">
      <formula>FALSE</formula>
    </cfRule>
  </conditionalFormatting>
  <conditionalFormatting sqref="B137">
    <cfRule type="cellIs" dxfId="203" priority="34" operator="equal">
      <formula>FALSE</formula>
    </cfRule>
    <cfRule type="cellIs" dxfId="202" priority="35" operator="equal">
      <formula>TRUE</formula>
    </cfRule>
    <cfRule type="cellIs" dxfId="201" priority="36" operator="equal">
      <formula>FALSE</formula>
    </cfRule>
  </conditionalFormatting>
  <conditionalFormatting sqref="B141">
    <cfRule type="cellIs" dxfId="200" priority="31" operator="equal">
      <formula>FALSE</formula>
    </cfRule>
    <cfRule type="cellIs" dxfId="199" priority="32" operator="equal">
      <formula>TRUE</formula>
    </cfRule>
    <cfRule type="cellIs" dxfId="198" priority="33" operator="equal">
      <formula>FALSE</formula>
    </cfRule>
  </conditionalFormatting>
  <conditionalFormatting sqref="B143">
    <cfRule type="cellIs" dxfId="197" priority="28" operator="equal">
      <formula>FALSE</formula>
    </cfRule>
    <cfRule type="cellIs" dxfId="196" priority="29" operator="equal">
      <formula>TRUE</formula>
    </cfRule>
    <cfRule type="cellIs" dxfId="195" priority="30" operator="equal">
      <formula>FALSE</formula>
    </cfRule>
  </conditionalFormatting>
  <conditionalFormatting sqref="B151">
    <cfRule type="cellIs" dxfId="194" priority="25" operator="equal">
      <formula>FALSE</formula>
    </cfRule>
    <cfRule type="cellIs" dxfId="193" priority="26" operator="equal">
      <formula>TRUE</formula>
    </cfRule>
    <cfRule type="cellIs" dxfId="192" priority="27" operator="equal">
      <formula>FALSE</formula>
    </cfRule>
  </conditionalFormatting>
  <conditionalFormatting sqref="B159:B166">
    <cfRule type="cellIs" dxfId="191" priority="22" operator="equal">
      <formula>FALSE</formula>
    </cfRule>
    <cfRule type="cellIs" dxfId="190" priority="23" operator="equal">
      <formula>TRUE</formula>
    </cfRule>
    <cfRule type="cellIs" dxfId="189" priority="24" operator="equal">
      <formula>FALSE</formula>
    </cfRule>
  </conditionalFormatting>
  <conditionalFormatting sqref="B170:B173">
    <cfRule type="cellIs" dxfId="188" priority="19" operator="equal">
      <formula>FALSE</formula>
    </cfRule>
    <cfRule type="cellIs" dxfId="187" priority="20" operator="equal">
      <formula>TRUE</formula>
    </cfRule>
    <cfRule type="cellIs" dxfId="186" priority="21" operator="equal">
      <formula>FALSE</formula>
    </cfRule>
  </conditionalFormatting>
  <conditionalFormatting sqref="B174:B176">
    <cfRule type="cellIs" dxfId="185" priority="16" operator="equal">
      <formula>FALSE</formula>
    </cfRule>
    <cfRule type="cellIs" dxfId="184" priority="17" operator="equal">
      <formula>TRUE</formula>
    </cfRule>
    <cfRule type="cellIs" dxfId="183" priority="18" operator="equal">
      <formula>FALSE</formula>
    </cfRule>
  </conditionalFormatting>
  <conditionalFormatting sqref="B177:B179">
    <cfRule type="cellIs" dxfId="182" priority="13" operator="equal">
      <formula>FALSE</formula>
    </cfRule>
    <cfRule type="cellIs" dxfId="181" priority="14" operator="equal">
      <formula>TRUE</formula>
    </cfRule>
    <cfRule type="cellIs" dxfId="180" priority="15" operator="equal">
      <formula>FALSE</formula>
    </cfRule>
  </conditionalFormatting>
  <conditionalFormatting sqref="B180:B182">
    <cfRule type="cellIs" dxfId="179" priority="10" operator="equal">
      <formula>FALSE</formula>
    </cfRule>
    <cfRule type="cellIs" dxfId="178" priority="11" operator="equal">
      <formula>TRUE</formula>
    </cfRule>
    <cfRule type="cellIs" dxfId="177" priority="12" operator="equal">
      <formula>FALSE</formula>
    </cfRule>
  </conditionalFormatting>
  <conditionalFormatting sqref="B183:B185">
    <cfRule type="cellIs" dxfId="176" priority="7" operator="equal">
      <formula>FALSE</formula>
    </cfRule>
    <cfRule type="cellIs" dxfId="175" priority="8" operator="equal">
      <formula>TRUE</formula>
    </cfRule>
    <cfRule type="cellIs" dxfId="174" priority="9" operator="equal">
      <formula>FALSE</formula>
    </cfRule>
  </conditionalFormatting>
  <conditionalFormatting sqref="B186:B188">
    <cfRule type="cellIs" dxfId="173" priority="4" operator="equal">
      <formula>FALSE</formula>
    </cfRule>
    <cfRule type="cellIs" dxfId="172" priority="5" operator="equal">
      <formula>TRUE</formula>
    </cfRule>
    <cfRule type="cellIs" dxfId="171" priority="6" operator="equal">
      <formula>FALSE</formula>
    </cfRule>
  </conditionalFormatting>
  <conditionalFormatting sqref="B45">
    <cfRule type="cellIs" dxfId="170" priority="1" operator="equal">
      <formula>FALSE</formula>
    </cfRule>
    <cfRule type="cellIs" dxfId="169" priority="2" operator="equal">
      <formula>TRUE</formula>
    </cfRule>
    <cfRule type="cellIs" dxfId="168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668</v>
      </c>
    </row>
    <row r="2" spans="1:5" x14ac:dyDescent="0.35">
      <c r="A2" t="s">
        <v>3</v>
      </c>
      <c r="B2" s="3" t="s">
        <v>659</v>
      </c>
    </row>
    <row r="3" spans="1:5" x14ac:dyDescent="0.35">
      <c r="A3" s="6"/>
    </row>
    <row r="4" spans="1:5" x14ac:dyDescent="0.35">
      <c r="A4" s="6" t="s">
        <v>629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627</v>
      </c>
      <c r="E7" s="50" t="s">
        <v>628</v>
      </c>
    </row>
    <row r="8" spans="1:5" x14ac:dyDescent="0.35">
      <c r="A8" t="s">
        <v>0</v>
      </c>
      <c r="B8" s="51" t="str">
        <f>IF(B4="DEV",D8,E8)</f>
        <v>ITB/1552489982690</v>
      </c>
      <c r="C8" t="s">
        <v>637</v>
      </c>
      <c r="D8" s="80" t="str">
        <f>POLICYDATA!B5</f>
        <v>ITB/1552489982690</v>
      </c>
      <c r="E8" s="77" t="str">
        <f>POLICYDATA!C5</f>
        <v>TBB/1552912794285</v>
      </c>
    </row>
    <row r="9" spans="1:5" ht="29" x14ac:dyDescent="0.35">
      <c r="A9" t="s">
        <v>16</v>
      </c>
      <c r="B9" s="77" t="str">
        <f>IF(B4="DEV",D9,E9)</f>
        <v>steve knight-itb1</v>
      </c>
      <c r="C9" t="s">
        <v>636</v>
      </c>
      <c r="D9" s="80" t="str">
        <f>POLICYDATA!B6</f>
        <v>steve knight-itb1</v>
      </c>
      <c r="E9" s="77" t="str">
        <f>POLICYDATA!C6</f>
        <v xml:space="preserve"> 
steve knight-tbb1</v>
      </c>
    </row>
    <row r="10" spans="1:5" x14ac:dyDescent="0.35">
      <c r="A10" t="s">
        <v>1</v>
      </c>
      <c r="B10" s="51" t="str">
        <f>IF(B4="DEV",D10,E10)</f>
        <v>s99sja</v>
      </c>
      <c r="C10" t="s">
        <v>636</v>
      </c>
      <c r="D10" s="80" t="str">
        <f>POLICYDATA!B7</f>
        <v>s99sja</v>
      </c>
      <c r="E10" s="77" t="str">
        <f>POLICYDATA!C7</f>
        <v>ND58HFL</v>
      </c>
    </row>
    <row r="11" spans="1:5" ht="15.5" customHeight="1" x14ac:dyDescent="0.35">
      <c r="A11" t="s">
        <v>2</v>
      </c>
      <c r="B11" s="77" t="str">
        <f>IF(B4="DEV",D11,E11)</f>
        <v xml:space="preserve"> 
1 Dene Grove, Newcastle upon Tyne, NE3 1PX</v>
      </c>
      <c r="C11" t="s">
        <v>637</v>
      </c>
      <c r="D11" s="80" t="str">
        <f>POLICYDATA!B8</f>
        <v xml:space="preserve"> 
1 Dene Grove, Newcastle upon Tyne, NE3 1PX</v>
      </c>
      <c r="E11" s="77" t="str">
        <f>POLICYDATA!C8</f>
        <v>1 Dene Grove, Newcastle upon Tyne, NE3 1PX</v>
      </c>
    </row>
    <row r="12" spans="1:5" ht="15.5" customHeight="1" thickBot="1" x14ac:dyDescent="0.4">
      <c r="A12" t="s">
        <v>399</v>
      </c>
      <c r="B12" s="78" t="str">
        <f>IF(B4="DEV",D12,E12)</f>
        <v>13/03/2019</v>
      </c>
      <c r="C12" t="s">
        <v>637</v>
      </c>
      <c r="D12" s="80" t="str">
        <f>POLICYDATA!B9</f>
        <v>13/03/2019</v>
      </c>
      <c r="E12" s="77" t="str">
        <f>POLICYDATA!C9</f>
        <v>19/03/2019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640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13/03/2019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steve knight-itb1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713</v>
      </c>
    </row>
    <row r="45" spans="1:9" x14ac:dyDescent="0.35">
      <c r="A45" t="s">
        <v>493</v>
      </c>
      <c r="B45" t="s">
        <v>630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669</v>
      </c>
      <c r="D48" t="s">
        <v>256</v>
      </c>
      <c r="E48" t="s">
        <v>9</v>
      </c>
      <c r="I48" t="s">
        <v>274</v>
      </c>
    </row>
    <row r="49" spans="1:2" x14ac:dyDescent="0.35">
      <c r="A49" t="s">
        <v>709</v>
      </c>
      <c r="B49" s="104" t="s">
        <v>712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13/03/2019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13/03/2019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steve knight-itb1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638</v>
      </c>
    </row>
    <row r="98" spans="1:3" ht="15" thickBot="1" x14ac:dyDescent="0.4">
      <c r="A98" s="59" t="s">
        <v>635</v>
      </c>
      <c r="B98" s="60" t="b">
        <v>1</v>
      </c>
      <c r="C98" t="s">
        <v>639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660</v>
      </c>
      <c r="B161" s="55"/>
    </row>
    <row r="162" spans="1:2" x14ac:dyDescent="0.35">
      <c r="A162" s="28" t="s">
        <v>661</v>
      </c>
      <c r="B162" s="29" t="b">
        <v>1</v>
      </c>
    </row>
    <row r="163" spans="1:2" x14ac:dyDescent="0.35">
      <c r="A163" s="28" t="s">
        <v>662</v>
      </c>
      <c r="B163" s="29" t="b">
        <v>0</v>
      </c>
    </row>
    <row r="164" spans="1:2" x14ac:dyDescent="0.35">
      <c r="A164" s="28" t="s">
        <v>663</v>
      </c>
      <c r="B164" s="29" t="b">
        <v>0</v>
      </c>
    </row>
    <row r="165" spans="1:2" x14ac:dyDescent="0.35">
      <c r="A165" s="28" t="s">
        <v>664</v>
      </c>
      <c r="B165" s="29" t="b">
        <v>0</v>
      </c>
    </row>
    <row r="166" spans="1:2" x14ac:dyDescent="0.35">
      <c r="A166" s="28" t="s">
        <v>665</v>
      </c>
      <c r="B166" s="29" t="b">
        <v>0</v>
      </c>
    </row>
    <row r="167" spans="1:2" x14ac:dyDescent="0.35">
      <c r="A167" s="28" t="s">
        <v>666</v>
      </c>
      <c r="B167" s="29" t="b">
        <v>0</v>
      </c>
    </row>
    <row r="168" spans="1:2" ht="15" thickBot="1" x14ac:dyDescent="0.4">
      <c r="A168" s="30" t="s">
        <v>667</v>
      </c>
      <c r="B168" s="31" t="b">
        <v>0</v>
      </c>
    </row>
    <row r="170" spans="1:2" x14ac:dyDescent="0.35">
      <c r="A170" s="44" t="s">
        <v>685</v>
      </c>
    </row>
    <row r="171" spans="1:2" x14ac:dyDescent="0.35">
      <c r="A171" s="14" t="s">
        <v>686</v>
      </c>
      <c r="B171" s="14" t="s">
        <v>470</v>
      </c>
    </row>
    <row r="172" spans="1:2" x14ac:dyDescent="0.35">
      <c r="A172" s="14" t="s">
        <v>687</v>
      </c>
      <c r="B172" s="99" t="s">
        <v>688</v>
      </c>
    </row>
    <row r="173" spans="1:2" x14ac:dyDescent="0.35">
      <c r="A173" s="14" t="s">
        <v>689</v>
      </c>
      <c r="B173" s="99"/>
    </row>
    <row r="174" spans="1:2" x14ac:dyDescent="0.35">
      <c r="A174" s="13" t="s">
        <v>690</v>
      </c>
      <c r="B174" s="13" t="s">
        <v>469</v>
      </c>
    </row>
    <row r="175" spans="1:2" x14ac:dyDescent="0.35">
      <c r="A175" s="13" t="s">
        <v>691</v>
      </c>
      <c r="B175" s="103"/>
    </row>
    <row r="176" spans="1:2" x14ac:dyDescent="0.35">
      <c r="A176" s="13" t="s">
        <v>692</v>
      </c>
      <c r="B176" s="103" t="s">
        <v>693</v>
      </c>
    </row>
    <row r="177" spans="1:2" x14ac:dyDescent="0.35">
      <c r="A177" s="14" t="s">
        <v>694</v>
      </c>
      <c r="B177" s="14" t="s">
        <v>470</v>
      </c>
    </row>
    <row r="178" spans="1:2" x14ac:dyDescent="0.35">
      <c r="A178" s="14" t="s">
        <v>695</v>
      </c>
      <c r="B178" s="99" t="s">
        <v>697</v>
      </c>
    </row>
    <row r="179" spans="1:2" x14ac:dyDescent="0.35">
      <c r="A179" s="14" t="s">
        <v>696</v>
      </c>
      <c r="B179" s="99"/>
    </row>
    <row r="180" spans="1:2" x14ac:dyDescent="0.35">
      <c r="A180" s="13" t="s">
        <v>698</v>
      </c>
      <c r="B180" s="13" t="s">
        <v>469</v>
      </c>
    </row>
    <row r="181" spans="1:2" x14ac:dyDescent="0.35">
      <c r="A181" s="13" t="s">
        <v>699</v>
      </c>
      <c r="B181" s="103"/>
    </row>
    <row r="182" spans="1:2" x14ac:dyDescent="0.35">
      <c r="A182" s="13" t="s">
        <v>700</v>
      </c>
      <c r="B182" s="103" t="s">
        <v>701</v>
      </c>
    </row>
    <row r="183" spans="1:2" x14ac:dyDescent="0.35">
      <c r="A183" s="14" t="s">
        <v>702</v>
      </c>
      <c r="B183" s="14" t="s">
        <v>470</v>
      </c>
    </row>
    <row r="184" spans="1:2" x14ac:dyDescent="0.35">
      <c r="A184" s="14" t="s">
        <v>703</v>
      </c>
      <c r="B184" s="99" t="s">
        <v>705</v>
      </c>
    </row>
    <row r="185" spans="1:2" x14ac:dyDescent="0.35">
      <c r="A185" s="14" t="s">
        <v>704</v>
      </c>
      <c r="B185" s="99"/>
    </row>
    <row r="186" spans="1:2" x14ac:dyDescent="0.35">
      <c r="A186" s="13" t="s">
        <v>706</v>
      </c>
      <c r="B186" s="13" t="s">
        <v>469</v>
      </c>
    </row>
    <row r="187" spans="1:2" x14ac:dyDescent="0.35">
      <c r="A187" s="13" t="s">
        <v>707</v>
      </c>
      <c r="B187" s="103"/>
    </row>
    <row r="188" spans="1:2" x14ac:dyDescent="0.35">
      <c r="A188" s="13" t="s">
        <v>710</v>
      </c>
      <c r="B188" s="103" t="s">
        <v>708</v>
      </c>
    </row>
  </sheetData>
  <conditionalFormatting sqref="E8:E12">
    <cfRule type="cellIs" dxfId="167" priority="103" operator="equal">
      <formula>FALSE</formula>
    </cfRule>
    <cfRule type="cellIs" dxfId="166" priority="104" operator="equal">
      <formula>TRUE</formula>
    </cfRule>
    <cfRule type="cellIs" dxfId="165" priority="105" operator="equal">
      <formula>FALSE</formula>
    </cfRule>
  </conditionalFormatting>
  <conditionalFormatting sqref="B7:B11">
    <cfRule type="cellIs" dxfId="164" priority="100" operator="equal">
      <formula>FALSE</formula>
    </cfRule>
    <cfRule type="cellIs" dxfId="163" priority="101" operator="equal">
      <formula>TRUE</formula>
    </cfRule>
    <cfRule type="cellIs" dxfId="162" priority="102" operator="equal">
      <formula>FALSE</formula>
    </cfRule>
  </conditionalFormatting>
  <conditionalFormatting sqref="B37">
    <cfRule type="cellIs" dxfId="161" priority="97" operator="equal">
      <formula>FALSE</formula>
    </cfRule>
    <cfRule type="cellIs" dxfId="160" priority="98" operator="equal">
      <formula>TRUE</formula>
    </cfRule>
    <cfRule type="cellIs" dxfId="159" priority="99" operator="equal">
      <formula>FALSE</formula>
    </cfRule>
  </conditionalFormatting>
  <conditionalFormatting sqref="B39">
    <cfRule type="cellIs" dxfId="158" priority="94" operator="equal">
      <formula>FALSE</formula>
    </cfRule>
    <cfRule type="cellIs" dxfId="157" priority="95" operator="equal">
      <formula>TRUE</formula>
    </cfRule>
    <cfRule type="cellIs" dxfId="156" priority="96" operator="equal">
      <formula>FALSE</formula>
    </cfRule>
  </conditionalFormatting>
  <conditionalFormatting sqref="B50">
    <cfRule type="cellIs" dxfId="155" priority="91" operator="equal">
      <formula>FALSE</formula>
    </cfRule>
    <cfRule type="cellIs" dxfId="154" priority="92" operator="equal">
      <formula>TRUE</formula>
    </cfRule>
    <cfRule type="cellIs" dxfId="153" priority="93" operator="equal">
      <formula>FALSE</formula>
    </cfRule>
  </conditionalFormatting>
  <conditionalFormatting sqref="B51">
    <cfRule type="cellIs" dxfId="152" priority="88" operator="equal">
      <formula>FALSE</formula>
    </cfRule>
    <cfRule type="cellIs" dxfId="151" priority="89" operator="equal">
      <formula>TRUE</formula>
    </cfRule>
    <cfRule type="cellIs" dxfId="150" priority="90" operator="equal">
      <formula>FALSE</formula>
    </cfRule>
  </conditionalFormatting>
  <conditionalFormatting sqref="B45">
    <cfRule type="cellIs" dxfId="149" priority="85" operator="equal">
      <formula>FALSE</formula>
    </cfRule>
    <cfRule type="cellIs" dxfId="148" priority="86" operator="equal">
      <formula>TRUE</formula>
    </cfRule>
    <cfRule type="cellIs" dxfId="147" priority="87" operator="equal">
      <formula>FALSE</formula>
    </cfRule>
  </conditionalFormatting>
  <conditionalFormatting sqref="B97">
    <cfRule type="cellIs" dxfId="146" priority="82" operator="equal">
      <formula>FALSE</formula>
    </cfRule>
    <cfRule type="cellIs" dxfId="145" priority="83" operator="equal">
      <formula>TRUE</formula>
    </cfRule>
    <cfRule type="cellIs" dxfId="144" priority="84" operator="equal">
      <formula>FALSE</formula>
    </cfRule>
  </conditionalFormatting>
  <conditionalFormatting sqref="B98">
    <cfRule type="cellIs" dxfId="143" priority="79" operator="equal">
      <formula>FALSE</formula>
    </cfRule>
    <cfRule type="cellIs" dxfId="142" priority="80" operator="equal">
      <formula>TRUE</formula>
    </cfRule>
    <cfRule type="cellIs" dxfId="141" priority="81" operator="equal">
      <formula>FALSE</formula>
    </cfRule>
  </conditionalFormatting>
  <conditionalFormatting sqref="B18:B24">
    <cfRule type="cellIs" dxfId="140" priority="76" operator="equal">
      <formula>FALSE</formula>
    </cfRule>
    <cfRule type="cellIs" dxfId="139" priority="77" operator="equal">
      <formula>TRUE</formula>
    </cfRule>
    <cfRule type="cellIs" dxfId="138" priority="78" operator="equal">
      <formula>FALSE</formula>
    </cfRule>
  </conditionalFormatting>
  <conditionalFormatting sqref="B15:B16">
    <cfRule type="cellIs" dxfId="137" priority="73" operator="equal">
      <formula>FALSE</formula>
    </cfRule>
    <cfRule type="cellIs" dxfId="136" priority="74" operator="equal">
      <formula>TRUE</formula>
    </cfRule>
    <cfRule type="cellIs" dxfId="135" priority="75" operator="equal">
      <formula>FALSE</formula>
    </cfRule>
  </conditionalFormatting>
  <conditionalFormatting sqref="B17">
    <cfRule type="cellIs" dxfId="134" priority="70" operator="equal">
      <formula>FALSE</formula>
    </cfRule>
    <cfRule type="cellIs" dxfId="133" priority="71" operator="equal">
      <formula>TRUE</formula>
    </cfRule>
    <cfRule type="cellIs" dxfId="132" priority="72" operator="equal">
      <formula>FALSE</formula>
    </cfRule>
  </conditionalFormatting>
  <conditionalFormatting sqref="B25:B27">
    <cfRule type="cellIs" dxfId="131" priority="67" operator="equal">
      <formula>FALSE</formula>
    </cfRule>
    <cfRule type="cellIs" dxfId="130" priority="68" operator="equal">
      <formula>TRUE</formula>
    </cfRule>
    <cfRule type="cellIs" dxfId="129" priority="69" operator="equal">
      <formula>FALSE</formula>
    </cfRule>
  </conditionalFormatting>
  <conditionalFormatting sqref="B38">
    <cfRule type="cellIs" dxfId="128" priority="64" operator="equal">
      <formula>FALSE</formula>
    </cfRule>
    <cfRule type="cellIs" dxfId="127" priority="65" operator="equal">
      <formula>TRUE</formula>
    </cfRule>
    <cfRule type="cellIs" dxfId="126" priority="66" operator="equal">
      <formula>FALSE</formula>
    </cfRule>
  </conditionalFormatting>
  <conditionalFormatting sqref="B65">
    <cfRule type="cellIs" dxfId="125" priority="61" operator="equal">
      <formula>FALSE</formula>
    </cfRule>
    <cfRule type="cellIs" dxfId="124" priority="62" operator="equal">
      <formula>TRUE</formula>
    </cfRule>
    <cfRule type="cellIs" dxfId="123" priority="63" operator="equal">
      <formula>FALSE</formula>
    </cfRule>
  </conditionalFormatting>
  <conditionalFormatting sqref="B70">
    <cfRule type="cellIs" dxfId="122" priority="58" operator="equal">
      <formula>FALSE</formula>
    </cfRule>
    <cfRule type="cellIs" dxfId="121" priority="59" operator="equal">
      <formula>TRUE</formula>
    </cfRule>
    <cfRule type="cellIs" dxfId="120" priority="60" operator="equal">
      <formula>FALSE</formula>
    </cfRule>
  </conditionalFormatting>
  <conditionalFormatting sqref="B80">
    <cfRule type="cellIs" dxfId="119" priority="55" operator="equal">
      <formula>FALSE</formula>
    </cfRule>
    <cfRule type="cellIs" dxfId="118" priority="56" operator="equal">
      <formula>TRUE</formula>
    </cfRule>
    <cfRule type="cellIs" dxfId="117" priority="57" operator="equal">
      <formula>FALSE</formula>
    </cfRule>
  </conditionalFormatting>
  <conditionalFormatting sqref="B84">
    <cfRule type="cellIs" dxfId="116" priority="52" operator="equal">
      <formula>FALSE</formula>
    </cfRule>
    <cfRule type="cellIs" dxfId="115" priority="53" operator="equal">
      <formula>TRUE</formula>
    </cfRule>
    <cfRule type="cellIs" dxfId="114" priority="54" operator="equal">
      <formula>FALSE</formula>
    </cfRule>
  </conditionalFormatting>
  <conditionalFormatting sqref="B105">
    <cfRule type="cellIs" dxfId="113" priority="49" operator="equal">
      <formula>FALSE</formula>
    </cfRule>
    <cfRule type="cellIs" dxfId="112" priority="50" operator="equal">
      <formula>TRUE</formula>
    </cfRule>
    <cfRule type="cellIs" dxfId="111" priority="51" operator="equal">
      <formula>FALSE</formula>
    </cfRule>
  </conditionalFormatting>
  <conditionalFormatting sqref="B109">
    <cfRule type="cellIs" dxfId="110" priority="46" operator="equal">
      <formula>FALSE</formula>
    </cfRule>
    <cfRule type="cellIs" dxfId="109" priority="47" operator="equal">
      <formula>TRUE</formula>
    </cfRule>
    <cfRule type="cellIs" dxfId="108" priority="48" operator="equal">
      <formula>FALSE</formula>
    </cfRule>
  </conditionalFormatting>
  <conditionalFormatting sqref="B119">
    <cfRule type="cellIs" dxfId="107" priority="43" operator="equal">
      <formula>FALSE</formula>
    </cfRule>
    <cfRule type="cellIs" dxfId="106" priority="44" operator="equal">
      <formula>TRUE</formula>
    </cfRule>
    <cfRule type="cellIs" dxfId="105" priority="45" operator="equal">
      <formula>FALSE</formula>
    </cfRule>
  </conditionalFormatting>
  <conditionalFormatting sqref="B123">
    <cfRule type="cellIs" dxfId="104" priority="40" operator="equal">
      <formula>FALSE</formula>
    </cfRule>
    <cfRule type="cellIs" dxfId="103" priority="41" operator="equal">
      <formula>TRUE</formula>
    </cfRule>
    <cfRule type="cellIs" dxfId="102" priority="42" operator="equal">
      <formula>FALSE</formula>
    </cfRule>
  </conditionalFormatting>
  <conditionalFormatting sqref="B133">
    <cfRule type="cellIs" dxfId="101" priority="37" operator="equal">
      <formula>FALSE</formula>
    </cfRule>
    <cfRule type="cellIs" dxfId="100" priority="38" operator="equal">
      <formula>TRUE</formula>
    </cfRule>
    <cfRule type="cellIs" dxfId="99" priority="39" operator="equal">
      <formula>FALSE</formula>
    </cfRule>
  </conditionalFormatting>
  <conditionalFormatting sqref="B139">
    <cfRule type="cellIs" dxfId="98" priority="34" operator="equal">
      <formula>FALSE</formula>
    </cfRule>
    <cfRule type="cellIs" dxfId="97" priority="35" operator="equal">
      <formula>TRUE</formula>
    </cfRule>
    <cfRule type="cellIs" dxfId="96" priority="36" operator="equal">
      <formula>FALSE</formula>
    </cfRule>
  </conditionalFormatting>
  <conditionalFormatting sqref="B143">
    <cfRule type="cellIs" dxfId="95" priority="31" operator="equal">
      <formula>FALSE</formula>
    </cfRule>
    <cfRule type="cellIs" dxfId="94" priority="32" operator="equal">
      <formula>TRUE</formula>
    </cfRule>
    <cfRule type="cellIs" dxfId="93" priority="33" operator="equal">
      <formula>FALSE</formula>
    </cfRule>
  </conditionalFormatting>
  <conditionalFormatting sqref="B145">
    <cfRule type="cellIs" dxfId="92" priority="28" operator="equal">
      <formula>FALSE</formula>
    </cfRule>
    <cfRule type="cellIs" dxfId="91" priority="29" operator="equal">
      <formula>TRUE</formula>
    </cfRule>
    <cfRule type="cellIs" dxfId="90" priority="30" operator="equal">
      <formula>FALSE</formula>
    </cfRule>
  </conditionalFormatting>
  <conditionalFormatting sqref="B153">
    <cfRule type="cellIs" dxfId="89" priority="25" operator="equal">
      <formula>FALSE</formula>
    </cfRule>
    <cfRule type="cellIs" dxfId="88" priority="26" operator="equal">
      <formula>TRUE</formula>
    </cfRule>
    <cfRule type="cellIs" dxfId="87" priority="27" operator="equal">
      <formula>FALSE</formula>
    </cfRule>
  </conditionalFormatting>
  <conditionalFormatting sqref="B161:B168">
    <cfRule type="cellIs" dxfId="86" priority="22" operator="equal">
      <formula>FALSE</formula>
    </cfRule>
    <cfRule type="cellIs" dxfId="85" priority="23" operator="equal">
      <formula>TRUE</formula>
    </cfRule>
    <cfRule type="cellIs" dxfId="84" priority="24" operator="equal">
      <formula>FALSE</formula>
    </cfRule>
  </conditionalFormatting>
  <conditionalFormatting sqref="B170:B173">
    <cfRule type="cellIs" dxfId="83" priority="19" operator="equal">
      <formula>FALSE</formula>
    </cfRule>
    <cfRule type="cellIs" dxfId="82" priority="20" operator="equal">
      <formula>TRUE</formula>
    </cfRule>
    <cfRule type="cellIs" dxfId="81" priority="21" operator="equal">
      <formula>FALSE</formula>
    </cfRule>
  </conditionalFormatting>
  <conditionalFormatting sqref="B174:B176">
    <cfRule type="cellIs" dxfId="80" priority="16" operator="equal">
      <formula>FALSE</formula>
    </cfRule>
    <cfRule type="cellIs" dxfId="79" priority="17" operator="equal">
      <formula>TRUE</formula>
    </cfRule>
    <cfRule type="cellIs" dxfId="78" priority="18" operator="equal">
      <formula>FALSE</formula>
    </cfRule>
  </conditionalFormatting>
  <conditionalFormatting sqref="B177:B179">
    <cfRule type="cellIs" dxfId="77" priority="13" operator="equal">
      <formula>FALSE</formula>
    </cfRule>
    <cfRule type="cellIs" dxfId="76" priority="14" operator="equal">
      <formula>TRUE</formula>
    </cfRule>
    <cfRule type="cellIs" dxfId="75" priority="15" operator="equal">
      <formula>FALSE</formula>
    </cfRule>
  </conditionalFormatting>
  <conditionalFormatting sqref="B180:B182">
    <cfRule type="cellIs" dxfId="74" priority="10" operator="equal">
      <formula>FALSE</formula>
    </cfRule>
    <cfRule type="cellIs" dxfId="73" priority="11" operator="equal">
      <formula>TRUE</formula>
    </cfRule>
    <cfRule type="cellIs" dxfId="72" priority="12" operator="equal">
      <formula>FALSE</formula>
    </cfRule>
  </conditionalFormatting>
  <conditionalFormatting sqref="B183:B185">
    <cfRule type="cellIs" dxfId="71" priority="7" operator="equal">
      <formula>FALSE</formula>
    </cfRule>
    <cfRule type="cellIs" dxfId="70" priority="8" operator="equal">
      <formula>TRUE</formula>
    </cfRule>
    <cfRule type="cellIs" dxfId="69" priority="9" operator="equal">
      <formula>FALSE</formula>
    </cfRule>
  </conditionalFormatting>
  <conditionalFormatting sqref="B186:B188">
    <cfRule type="cellIs" dxfId="68" priority="4" operator="equal">
      <formula>FALSE</formula>
    </cfRule>
    <cfRule type="cellIs" dxfId="67" priority="5" operator="equal">
      <formula>TRUE</formula>
    </cfRule>
    <cfRule type="cellIs" dxfId="66" priority="6" operator="equal">
      <formula>FALSE</formula>
    </cfRule>
  </conditionalFormatting>
  <conditionalFormatting sqref="B49">
    <cfRule type="cellIs" dxfId="65" priority="1" operator="equal">
      <formula>FALSE</formula>
    </cfRule>
    <cfRule type="cellIs" dxfId="64" priority="2" operator="equal">
      <formula>TRUE</formula>
    </cfRule>
    <cfRule type="cellIs" dxfId="6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workbookViewId="0">
      <selection activeCell="B4" sqref="B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805</v>
      </c>
    </row>
    <row r="2" spans="1:7" x14ac:dyDescent="0.35">
      <c r="A2" t="s">
        <v>3</v>
      </c>
      <c r="B2" s="3" t="s">
        <v>860</v>
      </c>
      <c r="C2" t="s">
        <v>716</v>
      </c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29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19/03/2019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818</v>
      </c>
      <c r="B71" t="b">
        <v>0</v>
      </c>
    </row>
    <row r="72" spans="1:9" x14ac:dyDescent="0.35">
      <c r="A72" s="8" t="s">
        <v>820</v>
      </c>
      <c r="B72" t="b">
        <v>1</v>
      </c>
    </row>
    <row r="73" spans="1:9" x14ac:dyDescent="0.35">
      <c r="A73" t="s">
        <v>821</v>
      </c>
      <c r="B73" t="s">
        <v>822</v>
      </c>
    </row>
    <row r="74" spans="1:9" x14ac:dyDescent="0.35">
      <c r="A74" s="8" t="s">
        <v>823</v>
      </c>
      <c r="B74" t="b">
        <v>0</v>
      </c>
    </row>
    <row r="75" spans="1:9" x14ac:dyDescent="0.35">
      <c r="A75" t="s">
        <v>824</v>
      </c>
    </row>
    <row r="76" spans="1:9" x14ac:dyDescent="0.35">
      <c r="A76" t="s">
        <v>825</v>
      </c>
    </row>
    <row r="77" spans="1:9" x14ac:dyDescent="0.35">
      <c r="A77" s="20" t="s">
        <v>829</v>
      </c>
      <c r="B77" s="14" t="b">
        <v>0</v>
      </c>
    </row>
    <row r="78" spans="1:9" s="23" customFormat="1" x14ac:dyDescent="0.35">
      <c r="A78" s="20" t="s">
        <v>830</v>
      </c>
      <c r="B78" s="14" t="s">
        <v>831</v>
      </c>
    </row>
    <row r="79" spans="1:9" ht="15" thickBot="1" x14ac:dyDescent="0.4">
      <c r="A79" t="s">
        <v>493</v>
      </c>
      <c r="B79" t="s">
        <v>870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796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402</v>
      </c>
      <c r="D82" t="s">
        <v>256</v>
      </c>
      <c r="E82" t="s">
        <v>9</v>
      </c>
      <c r="I82" t="s">
        <v>274</v>
      </c>
    </row>
    <row r="83" spans="1:9" x14ac:dyDescent="0.35">
      <c r="A83" t="s">
        <v>709</v>
      </c>
      <c r="B83" s="104" t="s">
        <v>804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803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x14ac:dyDescent="0.35">
      <c r="A166" t="s">
        <v>54</v>
      </c>
      <c r="B166" s="6" t="s">
        <v>53</v>
      </c>
    </row>
    <row r="167" spans="1:2" x14ac:dyDescent="0.35">
      <c r="A167" t="s">
        <v>838</v>
      </c>
      <c r="B167" s="6" t="s">
        <v>839</v>
      </c>
    </row>
    <row r="168" spans="1:2" x14ac:dyDescent="0.35">
      <c r="A168" s="14" t="s">
        <v>840</v>
      </c>
      <c r="B168" s="99" t="s">
        <v>843</v>
      </c>
    </row>
    <row r="169" spans="1:2" x14ac:dyDescent="0.35">
      <c r="A169" s="14" t="s">
        <v>841</v>
      </c>
      <c r="B169" s="99" t="s">
        <v>842</v>
      </c>
    </row>
    <row r="170" spans="1:2" x14ac:dyDescent="0.35">
      <c r="A170" s="47" t="s">
        <v>844</v>
      </c>
      <c r="B170" s="117" t="b">
        <v>0</v>
      </c>
    </row>
    <row r="171" spans="1:2" x14ac:dyDescent="0.35">
      <c r="A171" s="47" t="s">
        <v>845</v>
      </c>
      <c r="B171" s="118" t="s">
        <v>847</v>
      </c>
    </row>
    <row r="172" spans="1:2" x14ac:dyDescent="0.35">
      <c r="A172" s="47" t="s">
        <v>846</v>
      </c>
      <c r="B172" s="117" t="s">
        <v>848</v>
      </c>
    </row>
    <row r="173" spans="1:2" x14ac:dyDescent="0.35">
      <c r="A173" s="14" t="s">
        <v>849</v>
      </c>
      <c r="B173" s="99" t="b">
        <v>0</v>
      </c>
    </row>
    <row r="174" spans="1:2" x14ac:dyDescent="0.35">
      <c r="A174" s="14" t="s">
        <v>850</v>
      </c>
      <c r="B174" s="119" t="s">
        <v>852</v>
      </c>
    </row>
    <row r="175" spans="1:2" x14ac:dyDescent="0.35">
      <c r="A175" s="14" t="s">
        <v>851</v>
      </c>
      <c r="B175" s="99" t="s">
        <v>853</v>
      </c>
    </row>
    <row r="176" spans="1:2" x14ac:dyDescent="0.35">
      <c r="A176" s="14" t="s">
        <v>855</v>
      </c>
      <c r="B176" s="99">
        <v>3</v>
      </c>
    </row>
    <row r="177" spans="1:2" x14ac:dyDescent="0.35">
      <c r="A177" s="14" t="s">
        <v>856</v>
      </c>
      <c r="B177" s="99" t="s">
        <v>854</v>
      </c>
    </row>
    <row r="178" spans="1:2" x14ac:dyDescent="0.35">
      <c r="A178" s="116" t="s">
        <v>857</v>
      </c>
      <c r="B178" s="120" t="b">
        <v>1</v>
      </c>
    </row>
    <row r="179" spans="1:2" ht="15" thickBot="1" x14ac:dyDescent="0.4">
      <c r="A179" s="116" t="s">
        <v>858</v>
      </c>
      <c r="B179" s="115" t="s">
        <v>859</v>
      </c>
    </row>
    <row r="180" spans="1:2" x14ac:dyDescent="0.35">
      <c r="A180" s="24" t="s">
        <v>94</v>
      </c>
      <c r="B180" s="25" t="b">
        <v>1</v>
      </c>
    </row>
    <row r="181" spans="1:2" x14ac:dyDescent="0.35">
      <c r="A181" s="26" t="s">
        <v>95</v>
      </c>
      <c r="B181" s="102" t="s">
        <v>96</v>
      </c>
    </row>
    <row r="182" spans="1:2" x14ac:dyDescent="0.35">
      <c r="A182" s="26" t="s">
        <v>121</v>
      </c>
      <c r="B182" s="27" t="s">
        <v>122</v>
      </c>
    </row>
    <row r="183" spans="1:2" x14ac:dyDescent="0.35">
      <c r="A183" s="26" t="s">
        <v>98</v>
      </c>
      <c r="B183" s="102" t="s">
        <v>97</v>
      </c>
    </row>
    <row r="184" spans="1:2" x14ac:dyDescent="0.35">
      <c r="A184" s="28" t="s">
        <v>154</v>
      </c>
      <c r="B184" s="29" t="b">
        <v>1</v>
      </c>
    </row>
    <row r="185" spans="1:2" x14ac:dyDescent="0.35">
      <c r="A185" s="28" t="s">
        <v>155</v>
      </c>
      <c r="B185" s="29" t="s">
        <v>156</v>
      </c>
    </row>
    <row r="186" spans="1:2" ht="15" thickBot="1" x14ac:dyDescent="0.4">
      <c r="A186" s="30" t="s">
        <v>157</v>
      </c>
      <c r="B186" s="31" t="b">
        <v>1</v>
      </c>
    </row>
    <row r="188" spans="1:2" x14ac:dyDescent="0.35">
      <c r="A188" s="6" t="s">
        <v>326</v>
      </c>
    </row>
    <row r="189" spans="1:2" x14ac:dyDescent="0.35">
      <c r="A189" t="s">
        <v>171</v>
      </c>
      <c r="B189" s="6" t="s">
        <v>60</v>
      </c>
    </row>
    <row r="190" spans="1:2" x14ac:dyDescent="0.35">
      <c r="A190" t="s">
        <v>172</v>
      </c>
      <c r="B190" t="s">
        <v>182</v>
      </c>
    </row>
    <row r="191" spans="1:2" x14ac:dyDescent="0.35">
      <c r="A191" t="s">
        <v>173</v>
      </c>
      <c r="B191" t="s">
        <v>183</v>
      </c>
    </row>
    <row r="192" spans="1:2" x14ac:dyDescent="0.35">
      <c r="A192" t="s">
        <v>416</v>
      </c>
      <c r="B192" s="6" t="s">
        <v>417</v>
      </c>
    </row>
    <row r="193" spans="1:3" x14ac:dyDescent="0.35">
      <c r="A193" s="13" t="s">
        <v>196</v>
      </c>
      <c r="B193" s="13" t="b">
        <v>1</v>
      </c>
    </row>
    <row r="194" spans="1:3" x14ac:dyDescent="0.35">
      <c r="A194" s="13" t="s">
        <v>197</v>
      </c>
      <c r="B194" s="13" t="s">
        <v>20</v>
      </c>
    </row>
    <row r="195" spans="1:3" x14ac:dyDescent="0.35">
      <c r="A195" s="13" t="s">
        <v>198</v>
      </c>
      <c r="B195" s="103" t="s">
        <v>195</v>
      </c>
    </row>
    <row r="196" spans="1:3" ht="15" thickBot="1" x14ac:dyDescent="0.4">
      <c r="A196" t="s">
        <v>174</v>
      </c>
      <c r="B196" s="5" t="s">
        <v>184</v>
      </c>
    </row>
    <row r="197" spans="1:3" x14ac:dyDescent="0.35">
      <c r="A197" s="24" t="s">
        <v>175</v>
      </c>
      <c r="B197" s="25" t="b">
        <v>1</v>
      </c>
    </row>
    <row r="198" spans="1:3" x14ac:dyDescent="0.35">
      <c r="A198" s="26" t="s">
        <v>176</v>
      </c>
      <c r="B198" s="27" t="s">
        <v>185</v>
      </c>
    </row>
    <row r="199" spans="1:3" x14ac:dyDescent="0.35">
      <c r="A199" s="26" t="s">
        <v>177</v>
      </c>
      <c r="B199" s="102" t="s">
        <v>90</v>
      </c>
    </row>
    <row r="200" spans="1:3" x14ac:dyDescent="0.35">
      <c r="A200" s="26" t="s">
        <v>178</v>
      </c>
      <c r="B200" s="102" t="s">
        <v>91</v>
      </c>
    </row>
    <row r="201" spans="1:3" x14ac:dyDescent="0.35">
      <c r="A201" s="28" t="s">
        <v>179</v>
      </c>
      <c r="B201" s="29" t="b">
        <v>0</v>
      </c>
    </row>
    <row r="202" spans="1:3" x14ac:dyDescent="0.35">
      <c r="A202" s="28" t="s">
        <v>180</v>
      </c>
      <c r="B202" s="32" t="s">
        <v>186</v>
      </c>
    </row>
    <row r="203" spans="1:3" ht="15" thickBot="1" x14ac:dyDescent="0.4">
      <c r="A203" s="30" t="s">
        <v>181</v>
      </c>
      <c r="B203" s="31" t="b">
        <v>1</v>
      </c>
    </row>
    <row r="204" spans="1:3" x14ac:dyDescent="0.35">
      <c r="A204" s="6"/>
    </row>
    <row r="205" spans="1:3" x14ac:dyDescent="0.35">
      <c r="A205" s="6" t="s">
        <v>327</v>
      </c>
    </row>
    <row r="206" spans="1:3" x14ac:dyDescent="0.35">
      <c r="A206" t="s">
        <v>63</v>
      </c>
      <c r="B206" s="6" t="s">
        <v>64</v>
      </c>
    </row>
    <row r="207" spans="1:3" x14ac:dyDescent="0.35">
      <c r="A207" t="s">
        <v>65</v>
      </c>
      <c r="B207" t="s">
        <v>69</v>
      </c>
      <c r="C207" t="s">
        <v>811</v>
      </c>
    </row>
    <row r="208" spans="1:3" x14ac:dyDescent="0.35">
      <c r="A208" t="s">
        <v>66</v>
      </c>
    </row>
    <row r="209" spans="1:2" x14ac:dyDescent="0.35">
      <c r="A209" t="s">
        <v>67</v>
      </c>
    </row>
    <row r="210" spans="1:2" x14ac:dyDescent="0.35">
      <c r="A210" t="s">
        <v>68</v>
      </c>
    </row>
    <row r="211" spans="1:2" x14ac:dyDescent="0.35">
      <c r="A211" t="s">
        <v>72</v>
      </c>
    </row>
    <row r="212" spans="1:2" x14ac:dyDescent="0.35">
      <c r="A212" t="s">
        <v>74</v>
      </c>
    </row>
    <row r="213" spans="1:2" x14ac:dyDescent="0.35">
      <c r="A213" t="s">
        <v>75</v>
      </c>
    </row>
    <row r="214" spans="1:2" x14ac:dyDescent="0.35">
      <c r="A214" t="s">
        <v>719</v>
      </c>
      <c r="B214" t="b">
        <v>1</v>
      </c>
    </row>
    <row r="215" spans="1:2" x14ac:dyDescent="0.35">
      <c r="A215" t="s">
        <v>720</v>
      </c>
      <c r="B215" t="s">
        <v>721</v>
      </c>
    </row>
    <row r="216" spans="1:2" x14ac:dyDescent="0.35">
      <c r="A216" t="s">
        <v>723</v>
      </c>
      <c r="B216" s="6" t="s">
        <v>724</v>
      </c>
    </row>
    <row r="217" spans="1:2" x14ac:dyDescent="0.35">
      <c r="A217" t="s">
        <v>722</v>
      </c>
      <c r="B217">
        <v>27000</v>
      </c>
    </row>
    <row r="218" spans="1:2" x14ac:dyDescent="0.35">
      <c r="A218" t="s">
        <v>99</v>
      </c>
      <c r="B218" t="s">
        <v>78</v>
      </c>
    </row>
    <row r="219" spans="1:2" x14ac:dyDescent="0.35">
      <c r="A219" t="s">
        <v>82</v>
      </c>
      <c r="B219" t="s">
        <v>81</v>
      </c>
    </row>
    <row r="220" spans="1:2" x14ac:dyDescent="0.35">
      <c r="A220" t="s">
        <v>725</v>
      </c>
      <c r="B220" t="b">
        <v>1</v>
      </c>
    </row>
    <row r="221" spans="1:2" x14ac:dyDescent="0.35">
      <c r="A221" t="s">
        <v>83</v>
      </c>
      <c r="B221" s="6" t="s">
        <v>84</v>
      </c>
    </row>
    <row r="222" spans="1:2" x14ac:dyDescent="0.35">
      <c r="A222" t="s">
        <v>422</v>
      </c>
      <c r="B222" t="b">
        <v>1</v>
      </c>
    </row>
    <row r="223" spans="1:2" x14ac:dyDescent="0.35">
      <c r="A223" t="s">
        <v>635</v>
      </c>
      <c r="B223" t="b">
        <v>1</v>
      </c>
    </row>
    <row r="224" spans="1:2" x14ac:dyDescent="0.35">
      <c r="A224" t="s">
        <v>718</v>
      </c>
      <c r="B224" s="6" t="str">
        <f>B234</f>
        <v>Roy Racer</v>
      </c>
    </row>
    <row r="225" spans="1:2" x14ac:dyDescent="0.35">
      <c r="A225" t="s">
        <v>812</v>
      </c>
      <c r="B225" s="6" t="b">
        <v>1</v>
      </c>
    </row>
    <row r="226" spans="1:2" x14ac:dyDescent="0.35">
      <c r="A226" t="s">
        <v>813</v>
      </c>
      <c r="B226" s="6" t="s">
        <v>814</v>
      </c>
    </row>
    <row r="227" spans="1:2" x14ac:dyDescent="0.35">
      <c r="A227" t="s">
        <v>816</v>
      </c>
      <c r="B227" s="8" t="s">
        <v>866</v>
      </c>
    </row>
    <row r="228" spans="1:2" x14ac:dyDescent="0.35">
      <c r="A228" t="s">
        <v>815</v>
      </c>
      <c r="B228" s="8" t="s">
        <v>834</v>
      </c>
    </row>
    <row r="230" spans="1:2" x14ac:dyDescent="0.35">
      <c r="A230" s="6" t="s">
        <v>328</v>
      </c>
    </row>
    <row r="231" spans="1:2" x14ac:dyDescent="0.35">
      <c r="A231" t="s">
        <v>59</v>
      </c>
      <c r="B231" s="6" t="s">
        <v>60</v>
      </c>
    </row>
    <row r="232" spans="1:2" x14ac:dyDescent="0.35">
      <c r="A232" t="s">
        <v>55</v>
      </c>
      <c r="B232" t="s">
        <v>56</v>
      </c>
    </row>
    <row r="233" spans="1:2" x14ac:dyDescent="0.35">
      <c r="A233" t="s">
        <v>58</v>
      </c>
      <c r="B233" t="s">
        <v>57</v>
      </c>
    </row>
    <row r="234" spans="1:2" x14ac:dyDescent="0.35">
      <c r="A234" t="s">
        <v>409</v>
      </c>
      <c r="B234" s="6" t="s">
        <v>410</v>
      </c>
    </row>
    <row r="235" spans="1:2" x14ac:dyDescent="0.35">
      <c r="A235" s="13" t="s">
        <v>200</v>
      </c>
      <c r="B235" s="13" t="b">
        <v>1</v>
      </c>
    </row>
    <row r="236" spans="1:2" x14ac:dyDescent="0.35">
      <c r="A236" s="13" t="s">
        <v>201</v>
      </c>
      <c r="B236" s="13" t="s">
        <v>20</v>
      </c>
    </row>
    <row r="237" spans="1:2" x14ac:dyDescent="0.35">
      <c r="A237" s="13" t="s">
        <v>202</v>
      </c>
      <c r="B237" s="103" t="s">
        <v>199</v>
      </c>
    </row>
    <row r="238" spans="1:2" ht="15" thickBot="1" x14ac:dyDescent="0.4">
      <c r="A238" t="s">
        <v>62</v>
      </c>
      <c r="B238" s="5" t="s">
        <v>61</v>
      </c>
    </row>
    <row r="239" spans="1:2" x14ac:dyDescent="0.35">
      <c r="A239" s="24" t="s">
        <v>89</v>
      </c>
      <c r="B239" s="25" t="b">
        <v>1</v>
      </c>
    </row>
    <row r="240" spans="1:2" x14ac:dyDescent="0.35">
      <c r="A240" s="26" t="s">
        <v>119</v>
      </c>
      <c r="B240" s="27" t="s">
        <v>120</v>
      </c>
    </row>
    <row r="241" spans="1:2" x14ac:dyDescent="0.35">
      <c r="A241" s="26" t="s">
        <v>92</v>
      </c>
      <c r="B241" s="102" t="s">
        <v>90</v>
      </c>
    </row>
    <row r="242" spans="1:2" x14ac:dyDescent="0.35">
      <c r="A242" s="26" t="s">
        <v>93</v>
      </c>
      <c r="B242" s="102" t="s">
        <v>91</v>
      </c>
    </row>
    <row r="243" spans="1:2" x14ac:dyDescent="0.35">
      <c r="A243" s="28" t="s">
        <v>158</v>
      </c>
      <c r="B243" s="29" t="b">
        <v>0</v>
      </c>
    </row>
    <row r="244" spans="1:2" x14ac:dyDescent="0.35">
      <c r="A244" s="28" t="s">
        <v>159</v>
      </c>
      <c r="B244" s="29" t="s">
        <v>187</v>
      </c>
    </row>
    <row r="245" spans="1:2" ht="15" thickBot="1" x14ac:dyDescent="0.4">
      <c r="A245" s="30" t="s">
        <v>160</v>
      </c>
      <c r="B245" s="31" t="b">
        <v>0</v>
      </c>
    </row>
    <row r="247" spans="1:2" x14ac:dyDescent="0.35">
      <c r="A247" s="6" t="s">
        <v>329</v>
      </c>
    </row>
    <row r="248" spans="1:2" x14ac:dyDescent="0.35">
      <c r="A248" t="s">
        <v>142</v>
      </c>
      <c r="B248" s="6" t="s">
        <v>60</v>
      </c>
    </row>
    <row r="249" spans="1:2" x14ac:dyDescent="0.35">
      <c r="A249" t="s">
        <v>143</v>
      </c>
      <c r="B249" t="s">
        <v>150</v>
      </c>
    </row>
    <row r="250" spans="1:2" x14ac:dyDescent="0.35">
      <c r="A250" t="s">
        <v>144</v>
      </c>
      <c r="B250" t="s">
        <v>151</v>
      </c>
    </row>
    <row r="251" spans="1:2" x14ac:dyDescent="0.35">
      <c r="A251" t="s">
        <v>415</v>
      </c>
      <c r="B251" s="6" t="s">
        <v>414</v>
      </c>
    </row>
    <row r="252" spans="1:2" x14ac:dyDescent="0.35">
      <c r="A252" s="13" t="s">
        <v>192</v>
      </c>
      <c r="B252" s="13" t="b">
        <v>1</v>
      </c>
    </row>
    <row r="253" spans="1:2" x14ac:dyDescent="0.35">
      <c r="A253" s="13" t="s">
        <v>193</v>
      </c>
      <c r="B253" s="13" t="s">
        <v>20</v>
      </c>
    </row>
    <row r="254" spans="1:2" x14ac:dyDescent="0.35">
      <c r="A254" s="13" t="s">
        <v>194</v>
      </c>
      <c r="B254" s="103" t="s">
        <v>195</v>
      </c>
    </row>
    <row r="255" spans="1:2" ht="15" thickBot="1" x14ac:dyDescent="0.4">
      <c r="A255" t="s">
        <v>145</v>
      </c>
      <c r="B255" s="5" t="s">
        <v>152</v>
      </c>
    </row>
    <row r="256" spans="1:2" x14ac:dyDescent="0.35">
      <c r="A256" s="24" t="s">
        <v>146</v>
      </c>
      <c r="B256" s="25" t="b">
        <v>1</v>
      </c>
    </row>
    <row r="257" spans="1:2" x14ac:dyDescent="0.35">
      <c r="A257" s="26" t="s">
        <v>147</v>
      </c>
      <c r="B257" s="27" t="s">
        <v>153</v>
      </c>
    </row>
    <row r="258" spans="1:2" x14ac:dyDescent="0.35">
      <c r="A258" s="26" t="s">
        <v>148</v>
      </c>
      <c r="B258" s="102" t="s">
        <v>90</v>
      </c>
    </row>
    <row r="259" spans="1:2" x14ac:dyDescent="0.35">
      <c r="A259" s="26" t="s">
        <v>149</v>
      </c>
      <c r="B259" s="102" t="s">
        <v>91</v>
      </c>
    </row>
    <row r="260" spans="1:2" x14ac:dyDescent="0.35">
      <c r="A260" s="28" t="s">
        <v>161</v>
      </c>
      <c r="B260" s="29" t="b">
        <v>0</v>
      </c>
    </row>
    <row r="261" spans="1:2" x14ac:dyDescent="0.35">
      <c r="A261" s="28" t="s">
        <v>162</v>
      </c>
      <c r="B261" s="29" t="s">
        <v>156</v>
      </c>
    </row>
    <row r="262" spans="1:2" ht="15" thickBot="1" x14ac:dyDescent="0.4">
      <c r="A262" s="30" t="s">
        <v>163</v>
      </c>
      <c r="B262" s="31" t="b">
        <v>0</v>
      </c>
    </row>
    <row r="264" spans="1:2" x14ac:dyDescent="0.35">
      <c r="A264" s="6" t="s">
        <v>330</v>
      </c>
    </row>
    <row r="265" spans="1:2" x14ac:dyDescent="0.35">
      <c r="A265" t="s">
        <v>101</v>
      </c>
      <c r="B265" s="6" t="s">
        <v>108</v>
      </c>
    </row>
    <row r="266" spans="1:2" x14ac:dyDescent="0.35">
      <c r="A266" t="s">
        <v>103</v>
      </c>
      <c r="B266" t="s">
        <v>109</v>
      </c>
    </row>
    <row r="267" spans="1:2" x14ac:dyDescent="0.35">
      <c r="A267" t="s">
        <v>102</v>
      </c>
      <c r="B267" t="s">
        <v>110</v>
      </c>
    </row>
    <row r="268" spans="1:2" x14ac:dyDescent="0.35">
      <c r="A268" t="s">
        <v>412</v>
      </c>
      <c r="B268" s="6" t="s">
        <v>413</v>
      </c>
    </row>
    <row r="269" spans="1:2" x14ac:dyDescent="0.35">
      <c r="A269" s="13" t="s">
        <v>189</v>
      </c>
      <c r="B269" s="13" t="b">
        <v>1</v>
      </c>
    </row>
    <row r="270" spans="1:2" x14ac:dyDescent="0.35">
      <c r="A270" s="13" t="s">
        <v>190</v>
      </c>
      <c r="B270" s="13" t="s">
        <v>20</v>
      </c>
    </row>
    <row r="271" spans="1:2" x14ac:dyDescent="0.35">
      <c r="A271" s="13" t="s">
        <v>191</v>
      </c>
      <c r="B271" s="103" t="s">
        <v>188</v>
      </c>
    </row>
    <row r="272" spans="1:2" x14ac:dyDescent="0.35">
      <c r="A272" t="s">
        <v>104</v>
      </c>
      <c r="B272" s="5" t="s">
        <v>111</v>
      </c>
    </row>
    <row r="273" spans="1:2" x14ac:dyDescent="0.35">
      <c r="A273" t="s">
        <v>114</v>
      </c>
      <c r="B273">
        <v>1237771234</v>
      </c>
    </row>
    <row r="274" spans="1:2" ht="15" thickBot="1" x14ac:dyDescent="0.4">
      <c r="A274" t="s">
        <v>115</v>
      </c>
      <c r="B274" t="s">
        <v>116</v>
      </c>
    </row>
    <row r="275" spans="1:2" x14ac:dyDescent="0.35">
      <c r="A275" s="24" t="s">
        <v>105</v>
      </c>
      <c r="B275" s="25" t="b">
        <v>1</v>
      </c>
    </row>
    <row r="276" spans="1:2" x14ac:dyDescent="0.35">
      <c r="A276" s="26" t="s">
        <v>117</v>
      </c>
      <c r="B276" s="27" t="s">
        <v>118</v>
      </c>
    </row>
    <row r="277" spans="1:2" x14ac:dyDescent="0.35">
      <c r="A277" s="26" t="s">
        <v>106</v>
      </c>
      <c r="B277" s="102" t="s">
        <v>112</v>
      </c>
    </row>
    <row r="278" spans="1:2" x14ac:dyDescent="0.35">
      <c r="A278" s="26" t="s">
        <v>107</v>
      </c>
      <c r="B278" s="102" t="s">
        <v>113</v>
      </c>
    </row>
    <row r="279" spans="1:2" x14ac:dyDescent="0.35">
      <c r="A279" s="28" t="s">
        <v>164</v>
      </c>
      <c r="B279" s="29" t="b">
        <v>0</v>
      </c>
    </row>
    <row r="280" spans="1:2" x14ac:dyDescent="0.35">
      <c r="A280" s="28" t="s">
        <v>165</v>
      </c>
      <c r="B280" s="29" t="s">
        <v>156</v>
      </c>
    </row>
    <row r="281" spans="1:2" ht="15" thickBot="1" x14ac:dyDescent="0.4">
      <c r="A281" s="30" t="s">
        <v>166</v>
      </c>
      <c r="B281" s="31" t="b">
        <v>0</v>
      </c>
    </row>
    <row r="283" spans="1:2" x14ac:dyDescent="0.35">
      <c r="A283" s="6" t="s">
        <v>331</v>
      </c>
    </row>
    <row r="284" spans="1:2" x14ac:dyDescent="0.35">
      <c r="A284" t="s">
        <v>123</v>
      </c>
      <c r="B284" t="s">
        <v>124</v>
      </c>
    </row>
    <row r="285" spans="1:2" x14ac:dyDescent="0.35">
      <c r="A285" t="s">
        <v>125</v>
      </c>
      <c r="B285" t="s">
        <v>126</v>
      </c>
    </row>
    <row r="286" spans="1:2" x14ac:dyDescent="0.35">
      <c r="A286" t="s">
        <v>127</v>
      </c>
      <c r="B286">
        <v>4000</v>
      </c>
    </row>
    <row r="287" spans="1:2" x14ac:dyDescent="0.35">
      <c r="A287" t="s">
        <v>128</v>
      </c>
      <c r="B287" t="s">
        <v>129</v>
      </c>
    </row>
    <row r="288" spans="1:2" x14ac:dyDescent="0.35">
      <c r="A288" t="s">
        <v>130</v>
      </c>
      <c r="B288" t="s">
        <v>131</v>
      </c>
    </row>
    <row r="289" spans="1:2" x14ac:dyDescent="0.35">
      <c r="A289" t="s">
        <v>733</v>
      </c>
      <c r="B289" t="s">
        <v>734</v>
      </c>
    </row>
    <row r="290" spans="1:2" x14ac:dyDescent="0.35">
      <c r="A290" t="s">
        <v>735</v>
      </c>
      <c r="B290" t="s">
        <v>737</v>
      </c>
    </row>
    <row r="291" spans="1:2" ht="15" thickBot="1" x14ac:dyDescent="0.4">
      <c r="A291" t="s">
        <v>738</v>
      </c>
      <c r="B291" t="s">
        <v>736</v>
      </c>
    </row>
    <row r="292" spans="1:2" x14ac:dyDescent="0.35">
      <c r="A292" s="108" t="s">
        <v>132</v>
      </c>
      <c r="B292" s="109" t="b">
        <v>1</v>
      </c>
    </row>
    <row r="293" spans="1:2" x14ac:dyDescent="0.35">
      <c r="A293" s="28" t="s">
        <v>133</v>
      </c>
      <c r="B293" s="110" t="s">
        <v>60</v>
      </c>
    </row>
    <row r="294" spans="1:2" x14ac:dyDescent="0.35">
      <c r="A294" s="28" t="s">
        <v>134</v>
      </c>
      <c r="B294" s="29" t="s">
        <v>136</v>
      </c>
    </row>
    <row r="295" spans="1:2" x14ac:dyDescent="0.35">
      <c r="A295" s="28" t="s">
        <v>761</v>
      </c>
      <c r="B295" s="29"/>
    </row>
    <row r="296" spans="1:2" x14ac:dyDescent="0.35">
      <c r="A296" s="28" t="s">
        <v>135</v>
      </c>
      <c r="B296" s="29" t="s">
        <v>731</v>
      </c>
    </row>
    <row r="297" spans="1:2" x14ac:dyDescent="0.35">
      <c r="A297" s="28" t="s">
        <v>418</v>
      </c>
      <c r="B297" s="110" t="s">
        <v>732</v>
      </c>
    </row>
    <row r="298" spans="1:2" x14ac:dyDescent="0.35">
      <c r="A298" s="28" t="s">
        <v>765</v>
      </c>
      <c r="B298" s="113">
        <v>1912850388</v>
      </c>
    </row>
    <row r="299" spans="1:2" x14ac:dyDescent="0.35">
      <c r="A299" s="28" t="s">
        <v>766</v>
      </c>
      <c r="B299" s="113">
        <v>1912840399</v>
      </c>
    </row>
    <row r="300" spans="1:2" x14ac:dyDescent="0.35">
      <c r="A300" s="28" t="s">
        <v>767</v>
      </c>
      <c r="B300" s="113">
        <v>7791458073</v>
      </c>
    </row>
    <row r="301" spans="1:2" x14ac:dyDescent="0.35">
      <c r="A301" s="28" t="s">
        <v>768</v>
      </c>
      <c r="B301" s="113"/>
    </row>
    <row r="302" spans="1:2" x14ac:dyDescent="0.35">
      <c r="A302" s="28" t="s">
        <v>770</v>
      </c>
      <c r="B302" s="110" t="s">
        <v>769</v>
      </c>
    </row>
    <row r="303" spans="1:2" ht="15" thickBot="1" x14ac:dyDescent="0.4">
      <c r="A303" s="112" t="s">
        <v>140</v>
      </c>
      <c r="B303" s="29" t="s">
        <v>764</v>
      </c>
    </row>
    <row r="304" spans="1:2" ht="15" thickBot="1" x14ac:dyDescent="0.4">
      <c r="A304" s="112" t="s">
        <v>762</v>
      </c>
      <c r="B304" s="29" t="s">
        <v>763</v>
      </c>
    </row>
    <row r="305" spans="1:3" x14ac:dyDescent="0.35">
      <c r="A305" s="26" t="s">
        <v>748</v>
      </c>
      <c r="B305" s="27" t="b">
        <v>0</v>
      </c>
    </row>
    <row r="306" spans="1:3" x14ac:dyDescent="0.35">
      <c r="A306" s="26" t="s">
        <v>751</v>
      </c>
      <c r="B306" s="27" t="s">
        <v>750</v>
      </c>
    </row>
    <row r="307" spans="1:3" x14ac:dyDescent="0.35">
      <c r="A307" s="26" t="s">
        <v>752</v>
      </c>
      <c r="B307" s="27" t="s">
        <v>749</v>
      </c>
    </row>
    <row r="308" spans="1:3" x14ac:dyDescent="0.35">
      <c r="A308" s="28" t="s">
        <v>739</v>
      </c>
      <c r="B308" s="29" t="s">
        <v>740</v>
      </c>
    </row>
    <row r="309" spans="1:3" x14ac:dyDescent="0.35">
      <c r="A309" s="28" t="s">
        <v>741</v>
      </c>
      <c r="B309" s="29" t="s">
        <v>742</v>
      </c>
    </row>
    <row r="310" spans="1:3" ht="15" thickBot="1" x14ac:dyDescent="0.4">
      <c r="A310" s="112" t="s">
        <v>743</v>
      </c>
      <c r="B310" s="111" t="s">
        <v>744</v>
      </c>
    </row>
    <row r="311" spans="1:3" x14ac:dyDescent="0.35">
      <c r="A311" s="28" t="s">
        <v>745</v>
      </c>
      <c r="B311" s="110" t="s">
        <v>746</v>
      </c>
    </row>
    <row r="312" spans="1:3" x14ac:dyDescent="0.35">
      <c r="A312" s="28" t="s">
        <v>138</v>
      </c>
      <c r="B312" s="29" t="s">
        <v>747</v>
      </c>
    </row>
    <row r="313" spans="1:3" x14ac:dyDescent="0.35">
      <c r="A313" s="28" t="s">
        <v>753</v>
      </c>
      <c r="B313" s="110" t="b">
        <v>0</v>
      </c>
      <c r="C313" t="s">
        <v>760</v>
      </c>
    </row>
    <row r="314" spans="1:3" x14ac:dyDescent="0.35">
      <c r="A314" s="28" t="s">
        <v>754</v>
      </c>
      <c r="B314" s="110" t="s">
        <v>755</v>
      </c>
    </row>
    <row r="315" spans="1:3" x14ac:dyDescent="0.35">
      <c r="A315" s="28" t="s">
        <v>756</v>
      </c>
      <c r="B315" s="110" t="s">
        <v>757</v>
      </c>
    </row>
    <row r="316" spans="1:3" x14ac:dyDescent="0.35">
      <c r="A316" s="28" t="s">
        <v>758</v>
      </c>
      <c r="B316" s="110">
        <v>99990000</v>
      </c>
    </row>
    <row r="317" spans="1:3" ht="15" thickBot="1" x14ac:dyDescent="0.4">
      <c r="A317" s="30" t="s">
        <v>759</v>
      </c>
      <c r="B317" s="31">
        <v>990099</v>
      </c>
    </row>
    <row r="318" spans="1:3" x14ac:dyDescent="0.35">
      <c r="A318" s="13" t="s">
        <v>726</v>
      </c>
      <c r="B318" s="103" t="s">
        <v>37</v>
      </c>
    </row>
    <row r="319" spans="1:3" x14ac:dyDescent="0.35">
      <c r="A319" s="13" t="s">
        <v>727</v>
      </c>
      <c r="B319" s="34">
        <v>3500</v>
      </c>
    </row>
    <row r="320" spans="1:3" x14ac:dyDescent="0.35">
      <c r="A320" s="13" t="s">
        <v>728</v>
      </c>
      <c r="B320" s="34" t="s">
        <v>729</v>
      </c>
    </row>
    <row r="321" spans="1:2" x14ac:dyDescent="0.35">
      <c r="A321" s="23" t="s">
        <v>730</v>
      </c>
      <c r="B321" s="53" t="b">
        <v>1</v>
      </c>
    </row>
    <row r="323" spans="1:2" x14ac:dyDescent="0.35">
      <c r="A323" s="6" t="s">
        <v>332</v>
      </c>
    </row>
    <row r="324" spans="1:2" x14ac:dyDescent="0.35">
      <c r="A324" s="6"/>
    </row>
    <row r="325" spans="1:2" x14ac:dyDescent="0.35">
      <c r="A325" s="6" t="s">
        <v>333</v>
      </c>
    </row>
    <row r="326" spans="1:2" x14ac:dyDescent="0.35">
      <c r="A326" s="6"/>
    </row>
    <row r="327" spans="1:2" x14ac:dyDescent="0.35">
      <c r="A327" s="6" t="s">
        <v>334</v>
      </c>
    </row>
    <row r="328" spans="1:2" x14ac:dyDescent="0.35">
      <c r="A328" s="8" t="s">
        <v>204</v>
      </c>
      <c r="B328" s="3" t="s">
        <v>205</v>
      </c>
    </row>
    <row r="329" spans="1:2" x14ac:dyDescent="0.35">
      <c r="A329" s="8" t="s">
        <v>206</v>
      </c>
      <c r="B329" s="2">
        <v>0.41666666666666669</v>
      </c>
    </row>
    <row r="330" spans="1:2" x14ac:dyDescent="0.35">
      <c r="A330" s="8" t="s">
        <v>207</v>
      </c>
      <c r="B330" s="3" t="s">
        <v>212</v>
      </c>
    </row>
    <row r="331" spans="1:2" x14ac:dyDescent="0.35">
      <c r="A331" s="8" t="s">
        <v>208</v>
      </c>
      <c r="B331" s="3" t="s">
        <v>213</v>
      </c>
    </row>
    <row r="332" spans="1:2" x14ac:dyDescent="0.35">
      <c r="A332" s="8" t="s">
        <v>209</v>
      </c>
      <c r="B332" s="3" t="s">
        <v>214</v>
      </c>
    </row>
    <row r="333" spans="1:2" x14ac:dyDescent="0.35">
      <c r="A333" s="8" t="s">
        <v>210</v>
      </c>
      <c r="B333" s="3" t="s">
        <v>215</v>
      </c>
    </row>
    <row r="334" spans="1:2" x14ac:dyDescent="0.35">
      <c r="A334" s="8" t="s">
        <v>211</v>
      </c>
      <c r="B334" s="3" t="b">
        <v>1</v>
      </c>
    </row>
    <row r="335" spans="1:2" x14ac:dyDescent="0.35">
      <c r="A335" s="20" t="s">
        <v>216</v>
      </c>
      <c r="B335" s="33" t="b">
        <v>1</v>
      </c>
    </row>
    <row r="336" spans="1:2" x14ac:dyDescent="0.35">
      <c r="A336" s="20" t="s">
        <v>219</v>
      </c>
      <c r="B336" s="33" t="s">
        <v>218</v>
      </c>
    </row>
    <row r="337" spans="1:3" x14ac:dyDescent="0.35">
      <c r="A337" s="34" t="s">
        <v>217</v>
      </c>
      <c r="B337" s="35" t="b">
        <v>1</v>
      </c>
    </row>
    <row r="338" spans="1:3" x14ac:dyDescent="0.35">
      <c r="A338" s="34" t="s">
        <v>220</v>
      </c>
      <c r="B338" s="13" t="s">
        <v>221</v>
      </c>
    </row>
    <row r="339" spans="1:3" x14ac:dyDescent="0.35">
      <c r="A339" s="8" t="s">
        <v>222</v>
      </c>
      <c r="B339" t="s">
        <v>223</v>
      </c>
    </row>
    <row r="340" spans="1:3" x14ac:dyDescent="0.35">
      <c r="A340" s="8"/>
    </row>
    <row r="341" spans="1:3" x14ac:dyDescent="0.35">
      <c r="A341" s="6" t="s">
        <v>660</v>
      </c>
    </row>
    <row r="342" spans="1:3" x14ac:dyDescent="0.35">
      <c r="A342" s="14" t="s">
        <v>661</v>
      </c>
      <c r="B342" s="14" t="b">
        <v>1</v>
      </c>
    </row>
    <row r="343" spans="1:3" x14ac:dyDescent="0.35">
      <c r="A343" s="14" t="s">
        <v>662</v>
      </c>
      <c r="B343" s="14" t="b">
        <v>1</v>
      </c>
    </row>
    <row r="344" spans="1:3" x14ac:dyDescent="0.35">
      <c r="A344" s="14" t="s">
        <v>663</v>
      </c>
      <c r="B344" s="14" t="b">
        <v>1</v>
      </c>
    </row>
    <row r="345" spans="1:3" x14ac:dyDescent="0.35">
      <c r="A345" s="14" t="s">
        <v>664</v>
      </c>
      <c r="B345" s="14" t="b">
        <v>1</v>
      </c>
    </row>
    <row r="346" spans="1:3" x14ac:dyDescent="0.35">
      <c r="A346" s="14" t="s">
        <v>665</v>
      </c>
      <c r="B346" s="14" t="b">
        <v>1</v>
      </c>
    </row>
    <row r="347" spans="1:3" x14ac:dyDescent="0.35">
      <c r="A347" s="14" t="s">
        <v>666</v>
      </c>
      <c r="B347" s="14" t="b">
        <v>1</v>
      </c>
    </row>
    <row r="348" spans="1:3" x14ac:dyDescent="0.35">
      <c r="A348" s="14" t="s">
        <v>667</v>
      </c>
      <c r="B348" s="14" t="b">
        <v>1</v>
      </c>
    </row>
    <row r="349" spans="1:3" x14ac:dyDescent="0.35">
      <c r="A349" s="13" t="s">
        <v>670</v>
      </c>
      <c r="B349" s="13" t="b">
        <v>0</v>
      </c>
      <c r="C349" t="s">
        <v>836</v>
      </c>
    </row>
    <row r="350" spans="1:3" x14ac:dyDescent="0.35">
      <c r="A350" s="13" t="s">
        <v>671</v>
      </c>
      <c r="B350" s="103" t="s">
        <v>672</v>
      </c>
    </row>
    <row r="351" spans="1:3" x14ac:dyDescent="0.35">
      <c r="A351" s="13" t="s">
        <v>675</v>
      </c>
      <c r="B351" s="13" t="s">
        <v>676</v>
      </c>
    </row>
    <row r="352" spans="1:3" x14ac:dyDescent="0.35">
      <c r="A352" s="13" t="s">
        <v>673</v>
      </c>
      <c r="B352" s="103" t="s">
        <v>674</v>
      </c>
    </row>
    <row r="353" spans="1:2" x14ac:dyDescent="0.35">
      <c r="A353" s="13" t="s">
        <v>677</v>
      </c>
      <c r="B353" s="13" t="s">
        <v>678</v>
      </c>
    </row>
    <row r="354" spans="1:2" x14ac:dyDescent="0.35">
      <c r="A354" s="13" t="s">
        <v>679</v>
      </c>
      <c r="B354" s="35" t="s">
        <v>680</v>
      </c>
    </row>
    <row r="355" spans="1:2" x14ac:dyDescent="0.35">
      <c r="A355" s="13" t="s">
        <v>681</v>
      </c>
      <c r="B355" s="103" t="str">
        <f>B8</f>
        <v xml:space="preserve"> 
steve knight-tbb1</v>
      </c>
    </row>
    <row r="356" spans="1:2" x14ac:dyDescent="0.35">
      <c r="A356" s="13" t="s">
        <v>682</v>
      </c>
      <c r="B356" s="103" t="s">
        <v>835</v>
      </c>
    </row>
    <row r="357" spans="1:2" x14ac:dyDescent="0.35">
      <c r="A357" s="13" t="s">
        <v>684</v>
      </c>
      <c r="B357" s="103" t="s">
        <v>683</v>
      </c>
    </row>
    <row r="359" spans="1:2" x14ac:dyDescent="0.35">
      <c r="A359" s="44" t="s">
        <v>685</v>
      </c>
    </row>
    <row r="360" spans="1:2" x14ac:dyDescent="0.35">
      <c r="A360" s="14" t="s">
        <v>686</v>
      </c>
      <c r="B360" s="14" t="s">
        <v>470</v>
      </c>
    </row>
    <row r="361" spans="1:2" x14ac:dyDescent="0.35">
      <c r="A361" s="14" t="s">
        <v>687</v>
      </c>
      <c r="B361" s="99" t="s">
        <v>688</v>
      </c>
    </row>
    <row r="362" spans="1:2" x14ac:dyDescent="0.35">
      <c r="A362" s="14" t="s">
        <v>689</v>
      </c>
      <c r="B362" s="99"/>
    </row>
    <row r="363" spans="1:2" x14ac:dyDescent="0.35">
      <c r="A363" s="13" t="s">
        <v>690</v>
      </c>
      <c r="B363" s="13" t="s">
        <v>469</v>
      </c>
    </row>
    <row r="364" spans="1:2" x14ac:dyDescent="0.35">
      <c r="A364" s="13" t="s">
        <v>691</v>
      </c>
      <c r="B364" s="103"/>
    </row>
    <row r="365" spans="1:2" x14ac:dyDescent="0.35">
      <c r="A365" s="13" t="s">
        <v>692</v>
      </c>
      <c r="B365" s="103" t="s">
        <v>693</v>
      </c>
    </row>
    <row r="366" spans="1:2" x14ac:dyDescent="0.35">
      <c r="A366" s="14" t="s">
        <v>694</v>
      </c>
      <c r="B366" s="14" t="s">
        <v>470</v>
      </c>
    </row>
    <row r="367" spans="1:2" x14ac:dyDescent="0.35">
      <c r="A367" s="14" t="s">
        <v>695</v>
      </c>
      <c r="B367" s="99" t="s">
        <v>697</v>
      </c>
    </row>
    <row r="368" spans="1:2" x14ac:dyDescent="0.35">
      <c r="A368" s="14" t="s">
        <v>696</v>
      </c>
      <c r="B368" s="99"/>
    </row>
    <row r="369" spans="1:2" x14ac:dyDescent="0.35">
      <c r="A369" s="13" t="s">
        <v>698</v>
      </c>
      <c r="B369" s="13" t="s">
        <v>469</v>
      </c>
    </row>
    <row r="370" spans="1:2" x14ac:dyDescent="0.35">
      <c r="A370" s="13" t="s">
        <v>699</v>
      </c>
      <c r="B370" s="103"/>
    </row>
    <row r="371" spans="1:2" x14ac:dyDescent="0.35">
      <c r="A371" s="13" t="s">
        <v>700</v>
      </c>
      <c r="B371" s="103" t="s">
        <v>771</v>
      </c>
    </row>
    <row r="372" spans="1:2" x14ac:dyDescent="0.35">
      <c r="A372" s="14" t="s">
        <v>702</v>
      </c>
      <c r="B372" s="14" t="s">
        <v>470</v>
      </c>
    </row>
    <row r="373" spans="1:2" x14ac:dyDescent="0.35">
      <c r="A373" s="14" t="s">
        <v>703</v>
      </c>
      <c r="B373" s="99" t="s">
        <v>705</v>
      </c>
    </row>
    <row r="374" spans="1:2" x14ac:dyDescent="0.35">
      <c r="A374" s="14" t="s">
        <v>704</v>
      </c>
      <c r="B374" s="99"/>
    </row>
    <row r="375" spans="1:2" x14ac:dyDescent="0.35">
      <c r="A375" s="13" t="s">
        <v>706</v>
      </c>
      <c r="B375" s="13" t="s">
        <v>470</v>
      </c>
    </row>
    <row r="376" spans="1:2" x14ac:dyDescent="0.35">
      <c r="A376" s="13" t="s">
        <v>707</v>
      </c>
      <c r="B376" s="103" t="s">
        <v>715</v>
      </c>
    </row>
    <row r="377" spans="1:2" x14ac:dyDescent="0.35">
      <c r="A377" s="13" t="s">
        <v>710</v>
      </c>
      <c r="B377" s="103"/>
    </row>
    <row r="379" spans="1:2" x14ac:dyDescent="0.35">
      <c r="A379" s="13" t="s">
        <v>833</v>
      </c>
      <c r="B379" s="103" t="str">
        <f>B79</f>
        <v>ACCIDENT (SPLIT)- collision with TP and several parties involved</v>
      </c>
    </row>
  </sheetData>
  <conditionalFormatting sqref="B229:B288 B1:B10 B349:B362 B378 B322:B340 B313:B317 B292:B311 B12:B70 B75:B76 B380:B1048576 B79:B222">
    <cfRule type="cellIs" dxfId="1196" priority="67" operator="equal">
      <formula>FALSE</formula>
    </cfRule>
    <cfRule type="cellIs" dxfId="1195" priority="68" operator="equal">
      <formula>TRUE</formula>
    </cfRule>
    <cfRule type="cellIs" dxfId="1194" priority="69" operator="equal">
      <formula>FALSE</formula>
    </cfRule>
  </conditionalFormatting>
  <conditionalFormatting sqref="E7:E11">
    <cfRule type="cellIs" dxfId="1193" priority="61" operator="equal">
      <formula>FALSE</formula>
    </cfRule>
    <cfRule type="cellIs" dxfId="1192" priority="62" operator="equal">
      <formula>TRUE</formula>
    </cfRule>
    <cfRule type="cellIs" dxfId="1191" priority="63" operator="equal">
      <formula>FALSE</formula>
    </cfRule>
  </conditionalFormatting>
  <conditionalFormatting sqref="D8:D11">
    <cfRule type="cellIs" dxfId="1190" priority="55" operator="equal">
      <formula>FALSE</formula>
    </cfRule>
    <cfRule type="cellIs" dxfId="1189" priority="56" operator="equal">
      <formula>TRUE</formula>
    </cfRule>
    <cfRule type="cellIs" dxfId="1188" priority="57" operator="equal">
      <formula>FALSE</formula>
    </cfRule>
  </conditionalFormatting>
  <conditionalFormatting sqref="B223:B228">
    <cfRule type="cellIs" dxfId="1187" priority="52" operator="equal">
      <formula>FALSE</formula>
    </cfRule>
    <cfRule type="cellIs" dxfId="1186" priority="53" operator="equal">
      <formula>TRUE</formula>
    </cfRule>
    <cfRule type="cellIs" dxfId="1185" priority="54" operator="equal">
      <formula>FALSE</formula>
    </cfRule>
  </conditionalFormatting>
  <conditionalFormatting sqref="B341:B348">
    <cfRule type="cellIs" dxfId="1184" priority="49" operator="equal">
      <formula>FALSE</formula>
    </cfRule>
    <cfRule type="cellIs" dxfId="1183" priority="50" operator="equal">
      <formula>TRUE</formula>
    </cfRule>
    <cfRule type="cellIs" dxfId="1182" priority="51" operator="equal">
      <formula>FALSE</formula>
    </cfRule>
  </conditionalFormatting>
  <conditionalFormatting sqref="B363:B365">
    <cfRule type="cellIs" dxfId="1181" priority="46" operator="equal">
      <formula>FALSE</formula>
    </cfRule>
    <cfRule type="cellIs" dxfId="1180" priority="47" operator="equal">
      <formula>TRUE</formula>
    </cfRule>
    <cfRule type="cellIs" dxfId="1179" priority="48" operator="equal">
      <formula>FALSE</formula>
    </cfRule>
  </conditionalFormatting>
  <conditionalFormatting sqref="B366:B368">
    <cfRule type="cellIs" dxfId="1178" priority="43" operator="equal">
      <formula>FALSE</formula>
    </cfRule>
    <cfRule type="cellIs" dxfId="1177" priority="44" operator="equal">
      <formula>TRUE</formula>
    </cfRule>
    <cfRule type="cellIs" dxfId="1176" priority="45" operator="equal">
      <formula>FALSE</formula>
    </cfRule>
  </conditionalFormatting>
  <conditionalFormatting sqref="B369:B371">
    <cfRule type="cellIs" dxfId="1175" priority="40" operator="equal">
      <formula>FALSE</formula>
    </cfRule>
    <cfRule type="cellIs" dxfId="1174" priority="41" operator="equal">
      <formula>TRUE</formula>
    </cfRule>
    <cfRule type="cellIs" dxfId="1173" priority="42" operator="equal">
      <formula>FALSE</formula>
    </cfRule>
  </conditionalFormatting>
  <conditionalFormatting sqref="B372:B374">
    <cfRule type="cellIs" dxfId="1172" priority="37" operator="equal">
      <formula>FALSE</formula>
    </cfRule>
    <cfRule type="cellIs" dxfId="1171" priority="38" operator="equal">
      <formula>TRUE</formula>
    </cfRule>
    <cfRule type="cellIs" dxfId="1170" priority="39" operator="equal">
      <formula>FALSE</formula>
    </cfRule>
  </conditionalFormatting>
  <conditionalFormatting sqref="B375:B377">
    <cfRule type="cellIs" dxfId="1169" priority="34" operator="equal">
      <formula>FALSE</formula>
    </cfRule>
    <cfRule type="cellIs" dxfId="1168" priority="35" operator="equal">
      <formula>TRUE</formula>
    </cfRule>
    <cfRule type="cellIs" dxfId="1167" priority="36" operator="equal">
      <formula>FALSE</formula>
    </cfRule>
  </conditionalFormatting>
  <conditionalFormatting sqref="B318">
    <cfRule type="cellIs" dxfId="1166" priority="31" operator="equal">
      <formula>FALSE</formula>
    </cfRule>
    <cfRule type="cellIs" dxfId="1165" priority="32" operator="equal">
      <formula>TRUE</formula>
    </cfRule>
    <cfRule type="cellIs" dxfId="1164" priority="33" operator="equal">
      <formula>FALSE</formula>
    </cfRule>
  </conditionalFormatting>
  <conditionalFormatting sqref="B319">
    <cfRule type="cellIs" dxfId="1163" priority="28" operator="equal">
      <formula>FALSE</formula>
    </cfRule>
    <cfRule type="cellIs" dxfId="1162" priority="29" operator="equal">
      <formula>TRUE</formula>
    </cfRule>
    <cfRule type="cellIs" dxfId="1161" priority="30" operator="equal">
      <formula>FALSE</formula>
    </cfRule>
  </conditionalFormatting>
  <conditionalFormatting sqref="B320">
    <cfRule type="cellIs" dxfId="1160" priority="25" operator="equal">
      <formula>FALSE</formula>
    </cfRule>
    <cfRule type="cellIs" dxfId="1159" priority="26" operator="equal">
      <formula>TRUE</formula>
    </cfRule>
    <cfRule type="cellIs" dxfId="1158" priority="27" operator="equal">
      <formula>FALSE</formula>
    </cfRule>
  </conditionalFormatting>
  <conditionalFormatting sqref="B321">
    <cfRule type="cellIs" dxfId="1157" priority="22" operator="equal">
      <formula>FALSE</formula>
    </cfRule>
    <cfRule type="cellIs" dxfId="1156" priority="23" operator="equal">
      <formula>TRUE</formula>
    </cfRule>
    <cfRule type="cellIs" dxfId="1155" priority="24" operator="equal">
      <formula>FALSE</formula>
    </cfRule>
  </conditionalFormatting>
  <conditionalFormatting sqref="B289:B291">
    <cfRule type="cellIs" dxfId="1154" priority="19" operator="equal">
      <formula>FALSE</formula>
    </cfRule>
    <cfRule type="cellIs" dxfId="1153" priority="20" operator="equal">
      <formula>TRUE</formula>
    </cfRule>
    <cfRule type="cellIs" dxfId="1152" priority="21" operator="equal">
      <formula>FALSE</formula>
    </cfRule>
  </conditionalFormatting>
  <conditionalFormatting sqref="B312">
    <cfRule type="cellIs" dxfId="1151" priority="16" operator="equal">
      <formula>FALSE</formula>
    </cfRule>
    <cfRule type="cellIs" dxfId="1150" priority="17" operator="equal">
      <formula>TRUE</formula>
    </cfRule>
    <cfRule type="cellIs" dxfId="1149" priority="18" operator="equal">
      <formula>FALSE</formula>
    </cfRule>
  </conditionalFormatting>
  <conditionalFormatting sqref="B71:B72">
    <cfRule type="cellIs" dxfId="1148" priority="13" operator="equal">
      <formula>FALSE</formula>
    </cfRule>
    <cfRule type="cellIs" dxfId="1147" priority="14" operator="equal">
      <formula>TRUE</formula>
    </cfRule>
    <cfRule type="cellIs" dxfId="1146" priority="15" operator="equal">
      <formula>FALSE</formula>
    </cfRule>
  </conditionalFormatting>
  <conditionalFormatting sqref="B73:B74">
    <cfRule type="cellIs" dxfId="1145" priority="10" operator="equal">
      <formula>FALSE</formula>
    </cfRule>
    <cfRule type="cellIs" dxfId="1144" priority="11" operator="equal">
      <formula>TRUE</formula>
    </cfRule>
    <cfRule type="cellIs" dxfId="1143" priority="12" operator="equal">
      <formula>FALSE</formula>
    </cfRule>
  </conditionalFormatting>
  <conditionalFormatting sqref="B78">
    <cfRule type="cellIs" dxfId="1142" priority="7" operator="equal">
      <formula>FALSE</formula>
    </cfRule>
    <cfRule type="cellIs" dxfId="1141" priority="8" operator="equal">
      <formula>TRUE</formula>
    </cfRule>
    <cfRule type="cellIs" dxfId="1140" priority="9" operator="equal">
      <formula>FALSE</formula>
    </cfRule>
  </conditionalFormatting>
  <conditionalFormatting sqref="B77">
    <cfRule type="cellIs" dxfId="1139" priority="4" operator="equal">
      <formula>FALSE</formula>
    </cfRule>
    <cfRule type="cellIs" dxfId="1138" priority="5" operator="equal">
      <formula>TRUE</formula>
    </cfRule>
    <cfRule type="cellIs" dxfId="1137" priority="6" operator="equal">
      <formula>FALSE</formula>
    </cfRule>
  </conditionalFormatting>
  <conditionalFormatting sqref="B379">
    <cfRule type="cellIs" dxfId="1136" priority="1" operator="equal">
      <formula>FALSE</formula>
    </cfRule>
    <cfRule type="cellIs" dxfId="1135" priority="2" operator="equal">
      <formula>TRUE</formula>
    </cfRule>
    <cfRule type="cellIs" dxfId="1134" priority="3" operator="equal">
      <formula>FALSE</formula>
    </cfRule>
  </conditionalFormatting>
  <hyperlinks>
    <hyperlink ref="B238" r:id="rId1"/>
    <hyperlink ref="B272" r:id="rId2"/>
    <hyperlink ref="B303" r:id="rId3"/>
    <hyperlink ref="B255" r:id="rId4"/>
    <hyperlink ref="B196" r:id="rId5"/>
    <hyperlink ref="B40" r:id="rId6"/>
    <hyperlink ref="B46" r:id="rId7"/>
    <hyperlink ref="B64" r:id="rId8"/>
    <hyperlink ref="B55" r:id="rId9" display="ivechanged@yahoo.co.uk"/>
    <hyperlink ref="B57" r:id="rId10"/>
    <hyperlink ref="B304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>
      <selection activeCell="D25" sqref="D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805</v>
      </c>
    </row>
    <row r="2" spans="1:7" x14ac:dyDescent="0.35">
      <c r="A2" t="s">
        <v>3</v>
      </c>
      <c r="B2" s="3" t="s">
        <v>860</v>
      </c>
      <c r="C2" t="s">
        <v>716</v>
      </c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58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19/03/2019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2" x14ac:dyDescent="0.35">
      <c r="A65" s="14" t="s">
        <v>454</v>
      </c>
      <c r="B65" s="14" t="s">
        <v>456</v>
      </c>
    </row>
    <row r="66" spans="1:2" x14ac:dyDescent="0.35">
      <c r="A66" s="14" t="s">
        <v>460</v>
      </c>
      <c r="B66" s="99" t="s">
        <v>455</v>
      </c>
    </row>
    <row r="70" spans="1:2" x14ac:dyDescent="0.35">
      <c r="A70" s="6" t="s">
        <v>170</v>
      </c>
    </row>
    <row r="71" spans="1:2" x14ac:dyDescent="0.35">
      <c r="A71" s="8" t="s">
        <v>818</v>
      </c>
      <c r="B71" t="b">
        <v>0</v>
      </c>
    </row>
    <row r="72" spans="1:2" x14ac:dyDescent="0.35">
      <c r="A72" s="8" t="s">
        <v>820</v>
      </c>
      <c r="B72" t="b">
        <v>1</v>
      </c>
    </row>
    <row r="73" spans="1:2" x14ac:dyDescent="0.35">
      <c r="A73" t="s">
        <v>821</v>
      </c>
      <c r="B73" t="s">
        <v>867</v>
      </c>
    </row>
    <row r="74" spans="1:2" x14ac:dyDescent="0.35">
      <c r="A74" s="8" t="s">
        <v>823</v>
      </c>
      <c r="B74" t="b">
        <v>0</v>
      </c>
    </row>
    <row r="75" spans="1:2" x14ac:dyDescent="0.35">
      <c r="A75" t="s">
        <v>824</v>
      </c>
    </row>
    <row r="76" spans="1:2" x14ac:dyDescent="0.35">
      <c r="A76" t="s">
        <v>825</v>
      </c>
    </row>
    <row r="77" spans="1:2" x14ac:dyDescent="0.35">
      <c r="A77" s="20" t="s">
        <v>829</v>
      </c>
      <c r="B77" s="14" t="b">
        <v>0</v>
      </c>
    </row>
    <row r="78" spans="1:2" s="23" customFormat="1" x14ac:dyDescent="0.35">
      <c r="A78" s="20" t="s">
        <v>830</v>
      </c>
      <c r="B78" s="14" t="s">
        <v>831</v>
      </c>
    </row>
    <row r="79" spans="1:2" ht="15" thickBot="1" x14ac:dyDescent="0.4">
      <c r="A79" t="s">
        <v>493</v>
      </c>
      <c r="B79" t="s">
        <v>869</v>
      </c>
    </row>
    <row r="80" spans="1:2" x14ac:dyDescent="0.35">
      <c r="A80" t="s">
        <v>17</v>
      </c>
      <c r="B80" s="105" t="s">
        <v>5</v>
      </c>
    </row>
    <row r="81" spans="1:2" x14ac:dyDescent="0.35">
      <c r="A81" t="s">
        <v>6</v>
      </c>
      <c r="B81" s="106" t="s">
        <v>868</v>
      </c>
    </row>
    <row r="82" spans="1:2" ht="15" thickBot="1" x14ac:dyDescent="0.4">
      <c r="A82" t="s">
        <v>8</v>
      </c>
      <c r="B82" s="107" t="s">
        <v>871</v>
      </c>
    </row>
    <row r="83" spans="1:2" x14ac:dyDescent="0.35">
      <c r="A83" t="s">
        <v>709</v>
      </c>
      <c r="B83" s="104" t="s">
        <v>357</v>
      </c>
    </row>
    <row r="84" spans="1:2" x14ac:dyDescent="0.35">
      <c r="A84" t="s">
        <v>22</v>
      </c>
      <c r="B84" s="101" t="s">
        <v>353</v>
      </c>
    </row>
    <row r="85" spans="1:2" x14ac:dyDescent="0.35">
      <c r="A85" t="s">
        <v>24</v>
      </c>
      <c r="B85" t="s">
        <v>872</v>
      </c>
    </row>
    <row r="86" spans="1:2" x14ac:dyDescent="0.35">
      <c r="A86" s="14" t="s">
        <v>26</v>
      </c>
      <c r="B86" s="14" t="b">
        <v>0</v>
      </c>
    </row>
    <row r="87" spans="1:2" x14ac:dyDescent="0.35">
      <c r="A87" s="14" t="s">
        <v>27</v>
      </c>
      <c r="B87" s="14" t="s">
        <v>28</v>
      </c>
    </row>
    <row r="88" spans="1:2" x14ac:dyDescent="0.35">
      <c r="A88" t="s">
        <v>29</v>
      </c>
      <c r="B88" s="6" t="s">
        <v>873</v>
      </c>
    </row>
    <row r="89" spans="1:2" x14ac:dyDescent="0.35">
      <c r="A89" t="s">
        <v>30</v>
      </c>
      <c r="B89" s="6" t="s">
        <v>33</v>
      </c>
    </row>
    <row r="90" spans="1:2" x14ac:dyDescent="0.35">
      <c r="A90" t="s">
        <v>31</v>
      </c>
      <c r="B90" s="6" t="s">
        <v>874</v>
      </c>
    </row>
    <row r="91" spans="1:2" x14ac:dyDescent="0.35">
      <c r="A91" t="s">
        <v>32</v>
      </c>
      <c r="B91" s="6" t="s">
        <v>35</v>
      </c>
    </row>
    <row r="92" spans="1:2" x14ac:dyDescent="0.35">
      <c r="A92" s="14" t="s">
        <v>36</v>
      </c>
      <c r="B92" s="99" t="s">
        <v>35</v>
      </c>
    </row>
    <row r="93" spans="1:2" x14ac:dyDescent="0.35">
      <c r="A93" s="14" t="s">
        <v>38</v>
      </c>
      <c r="B93" s="14" t="s">
        <v>39</v>
      </c>
    </row>
    <row r="95" spans="1:2" x14ac:dyDescent="0.35">
      <c r="A95" s="6" t="s">
        <v>320</v>
      </c>
    </row>
    <row r="96" spans="1:2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875</v>
      </c>
    </row>
    <row r="99" spans="1:2" x14ac:dyDescent="0.35">
      <c r="A99" s="8" t="s">
        <v>312</v>
      </c>
      <c r="B99" s="6" t="s">
        <v>876</v>
      </c>
    </row>
    <row r="100" spans="1:2" x14ac:dyDescent="0.35">
      <c r="A100" s="8" t="s">
        <v>314</v>
      </c>
      <c r="B100">
        <v>25000</v>
      </c>
    </row>
    <row r="101" spans="1:2" x14ac:dyDescent="0.35">
      <c r="A101" t="s">
        <v>100</v>
      </c>
      <c r="B101" t="s">
        <v>877</v>
      </c>
    </row>
    <row r="102" spans="1:2" x14ac:dyDescent="0.35">
      <c r="A102" t="s">
        <v>85</v>
      </c>
      <c r="B102" t="s">
        <v>878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879</v>
      </c>
    </row>
    <row r="166" spans="1:2" x14ac:dyDescent="0.35">
      <c r="A166" t="s">
        <v>54</v>
      </c>
      <c r="B166" s="6" t="s">
        <v>53</v>
      </c>
    </row>
    <row r="167" spans="1:2" x14ac:dyDescent="0.35">
      <c r="A167" t="s">
        <v>838</v>
      </c>
      <c r="B167" s="6" t="s">
        <v>880</v>
      </c>
    </row>
    <row r="168" spans="1:2" x14ac:dyDescent="0.35">
      <c r="A168" s="14" t="s">
        <v>840</v>
      </c>
      <c r="B168" s="99" t="s">
        <v>843</v>
      </c>
    </row>
    <row r="169" spans="1:2" x14ac:dyDescent="0.35">
      <c r="A169" s="14" t="s">
        <v>841</v>
      </c>
      <c r="B169" s="99" t="s">
        <v>842</v>
      </c>
    </row>
    <row r="170" spans="1:2" x14ac:dyDescent="0.35">
      <c r="A170" s="47" t="s">
        <v>844</v>
      </c>
      <c r="B170" s="117" t="b">
        <v>0</v>
      </c>
    </row>
    <row r="171" spans="1:2" x14ac:dyDescent="0.35">
      <c r="A171" s="47" t="s">
        <v>845</v>
      </c>
      <c r="B171" s="118" t="s">
        <v>847</v>
      </c>
    </row>
    <row r="172" spans="1:2" x14ac:dyDescent="0.35">
      <c r="A172" s="47" t="s">
        <v>846</v>
      </c>
      <c r="B172" s="117" t="s">
        <v>848</v>
      </c>
    </row>
    <row r="173" spans="1:2" x14ac:dyDescent="0.35">
      <c r="A173" s="14" t="s">
        <v>849</v>
      </c>
      <c r="B173" s="99" t="b">
        <v>0</v>
      </c>
    </row>
    <row r="174" spans="1:2" x14ac:dyDescent="0.35">
      <c r="A174" s="14" t="s">
        <v>850</v>
      </c>
      <c r="B174" s="119" t="s">
        <v>852</v>
      </c>
    </row>
    <row r="175" spans="1:2" x14ac:dyDescent="0.35">
      <c r="A175" s="14" t="s">
        <v>851</v>
      </c>
      <c r="B175" s="99" t="s">
        <v>853</v>
      </c>
    </row>
    <row r="176" spans="1:2" x14ac:dyDescent="0.35">
      <c r="A176" s="14" t="s">
        <v>855</v>
      </c>
      <c r="B176" s="99">
        <v>3</v>
      </c>
    </row>
    <row r="177" spans="1:2" x14ac:dyDescent="0.35">
      <c r="A177" s="14" t="s">
        <v>856</v>
      </c>
      <c r="B177" s="99" t="s">
        <v>854</v>
      </c>
    </row>
    <row r="178" spans="1:2" x14ac:dyDescent="0.35">
      <c r="A178" s="116" t="s">
        <v>857</v>
      </c>
      <c r="B178" s="120" t="b">
        <v>0</v>
      </c>
    </row>
    <row r="179" spans="1:2" ht="15" thickBot="1" x14ac:dyDescent="0.4">
      <c r="A179" s="116" t="s">
        <v>858</v>
      </c>
      <c r="B179" s="115" t="s">
        <v>859</v>
      </c>
    </row>
    <row r="180" spans="1:2" x14ac:dyDescent="0.35">
      <c r="A180" s="24" t="s">
        <v>94</v>
      </c>
      <c r="B180" s="25" t="b">
        <v>0</v>
      </c>
    </row>
    <row r="181" spans="1:2" x14ac:dyDescent="0.35">
      <c r="A181" s="26" t="s">
        <v>95</v>
      </c>
      <c r="B181" s="102" t="s">
        <v>96</v>
      </c>
    </row>
    <row r="182" spans="1:2" x14ac:dyDescent="0.35">
      <c r="A182" s="26" t="s">
        <v>121</v>
      </c>
      <c r="B182" s="27" t="s">
        <v>122</v>
      </c>
    </row>
    <row r="183" spans="1:2" x14ac:dyDescent="0.35">
      <c r="A183" s="26" t="s">
        <v>98</v>
      </c>
      <c r="B183" s="102" t="s">
        <v>97</v>
      </c>
    </row>
    <row r="184" spans="1:2" x14ac:dyDescent="0.35">
      <c r="A184" s="28" t="s">
        <v>154</v>
      </c>
      <c r="B184" s="29" t="b">
        <v>1</v>
      </c>
    </row>
    <row r="185" spans="1:2" x14ac:dyDescent="0.35">
      <c r="A185" s="28" t="s">
        <v>155</v>
      </c>
      <c r="B185" s="29" t="s">
        <v>156</v>
      </c>
    </row>
    <row r="186" spans="1:2" ht="15" thickBot="1" x14ac:dyDescent="0.4">
      <c r="A186" s="30" t="s">
        <v>157</v>
      </c>
      <c r="B186" s="31" t="b">
        <v>1</v>
      </c>
    </row>
    <row r="188" spans="1:2" x14ac:dyDescent="0.35">
      <c r="A188" s="6" t="s">
        <v>326</v>
      </c>
    </row>
    <row r="189" spans="1:2" x14ac:dyDescent="0.35">
      <c r="A189" t="s">
        <v>171</v>
      </c>
      <c r="B189" s="6" t="s">
        <v>60</v>
      </c>
    </row>
    <row r="190" spans="1:2" x14ac:dyDescent="0.35">
      <c r="A190" t="s">
        <v>172</v>
      </c>
      <c r="B190" t="s">
        <v>182</v>
      </c>
    </row>
    <row r="191" spans="1:2" x14ac:dyDescent="0.35">
      <c r="A191" t="s">
        <v>173</v>
      </c>
      <c r="B191" t="s">
        <v>881</v>
      </c>
    </row>
    <row r="192" spans="1:2" x14ac:dyDescent="0.35">
      <c r="A192" t="s">
        <v>416</v>
      </c>
      <c r="B192" s="6" t="s">
        <v>882</v>
      </c>
    </row>
    <row r="193" spans="1:3" x14ac:dyDescent="0.35">
      <c r="A193" s="13" t="s">
        <v>196</v>
      </c>
      <c r="B193" s="13" t="b">
        <v>1</v>
      </c>
    </row>
    <row r="194" spans="1:3" x14ac:dyDescent="0.35">
      <c r="A194" s="13" t="s">
        <v>197</v>
      </c>
      <c r="B194" s="13" t="s">
        <v>20</v>
      </c>
    </row>
    <row r="195" spans="1:3" x14ac:dyDescent="0.35">
      <c r="A195" s="13" t="s">
        <v>198</v>
      </c>
      <c r="B195" s="103" t="s">
        <v>195</v>
      </c>
    </row>
    <row r="196" spans="1:3" ht="15" thickBot="1" x14ac:dyDescent="0.4">
      <c r="A196" t="s">
        <v>174</v>
      </c>
      <c r="B196" s="5" t="s">
        <v>184</v>
      </c>
    </row>
    <row r="197" spans="1:3" x14ac:dyDescent="0.35">
      <c r="A197" s="24" t="s">
        <v>175</v>
      </c>
      <c r="B197" s="25" t="b">
        <v>1</v>
      </c>
    </row>
    <row r="198" spans="1:3" x14ac:dyDescent="0.35">
      <c r="A198" s="26" t="s">
        <v>176</v>
      </c>
      <c r="B198" s="27" t="s">
        <v>185</v>
      </c>
    </row>
    <row r="199" spans="1:3" x14ac:dyDescent="0.35">
      <c r="A199" s="26" t="s">
        <v>177</v>
      </c>
      <c r="B199" s="102" t="s">
        <v>90</v>
      </c>
    </row>
    <row r="200" spans="1:3" x14ac:dyDescent="0.35">
      <c r="A200" s="26" t="s">
        <v>178</v>
      </c>
      <c r="B200" s="102" t="s">
        <v>91</v>
      </c>
    </row>
    <row r="201" spans="1:3" x14ac:dyDescent="0.35">
      <c r="A201" s="28" t="s">
        <v>179</v>
      </c>
      <c r="B201" s="29" t="b">
        <v>0</v>
      </c>
    </row>
    <row r="202" spans="1:3" x14ac:dyDescent="0.35">
      <c r="A202" s="28" t="s">
        <v>180</v>
      </c>
      <c r="B202" s="32" t="s">
        <v>186</v>
      </c>
    </row>
    <row r="203" spans="1:3" ht="15" thickBot="1" x14ac:dyDescent="0.4">
      <c r="A203" s="30" t="s">
        <v>181</v>
      </c>
      <c r="B203" s="31" t="b">
        <v>1</v>
      </c>
    </row>
    <row r="204" spans="1:3" x14ac:dyDescent="0.35">
      <c r="A204" s="6"/>
    </row>
    <row r="205" spans="1:3" x14ac:dyDescent="0.35">
      <c r="A205" s="6" t="s">
        <v>327</v>
      </c>
    </row>
    <row r="206" spans="1:3" x14ac:dyDescent="0.35">
      <c r="A206" t="s">
        <v>63</v>
      </c>
      <c r="B206" s="6" t="s">
        <v>64</v>
      </c>
    </row>
    <row r="207" spans="1:3" x14ac:dyDescent="0.35">
      <c r="A207" t="s">
        <v>65</v>
      </c>
      <c r="B207" t="s">
        <v>69</v>
      </c>
      <c r="C207" t="s">
        <v>811</v>
      </c>
    </row>
    <row r="208" spans="1:3" x14ac:dyDescent="0.35">
      <c r="A208" t="s">
        <v>66</v>
      </c>
    </row>
    <row r="209" spans="1:2" x14ac:dyDescent="0.35">
      <c r="A209" t="s">
        <v>67</v>
      </c>
    </row>
    <row r="210" spans="1:2" x14ac:dyDescent="0.35">
      <c r="A210" t="s">
        <v>68</v>
      </c>
    </row>
    <row r="211" spans="1:2" x14ac:dyDescent="0.35">
      <c r="A211" t="s">
        <v>72</v>
      </c>
    </row>
    <row r="212" spans="1:2" x14ac:dyDescent="0.35">
      <c r="A212" t="s">
        <v>74</v>
      </c>
    </row>
    <row r="213" spans="1:2" x14ac:dyDescent="0.35">
      <c r="A213" t="s">
        <v>75</v>
      </c>
    </row>
    <row r="214" spans="1:2" x14ac:dyDescent="0.35">
      <c r="A214" t="s">
        <v>719</v>
      </c>
      <c r="B214" t="b">
        <v>1</v>
      </c>
    </row>
    <row r="215" spans="1:2" x14ac:dyDescent="0.35">
      <c r="A215" t="s">
        <v>720</v>
      </c>
      <c r="B215" t="s">
        <v>721</v>
      </c>
    </row>
    <row r="216" spans="1:2" x14ac:dyDescent="0.35">
      <c r="A216" t="s">
        <v>723</v>
      </c>
      <c r="B216" s="6" t="s">
        <v>724</v>
      </c>
    </row>
    <row r="217" spans="1:2" x14ac:dyDescent="0.35">
      <c r="A217" t="s">
        <v>722</v>
      </c>
      <c r="B217">
        <v>27000</v>
      </c>
    </row>
    <row r="218" spans="1:2" x14ac:dyDescent="0.35">
      <c r="A218" t="s">
        <v>99</v>
      </c>
      <c r="B218" t="s">
        <v>78</v>
      </c>
    </row>
    <row r="219" spans="1:2" x14ac:dyDescent="0.35">
      <c r="A219" t="s">
        <v>82</v>
      </c>
      <c r="B219" t="s">
        <v>81</v>
      </c>
    </row>
    <row r="220" spans="1:2" x14ac:dyDescent="0.35">
      <c r="A220" t="s">
        <v>725</v>
      </c>
      <c r="B220" t="b">
        <v>1</v>
      </c>
    </row>
    <row r="221" spans="1:2" x14ac:dyDescent="0.35">
      <c r="A221" t="s">
        <v>83</v>
      </c>
      <c r="B221" s="6" t="s">
        <v>84</v>
      </c>
    </row>
    <row r="222" spans="1:2" x14ac:dyDescent="0.35">
      <c r="A222" t="s">
        <v>422</v>
      </c>
      <c r="B222" t="b">
        <v>1</v>
      </c>
    </row>
    <row r="223" spans="1:2" x14ac:dyDescent="0.35">
      <c r="A223" t="s">
        <v>635</v>
      </c>
      <c r="B223" t="b">
        <v>1</v>
      </c>
    </row>
    <row r="224" spans="1:2" x14ac:dyDescent="0.35">
      <c r="A224" t="s">
        <v>718</v>
      </c>
      <c r="B224" s="6" t="str">
        <f>B234</f>
        <v>Roy TPDriver</v>
      </c>
    </row>
    <row r="225" spans="1:2" x14ac:dyDescent="0.35">
      <c r="A225" t="s">
        <v>812</v>
      </c>
      <c r="B225" s="6" t="b">
        <v>1</v>
      </c>
    </row>
    <row r="226" spans="1:2" x14ac:dyDescent="0.35">
      <c r="A226" t="s">
        <v>813</v>
      </c>
      <c r="B226" s="6" t="s">
        <v>814</v>
      </c>
    </row>
    <row r="227" spans="1:2" x14ac:dyDescent="0.35">
      <c r="A227" t="s">
        <v>816</v>
      </c>
      <c r="B227" s="8" t="s">
        <v>866</v>
      </c>
    </row>
    <row r="228" spans="1:2" x14ac:dyDescent="0.35">
      <c r="A228" t="s">
        <v>815</v>
      </c>
      <c r="B228" s="8" t="s">
        <v>834</v>
      </c>
    </row>
    <row r="230" spans="1:2" x14ac:dyDescent="0.35">
      <c r="A230" s="6" t="s">
        <v>328</v>
      </c>
    </row>
    <row r="231" spans="1:2" x14ac:dyDescent="0.35">
      <c r="A231" t="s">
        <v>59</v>
      </c>
      <c r="B231" s="6" t="s">
        <v>60</v>
      </c>
    </row>
    <row r="232" spans="1:2" x14ac:dyDescent="0.35">
      <c r="A232" t="s">
        <v>55</v>
      </c>
      <c r="B232" t="s">
        <v>56</v>
      </c>
    </row>
    <row r="233" spans="1:2" x14ac:dyDescent="0.35">
      <c r="A233" t="s">
        <v>58</v>
      </c>
      <c r="B233" t="s">
        <v>883</v>
      </c>
    </row>
    <row r="234" spans="1:2" x14ac:dyDescent="0.35">
      <c r="A234" t="s">
        <v>409</v>
      </c>
      <c r="B234" s="6" t="s">
        <v>884</v>
      </c>
    </row>
    <row r="235" spans="1:2" x14ac:dyDescent="0.35">
      <c r="A235" s="13" t="s">
        <v>200</v>
      </c>
      <c r="B235" s="13" t="b">
        <v>1</v>
      </c>
    </row>
    <row r="236" spans="1:2" x14ac:dyDescent="0.35">
      <c r="A236" s="13" t="s">
        <v>201</v>
      </c>
      <c r="B236" s="13" t="s">
        <v>20</v>
      </c>
    </row>
    <row r="237" spans="1:2" x14ac:dyDescent="0.35">
      <c r="A237" s="13" t="s">
        <v>202</v>
      </c>
      <c r="B237" s="103" t="s">
        <v>199</v>
      </c>
    </row>
    <row r="238" spans="1:2" ht="15" thickBot="1" x14ac:dyDescent="0.4">
      <c r="A238" t="s">
        <v>62</v>
      </c>
      <c r="B238" s="5" t="s">
        <v>61</v>
      </c>
    </row>
    <row r="239" spans="1:2" x14ac:dyDescent="0.35">
      <c r="A239" s="24" t="s">
        <v>89</v>
      </c>
      <c r="B239" s="25" t="b">
        <v>1</v>
      </c>
    </row>
    <row r="240" spans="1:2" x14ac:dyDescent="0.35">
      <c r="A240" s="26" t="s">
        <v>119</v>
      </c>
      <c r="B240" s="27" t="s">
        <v>120</v>
      </c>
    </row>
    <row r="241" spans="1:2" x14ac:dyDescent="0.35">
      <c r="A241" s="26" t="s">
        <v>92</v>
      </c>
      <c r="B241" s="102" t="s">
        <v>90</v>
      </c>
    </row>
    <row r="242" spans="1:2" x14ac:dyDescent="0.35">
      <c r="A242" s="26" t="s">
        <v>93</v>
      </c>
      <c r="B242" s="102" t="s">
        <v>91</v>
      </c>
    </row>
    <row r="243" spans="1:2" x14ac:dyDescent="0.35">
      <c r="A243" s="28" t="s">
        <v>158</v>
      </c>
      <c r="B243" s="29" t="b">
        <v>0</v>
      </c>
    </row>
    <row r="244" spans="1:2" x14ac:dyDescent="0.35">
      <c r="A244" s="28" t="s">
        <v>159</v>
      </c>
      <c r="B244" s="29" t="s">
        <v>187</v>
      </c>
    </row>
    <row r="245" spans="1:2" ht="15" thickBot="1" x14ac:dyDescent="0.4">
      <c r="A245" s="30" t="s">
        <v>160</v>
      </c>
      <c r="B245" s="31" t="b">
        <v>0</v>
      </c>
    </row>
    <row r="247" spans="1:2" x14ac:dyDescent="0.35">
      <c r="A247" s="6" t="s">
        <v>329</v>
      </c>
    </row>
    <row r="248" spans="1:2" x14ac:dyDescent="0.35">
      <c r="A248" t="s">
        <v>142</v>
      </c>
      <c r="B248" s="6" t="s">
        <v>60</v>
      </c>
    </row>
    <row r="249" spans="1:2" x14ac:dyDescent="0.35">
      <c r="A249" t="s">
        <v>143</v>
      </c>
      <c r="B249" t="s">
        <v>150</v>
      </c>
    </row>
    <row r="250" spans="1:2" x14ac:dyDescent="0.35">
      <c r="A250" t="s">
        <v>144</v>
      </c>
      <c r="B250" t="s">
        <v>885</v>
      </c>
    </row>
    <row r="251" spans="1:2" x14ac:dyDescent="0.35">
      <c r="A251" t="s">
        <v>415</v>
      </c>
      <c r="B251" s="6" t="s">
        <v>886</v>
      </c>
    </row>
    <row r="252" spans="1:2" x14ac:dyDescent="0.35">
      <c r="A252" s="13" t="s">
        <v>192</v>
      </c>
      <c r="B252" s="13" t="b">
        <v>1</v>
      </c>
    </row>
    <row r="253" spans="1:2" x14ac:dyDescent="0.35">
      <c r="A253" s="13" t="s">
        <v>193</v>
      </c>
      <c r="B253" s="13" t="s">
        <v>20</v>
      </c>
    </row>
    <row r="254" spans="1:2" x14ac:dyDescent="0.35">
      <c r="A254" s="13" t="s">
        <v>194</v>
      </c>
      <c r="B254" s="103" t="s">
        <v>195</v>
      </c>
    </row>
    <row r="255" spans="1:2" ht="15" thickBot="1" x14ac:dyDescent="0.4">
      <c r="A255" t="s">
        <v>145</v>
      </c>
      <c r="B255" s="5" t="s">
        <v>152</v>
      </c>
    </row>
    <row r="256" spans="1:2" x14ac:dyDescent="0.35">
      <c r="A256" s="24" t="s">
        <v>146</v>
      </c>
      <c r="B256" s="25" t="b">
        <v>1</v>
      </c>
    </row>
    <row r="257" spans="1:2" x14ac:dyDescent="0.35">
      <c r="A257" s="26" t="s">
        <v>147</v>
      </c>
      <c r="B257" s="27" t="s">
        <v>153</v>
      </c>
    </row>
    <row r="258" spans="1:2" x14ac:dyDescent="0.35">
      <c r="A258" s="26" t="s">
        <v>148</v>
      </c>
      <c r="B258" s="102" t="s">
        <v>90</v>
      </c>
    </row>
    <row r="259" spans="1:2" x14ac:dyDescent="0.35">
      <c r="A259" s="26" t="s">
        <v>149</v>
      </c>
      <c r="B259" s="102" t="s">
        <v>91</v>
      </c>
    </row>
    <row r="260" spans="1:2" x14ac:dyDescent="0.35">
      <c r="A260" s="28" t="s">
        <v>161</v>
      </c>
      <c r="B260" s="29" t="b">
        <v>0</v>
      </c>
    </row>
    <row r="261" spans="1:2" x14ac:dyDescent="0.35">
      <c r="A261" s="28" t="s">
        <v>162</v>
      </c>
      <c r="B261" s="29" t="s">
        <v>156</v>
      </c>
    </row>
    <row r="262" spans="1:2" ht="15" thickBot="1" x14ac:dyDescent="0.4">
      <c r="A262" s="30" t="s">
        <v>163</v>
      </c>
      <c r="B262" s="31" t="b">
        <v>0</v>
      </c>
    </row>
    <row r="264" spans="1:2" x14ac:dyDescent="0.35">
      <c r="A264" s="6" t="s">
        <v>330</v>
      </c>
    </row>
    <row r="265" spans="1:2" x14ac:dyDescent="0.35">
      <c r="A265" t="s">
        <v>101</v>
      </c>
      <c r="B265" s="6" t="s">
        <v>108</v>
      </c>
    </row>
    <row r="266" spans="1:2" x14ac:dyDescent="0.35">
      <c r="A266" t="s">
        <v>103</v>
      </c>
      <c r="B266" t="s">
        <v>109</v>
      </c>
    </row>
    <row r="267" spans="1:2" x14ac:dyDescent="0.35">
      <c r="A267" t="s">
        <v>102</v>
      </c>
      <c r="B267" t="s">
        <v>887</v>
      </c>
    </row>
    <row r="268" spans="1:2" x14ac:dyDescent="0.35">
      <c r="A268" t="s">
        <v>412</v>
      </c>
      <c r="B268" s="6" t="s">
        <v>888</v>
      </c>
    </row>
    <row r="269" spans="1:2" x14ac:dyDescent="0.35">
      <c r="A269" s="13" t="s">
        <v>189</v>
      </c>
      <c r="B269" s="13" t="b">
        <v>1</v>
      </c>
    </row>
    <row r="270" spans="1:2" x14ac:dyDescent="0.35">
      <c r="A270" s="13" t="s">
        <v>190</v>
      </c>
      <c r="B270" s="13" t="s">
        <v>20</v>
      </c>
    </row>
    <row r="271" spans="1:2" x14ac:dyDescent="0.35">
      <c r="A271" s="13" t="s">
        <v>191</v>
      </c>
      <c r="B271" s="103" t="s">
        <v>188</v>
      </c>
    </row>
    <row r="272" spans="1:2" x14ac:dyDescent="0.35">
      <c r="A272" t="s">
        <v>104</v>
      </c>
      <c r="B272" s="5" t="s">
        <v>111</v>
      </c>
    </row>
    <row r="273" spans="1:2" x14ac:dyDescent="0.35">
      <c r="A273" t="s">
        <v>114</v>
      </c>
      <c r="B273">
        <v>1237771234</v>
      </c>
    </row>
    <row r="274" spans="1:2" ht="15" thickBot="1" x14ac:dyDescent="0.4">
      <c r="A274" t="s">
        <v>115</v>
      </c>
      <c r="B274" t="s">
        <v>116</v>
      </c>
    </row>
    <row r="275" spans="1:2" x14ac:dyDescent="0.35">
      <c r="A275" s="24" t="s">
        <v>105</v>
      </c>
      <c r="B275" s="25" t="b">
        <v>1</v>
      </c>
    </row>
    <row r="276" spans="1:2" x14ac:dyDescent="0.35">
      <c r="A276" s="26" t="s">
        <v>117</v>
      </c>
      <c r="B276" s="27" t="s">
        <v>118</v>
      </c>
    </row>
    <row r="277" spans="1:2" x14ac:dyDescent="0.35">
      <c r="A277" s="26" t="s">
        <v>106</v>
      </c>
      <c r="B277" s="102" t="s">
        <v>112</v>
      </c>
    </row>
    <row r="278" spans="1:2" x14ac:dyDescent="0.35">
      <c r="A278" s="26" t="s">
        <v>107</v>
      </c>
      <c r="B278" s="102" t="s">
        <v>113</v>
      </c>
    </row>
    <row r="279" spans="1:2" x14ac:dyDescent="0.35">
      <c r="A279" s="28" t="s">
        <v>164</v>
      </c>
      <c r="B279" s="29" t="b">
        <v>0</v>
      </c>
    </row>
    <row r="280" spans="1:2" x14ac:dyDescent="0.35">
      <c r="A280" s="28" t="s">
        <v>165</v>
      </c>
      <c r="B280" s="29" t="s">
        <v>156</v>
      </c>
    </row>
    <row r="281" spans="1:2" ht="15" thickBot="1" x14ac:dyDescent="0.4">
      <c r="A281" s="30" t="s">
        <v>166</v>
      </c>
      <c r="B281" s="31" t="b">
        <v>0</v>
      </c>
    </row>
    <row r="283" spans="1:2" x14ac:dyDescent="0.35">
      <c r="A283" s="6" t="s">
        <v>331</v>
      </c>
    </row>
    <row r="284" spans="1:2" x14ac:dyDescent="0.35">
      <c r="A284" t="s">
        <v>123</v>
      </c>
      <c r="B284" t="s">
        <v>124</v>
      </c>
    </row>
    <row r="285" spans="1:2" x14ac:dyDescent="0.35">
      <c r="A285" t="s">
        <v>125</v>
      </c>
      <c r="B285" t="s">
        <v>126</v>
      </c>
    </row>
    <row r="286" spans="1:2" x14ac:dyDescent="0.35">
      <c r="A286" t="s">
        <v>127</v>
      </c>
      <c r="B286">
        <v>4000</v>
      </c>
    </row>
    <row r="287" spans="1:2" x14ac:dyDescent="0.35">
      <c r="A287" t="s">
        <v>128</v>
      </c>
      <c r="B287" t="s">
        <v>129</v>
      </c>
    </row>
    <row r="288" spans="1:2" x14ac:dyDescent="0.35">
      <c r="A288" t="s">
        <v>130</v>
      </c>
      <c r="B288" t="s">
        <v>131</v>
      </c>
    </row>
    <row r="289" spans="1:2" x14ac:dyDescent="0.35">
      <c r="A289" t="s">
        <v>733</v>
      </c>
      <c r="B289" t="s">
        <v>734</v>
      </c>
    </row>
    <row r="290" spans="1:2" x14ac:dyDescent="0.35">
      <c r="A290" t="s">
        <v>735</v>
      </c>
      <c r="B290" t="s">
        <v>737</v>
      </c>
    </row>
    <row r="291" spans="1:2" ht="15" thickBot="1" x14ac:dyDescent="0.4">
      <c r="A291" t="s">
        <v>738</v>
      </c>
      <c r="B291" t="s">
        <v>736</v>
      </c>
    </row>
    <row r="292" spans="1:2" x14ac:dyDescent="0.35">
      <c r="A292" s="108" t="s">
        <v>132</v>
      </c>
      <c r="B292" s="109" t="b">
        <v>1</v>
      </c>
    </row>
    <row r="293" spans="1:2" x14ac:dyDescent="0.35">
      <c r="A293" s="28" t="s">
        <v>133</v>
      </c>
      <c r="B293" s="110" t="s">
        <v>60</v>
      </c>
    </row>
    <row r="294" spans="1:2" x14ac:dyDescent="0.35">
      <c r="A294" s="28" t="s">
        <v>134</v>
      </c>
      <c r="B294" s="29" t="s">
        <v>890</v>
      </c>
    </row>
    <row r="295" spans="1:2" x14ac:dyDescent="0.35">
      <c r="A295" s="28" t="s">
        <v>761</v>
      </c>
      <c r="B295" s="29"/>
    </row>
    <row r="296" spans="1:2" x14ac:dyDescent="0.35">
      <c r="A296" s="28" t="s">
        <v>135</v>
      </c>
      <c r="B296" s="29" t="s">
        <v>889</v>
      </c>
    </row>
    <row r="297" spans="1:2" x14ac:dyDescent="0.35">
      <c r="A297" s="28" t="s">
        <v>418</v>
      </c>
      <c r="B297" s="110" t="s">
        <v>891</v>
      </c>
    </row>
    <row r="298" spans="1:2" x14ac:dyDescent="0.35">
      <c r="A298" s="28" t="s">
        <v>765</v>
      </c>
      <c r="B298" s="113">
        <v>1912850388</v>
      </c>
    </row>
    <row r="299" spans="1:2" x14ac:dyDescent="0.35">
      <c r="A299" s="28" t="s">
        <v>766</v>
      </c>
      <c r="B299" s="113">
        <v>1912840399</v>
      </c>
    </row>
    <row r="300" spans="1:2" x14ac:dyDescent="0.35">
      <c r="A300" s="28" t="s">
        <v>767</v>
      </c>
      <c r="B300" s="113">
        <v>7791458073</v>
      </c>
    </row>
    <row r="301" spans="1:2" x14ac:dyDescent="0.35">
      <c r="A301" s="28" t="s">
        <v>768</v>
      </c>
      <c r="B301" s="113"/>
    </row>
    <row r="302" spans="1:2" x14ac:dyDescent="0.35">
      <c r="A302" s="28" t="s">
        <v>770</v>
      </c>
      <c r="B302" s="110" t="s">
        <v>769</v>
      </c>
    </row>
    <row r="303" spans="1:2" ht="15" thickBot="1" x14ac:dyDescent="0.4">
      <c r="A303" s="112" t="s">
        <v>140</v>
      </c>
      <c r="B303" s="29" t="s">
        <v>764</v>
      </c>
    </row>
    <row r="304" spans="1:2" ht="15" thickBot="1" x14ac:dyDescent="0.4">
      <c r="A304" s="112" t="s">
        <v>762</v>
      </c>
      <c r="B304" s="29" t="s">
        <v>763</v>
      </c>
    </row>
    <row r="305" spans="1:3" x14ac:dyDescent="0.35">
      <c r="A305" s="26" t="s">
        <v>748</v>
      </c>
      <c r="B305" s="27" t="b">
        <v>0</v>
      </c>
    </row>
    <row r="306" spans="1:3" x14ac:dyDescent="0.35">
      <c r="A306" s="26" t="s">
        <v>751</v>
      </c>
      <c r="B306" s="27" t="s">
        <v>750</v>
      </c>
    </row>
    <row r="307" spans="1:3" x14ac:dyDescent="0.35">
      <c r="A307" s="26" t="s">
        <v>752</v>
      </c>
      <c r="B307" s="27" t="s">
        <v>749</v>
      </c>
    </row>
    <row r="308" spans="1:3" x14ac:dyDescent="0.35">
      <c r="A308" s="28" t="s">
        <v>739</v>
      </c>
      <c r="B308" s="29" t="s">
        <v>740</v>
      </c>
    </row>
    <row r="309" spans="1:3" x14ac:dyDescent="0.35">
      <c r="A309" s="28" t="s">
        <v>741</v>
      </c>
      <c r="B309" s="29" t="s">
        <v>742</v>
      </c>
    </row>
    <row r="310" spans="1:3" ht="15" thickBot="1" x14ac:dyDescent="0.4">
      <c r="A310" s="112" t="s">
        <v>743</v>
      </c>
      <c r="B310" s="111" t="s">
        <v>744</v>
      </c>
    </row>
    <row r="311" spans="1:3" x14ac:dyDescent="0.35">
      <c r="A311" s="28" t="s">
        <v>745</v>
      </c>
      <c r="B311" s="110" t="s">
        <v>746</v>
      </c>
    </row>
    <row r="312" spans="1:3" x14ac:dyDescent="0.35">
      <c r="A312" s="28" t="s">
        <v>138</v>
      </c>
      <c r="B312" s="29" t="s">
        <v>747</v>
      </c>
    </row>
    <row r="313" spans="1:3" x14ac:dyDescent="0.35">
      <c r="A313" s="28" t="s">
        <v>753</v>
      </c>
      <c r="B313" s="110" t="b">
        <v>0</v>
      </c>
      <c r="C313" t="s">
        <v>760</v>
      </c>
    </row>
    <row r="314" spans="1:3" x14ac:dyDescent="0.35">
      <c r="A314" s="28" t="s">
        <v>754</v>
      </c>
      <c r="B314" s="110" t="s">
        <v>755</v>
      </c>
    </row>
    <row r="315" spans="1:3" x14ac:dyDescent="0.35">
      <c r="A315" s="28" t="s">
        <v>756</v>
      </c>
      <c r="B315" s="110" t="s">
        <v>757</v>
      </c>
    </row>
    <row r="316" spans="1:3" x14ac:dyDescent="0.35">
      <c r="A316" s="28" t="s">
        <v>758</v>
      </c>
      <c r="B316" s="110">
        <v>99990000</v>
      </c>
    </row>
    <row r="317" spans="1:3" ht="15" thickBot="1" x14ac:dyDescent="0.4">
      <c r="A317" s="30" t="s">
        <v>759</v>
      </c>
      <c r="B317" s="31">
        <v>990099</v>
      </c>
    </row>
    <row r="318" spans="1:3" x14ac:dyDescent="0.35">
      <c r="A318" s="13" t="s">
        <v>726</v>
      </c>
      <c r="B318" s="103" t="s">
        <v>35</v>
      </c>
    </row>
    <row r="319" spans="1:3" x14ac:dyDescent="0.35">
      <c r="A319" s="13" t="s">
        <v>727</v>
      </c>
      <c r="B319" s="34">
        <v>3500</v>
      </c>
    </row>
    <row r="320" spans="1:3" x14ac:dyDescent="0.35">
      <c r="A320" s="13" t="s">
        <v>728</v>
      </c>
      <c r="B320" s="34" t="s">
        <v>729</v>
      </c>
    </row>
    <row r="321" spans="1:2" x14ac:dyDescent="0.35">
      <c r="A321" s="23" t="s">
        <v>730</v>
      </c>
      <c r="B321" s="53" t="b">
        <v>1</v>
      </c>
    </row>
    <row r="323" spans="1:2" x14ac:dyDescent="0.35">
      <c r="A323" s="6" t="s">
        <v>332</v>
      </c>
    </row>
    <row r="324" spans="1:2" x14ac:dyDescent="0.35">
      <c r="A324" s="6"/>
    </row>
    <row r="325" spans="1:2" x14ac:dyDescent="0.35">
      <c r="A325" s="6" t="s">
        <v>333</v>
      </c>
    </row>
    <row r="326" spans="1:2" x14ac:dyDescent="0.35">
      <c r="A326" s="6"/>
    </row>
    <row r="327" spans="1:2" x14ac:dyDescent="0.35">
      <c r="A327" s="6" t="s">
        <v>334</v>
      </c>
    </row>
    <row r="328" spans="1:2" x14ac:dyDescent="0.35">
      <c r="A328" s="8" t="s">
        <v>204</v>
      </c>
      <c r="B328" s="3" t="s">
        <v>205</v>
      </c>
    </row>
    <row r="329" spans="1:2" x14ac:dyDescent="0.35">
      <c r="A329" s="8" t="s">
        <v>206</v>
      </c>
      <c r="B329" s="2">
        <v>0.41666666666666669</v>
      </c>
    </row>
    <row r="330" spans="1:2" x14ac:dyDescent="0.35">
      <c r="A330" s="8" t="s">
        <v>207</v>
      </c>
      <c r="B330" s="3" t="s">
        <v>212</v>
      </c>
    </row>
    <row r="331" spans="1:2" x14ac:dyDescent="0.35">
      <c r="A331" s="8" t="s">
        <v>208</v>
      </c>
      <c r="B331" s="3" t="s">
        <v>213</v>
      </c>
    </row>
    <row r="332" spans="1:2" x14ac:dyDescent="0.35">
      <c r="A332" s="8" t="s">
        <v>209</v>
      </c>
      <c r="B332" s="3" t="s">
        <v>214</v>
      </c>
    </row>
    <row r="333" spans="1:2" x14ac:dyDescent="0.35">
      <c r="A333" s="8" t="s">
        <v>210</v>
      </c>
      <c r="B333" s="3" t="s">
        <v>215</v>
      </c>
    </row>
    <row r="334" spans="1:2" x14ac:dyDescent="0.35">
      <c r="A334" s="8" t="s">
        <v>211</v>
      </c>
      <c r="B334" s="3" t="b">
        <v>1</v>
      </c>
    </row>
    <row r="335" spans="1:2" x14ac:dyDescent="0.35">
      <c r="A335" s="20" t="s">
        <v>216</v>
      </c>
      <c r="B335" s="33" t="b">
        <v>1</v>
      </c>
    </row>
    <row r="336" spans="1:2" x14ac:dyDescent="0.35">
      <c r="A336" s="20" t="s">
        <v>219</v>
      </c>
      <c r="B336" s="33" t="s">
        <v>218</v>
      </c>
    </row>
    <row r="337" spans="1:3" x14ac:dyDescent="0.35">
      <c r="A337" s="34" t="s">
        <v>217</v>
      </c>
      <c r="B337" s="35" t="b">
        <v>1</v>
      </c>
    </row>
    <row r="338" spans="1:3" x14ac:dyDescent="0.35">
      <c r="A338" s="34" t="s">
        <v>220</v>
      </c>
      <c r="B338" s="13" t="s">
        <v>221</v>
      </c>
    </row>
    <row r="339" spans="1:3" x14ac:dyDescent="0.35">
      <c r="A339" s="8" t="s">
        <v>222</v>
      </c>
      <c r="B339" t="s">
        <v>223</v>
      </c>
    </row>
    <row r="340" spans="1:3" x14ac:dyDescent="0.35">
      <c r="A340" s="8"/>
    </row>
    <row r="341" spans="1:3" x14ac:dyDescent="0.35">
      <c r="A341" s="6" t="s">
        <v>660</v>
      </c>
    </row>
    <row r="342" spans="1:3" x14ac:dyDescent="0.35">
      <c r="A342" s="14" t="s">
        <v>661</v>
      </c>
      <c r="B342" s="14" t="b">
        <v>1</v>
      </c>
    </row>
    <row r="343" spans="1:3" x14ac:dyDescent="0.35">
      <c r="A343" s="14" t="s">
        <v>662</v>
      </c>
      <c r="B343" s="14" t="b">
        <v>0</v>
      </c>
    </row>
    <row r="344" spans="1:3" x14ac:dyDescent="0.35">
      <c r="A344" s="14" t="s">
        <v>663</v>
      </c>
      <c r="B344" s="14" t="b">
        <v>0</v>
      </c>
    </row>
    <row r="345" spans="1:3" x14ac:dyDescent="0.35">
      <c r="A345" s="14" t="s">
        <v>664</v>
      </c>
      <c r="B345" s="14" t="b">
        <v>0</v>
      </c>
    </row>
    <row r="346" spans="1:3" x14ac:dyDescent="0.35">
      <c r="A346" s="14" t="s">
        <v>665</v>
      </c>
      <c r="B346" s="14" t="b">
        <v>0</v>
      </c>
    </row>
    <row r="347" spans="1:3" x14ac:dyDescent="0.35">
      <c r="A347" s="14" t="s">
        <v>666</v>
      </c>
      <c r="B347" s="14" t="b">
        <v>0</v>
      </c>
    </row>
    <row r="348" spans="1:3" x14ac:dyDescent="0.35">
      <c r="A348" s="14" t="s">
        <v>667</v>
      </c>
      <c r="B348" s="14" t="b">
        <v>0</v>
      </c>
    </row>
    <row r="349" spans="1:3" x14ac:dyDescent="0.35">
      <c r="A349" s="13" t="s">
        <v>670</v>
      </c>
      <c r="B349" s="13" t="b">
        <v>0</v>
      </c>
      <c r="C349" t="s">
        <v>836</v>
      </c>
    </row>
    <row r="350" spans="1:3" x14ac:dyDescent="0.35">
      <c r="A350" s="13" t="s">
        <v>671</v>
      </c>
      <c r="B350" s="103" t="s">
        <v>672</v>
      </c>
    </row>
    <row r="351" spans="1:3" x14ac:dyDescent="0.35">
      <c r="A351" s="13" t="s">
        <v>675</v>
      </c>
      <c r="B351" s="13" t="s">
        <v>676</v>
      </c>
    </row>
    <row r="352" spans="1:3" x14ac:dyDescent="0.35">
      <c r="A352" s="13" t="s">
        <v>673</v>
      </c>
      <c r="B352" s="103" t="s">
        <v>674</v>
      </c>
    </row>
    <row r="353" spans="1:2" x14ac:dyDescent="0.35">
      <c r="A353" s="13" t="s">
        <v>677</v>
      </c>
      <c r="B353" s="13" t="s">
        <v>678</v>
      </c>
    </row>
    <row r="354" spans="1:2" x14ac:dyDescent="0.35">
      <c r="A354" s="13" t="s">
        <v>679</v>
      </c>
      <c r="B354" s="35" t="s">
        <v>680</v>
      </c>
    </row>
    <row r="355" spans="1:2" x14ac:dyDescent="0.35">
      <c r="A355" s="13" t="s">
        <v>681</v>
      </c>
      <c r="B355" s="103" t="str">
        <f>B8</f>
        <v xml:space="preserve"> 
steve knight-tbb1</v>
      </c>
    </row>
    <row r="356" spans="1:2" x14ac:dyDescent="0.35">
      <c r="A356" s="13" t="s">
        <v>682</v>
      </c>
      <c r="B356" s="103" t="s">
        <v>835</v>
      </c>
    </row>
    <row r="357" spans="1:2" x14ac:dyDescent="0.35">
      <c r="A357" s="13" t="s">
        <v>684</v>
      </c>
      <c r="B357" s="103" t="s">
        <v>683</v>
      </c>
    </row>
    <row r="359" spans="1:2" x14ac:dyDescent="0.35">
      <c r="A359" s="44" t="s">
        <v>685</v>
      </c>
    </row>
    <row r="360" spans="1:2" x14ac:dyDescent="0.35">
      <c r="A360" s="14" t="s">
        <v>686</v>
      </c>
      <c r="B360" s="14" t="s">
        <v>470</v>
      </c>
    </row>
    <row r="361" spans="1:2" x14ac:dyDescent="0.35">
      <c r="A361" s="14" t="s">
        <v>687</v>
      </c>
      <c r="B361" s="99" t="s">
        <v>688</v>
      </c>
    </row>
    <row r="362" spans="1:2" x14ac:dyDescent="0.35">
      <c r="A362" s="14" t="s">
        <v>689</v>
      </c>
      <c r="B362" s="99"/>
    </row>
    <row r="363" spans="1:2" x14ac:dyDescent="0.35">
      <c r="A363" s="13" t="s">
        <v>690</v>
      </c>
      <c r="B363" s="13" t="s">
        <v>469</v>
      </c>
    </row>
    <row r="364" spans="1:2" x14ac:dyDescent="0.35">
      <c r="A364" s="13" t="s">
        <v>691</v>
      </c>
      <c r="B364" s="103"/>
    </row>
    <row r="365" spans="1:2" x14ac:dyDescent="0.35">
      <c r="A365" s="13" t="s">
        <v>692</v>
      </c>
      <c r="B365" s="103" t="s">
        <v>693</v>
      </c>
    </row>
    <row r="366" spans="1:2" x14ac:dyDescent="0.35">
      <c r="A366" s="14" t="s">
        <v>694</v>
      </c>
      <c r="B366" s="14" t="s">
        <v>470</v>
      </c>
    </row>
    <row r="367" spans="1:2" x14ac:dyDescent="0.35">
      <c r="A367" s="14" t="s">
        <v>695</v>
      </c>
      <c r="B367" s="99" t="s">
        <v>697</v>
      </c>
    </row>
    <row r="368" spans="1:2" x14ac:dyDescent="0.35">
      <c r="A368" s="14" t="s">
        <v>696</v>
      </c>
      <c r="B368" s="99"/>
    </row>
    <row r="369" spans="1:2" x14ac:dyDescent="0.35">
      <c r="A369" s="13" t="s">
        <v>698</v>
      </c>
      <c r="B369" s="13" t="s">
        <v>469</v>
      </c>
    </row>
    <row r="370" spans="1:2" x14ac:dyDescent="0.35">
      <c r="A370" s="13" t="s">
        <v>699</v>
      </c>
      <c r="B370" s="103"/>
    </row>
    <row r="371" spans="1:2" x14ac:dyDescent="0.35">
      <c r="A371" s="13" t="s">
        <v>700</v>
      </c>
      <c r="B371" s="103" t="s">
        <v>771</v>
      </c>
    </row>
    <row r="372" spans="1:2" x14ac:dyDescent="0.35">
      <c r="A372" s="14" t="s">
        <v>702</v>
      </c>
      <c r="B372" s="14" t="s">
        <v>470</v>
      </c>
    </row>
    <row r="373" spans="1:2" x14ac:dyDescent="0.35">
      <c r="A373" s="14" t="s">
        <v>703</v>
      </c>
      <c r="B373" s="99" t="s">
        <v>705</v>
      </c>
    </row>
    <row r="374" spans="1:2" x14ac:dyDescent="0.35">
      <c r="A374" s="14" t="s">
        <v>704</v>
      </c>
      <c r="B374" s="99"/>
    </row>
    <row r="375" spans="1:2" x14ac:dyDescent="0.35">
      <c r="A375" s="13" t="s">
        <v>706</v>
      </c>
      <c r="B375" s="13" t="s">
        <v>470</v>
      </c>
    </row>
    <row r="376" spans="1:2" x14ac:dyDescent="0.35">
      <c r="A376" s="13" t="s">
        <v>707</v>
      </c>
      <c r="B376" s="103" t="s">
        <v>715</v>
      </c>
    </row>
    <row r="377" spans="1:2" x14ac:dyDescent="0.35">
      <c r="A377" s="13" t="s">
        <v>710</v>
      </c>
      <c r="B377" s="103"/>
    </row>
    <row r="379" spans="1:2" x14ac:dyDescent="0.35">
      <c r="A379" s="13" t="s">
        <v>833</v>
      </c>
      <c r="B379" s="103" t="str">
        <f>B79</f>
        <v>ACCIDENT (FAULT)- collision with TP and several parties involved</v>
      </c>
    </row>
  </sheetData>
  <conditionalFormatting sqref="B229:B288 B1:B10 B349:B362 B378 B322:B340 B313:B317 B292:B311 B12:B70 B75:B76 B380:B1048576 B79:B222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E7:E11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D8:D11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223:B228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341:B348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363:B365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366:B368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369:B371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372:B374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375:B377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318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319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320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321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289:B291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312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71:B72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73:B7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78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77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37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38" r:id="rId1"/>
    <hyperlink ref="B272" r:id="rId2"/>
    <hyperlink ref="B303" r:id="rId3"/>
    <hyperlink ref="B255" r:id="rId4"/>
    <hyperlink ref="B196" r:id="rId5"/>
    <hyperlink ref="B40" r:id="rId6"/>
    <hyperlink ref="B46" r:id="rId7"/>
    <hyperlink ref="B64" r:id="rId8"/>
    <hyperlink ref="B55" r:id="rId9" display="ivechanged@yahoo.co.uk"/>
    <hyperlink ref="B57" r:id="rId10"/>
    <hyperlink ref="B304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B5" sqref="B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807</v>
      </c>
    </row>
    <row r="2" spans="1:7" x14ac:dyDescent="0.35">
      <c r="A2" t="s">
        <v>3</v>
      </c>
      <c r="B2" s="3" t="s">
        <v>717</v>
      </c>
      <c r="C2" t="s">
        <v>716</v>
      </c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43.5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19/03/2019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818</v>
      </c>
      <c r="B71" t="b">
        <v>0</v>
      </c>
    </row>
    <row r="72" spans="1:9" x14ac:dyDescent="0.35">
      <c r="A72" s="20" t="s">
        <v>820</v>
      </c>
      <c r="B72" s="14" t="b">
        <v>0</v>
      </c>
    </row>
    <row r="73" spans="1:9" x14ac:dyDescent="0.35">
      <c r="A73" s="14" t="s">
        <v>821</v>
      </c>
      <c r="B73" s="14"/>
    </row>
    <row r="74" spans="1:9" x14ac:dyDescent="0.35">
      <c r="A74" s="34" t="s">
        <v>823</v>
      </c>
      <c r="B74" s="13" t="b">
        <v>1</v>
      </c>
    </row>
    <row r="75" spans="1:9" x14ac:dyDescent="0.35">
      <c r="A75" s="13" t="s">
        <v>824</v>
      </c>
      <c r="B75" s="13" t="s">
        <v>827</v>
      </c>
    </row>
    <row r="76" spans="1:9" x14ac:dyDescent="0.35">
      <c r="A76" s="13" t="s">
        <v>825</v>
      </c>
      <c r="B76" s="13" t="s">
        <v>826</v>
      </c>
    </row>
    <row r="77" spans="1:9" x14ac:dyDescent="0.35">
      <c r="A77" s="20" t="s">
        <v>829</v>
      </c>
      <c r="B77" s="14" t="b">
        <v>0</v>
      </c>
    </row>
    <row r="78" spans="1:9" s="23" customFormat="1" x14ac:dyDescent="0.35">
      <c r="A78" s="20" t="s">
        <v>830</v>
      </c>
      <c r="B78" s="14" t="s">
        <v>831</v>
      </c>
    </row>
    <row r="79" spans="1:9" ht="15" thickBot="1" x14ac:dyDescent="0.4">
      <c r="A79" t="s">
        <v>493</v>
      </c>
      <c r="B79" t="s">
        <v>808</v>
      </c>
    </row>
    <row r="80" spans="1:9" x14ac:dyDescent="0.35">
      <c r="A80" t="s">
        <v>17</v>
      </c>
      <c r="B80" s="105" t="s">
        <v>5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06" t="s">
        <v>806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809</v>
      </c>
      <c r="D82" t="s">
        <v>256</v>
      </c>
      <c r="E82" t="s">
        <v>9</v>
      </c>
      <c r="I82" t="s">
        <v>274</v>
      </c>
    </row>
    <row r="83" spans="1:9" x14ac:dyDescent="0.35">
      <c r="A83" t="s">
        <v>709</v>
      </c>
      <c r="B83" s="104" t="s">
        <v>810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25</v>
      </c>
    </row>
    <row r="86" spans="1:9" x14ac:dyDescent="0.35">
      <c r="A86" s="14" t="s">
        <v>26</v>
      </c>
      <c r="B86" s="14" t="b">
        <v>1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 t="s">
        <v>803</v>
      </c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37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1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17000</v>
      </c>
    </row>
    <row r="101" spans="1:2" x14ac:dyDescent="0.35">
      <c r="A101" t="s">
        <v>100</v>
      </c>
      <c r="B101" t="s">
        <v>80</v>
      </c>
    </row>
    <row r="102" spans="1:2" x14ac:dyDescent="0.35">
      <c r="A102" t="s">
        <v>85</v>
      </c>
      <c r="B102" t="s">
        <v>88</v>
      </c>
    </row>
    <row r="103" spans="1:2" x14ac:dyDescent="0.35">
      <c r="A103" t="s">
        <v>306</v>
      </c>
      <c r="B103" t="b">
        <v>1</v>
      </c>
    </row>
    <row r="104" spans="1:2" x14ac:dyDescent="0.35">
      <c r="A104" t="s">
        <v>86</v>
      </c>
      <c r="B104" s="6" t="s">
        <v>87</v>
      </c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261</v>
      </c>
    </row>
    <row r="114" spans="1:4" x14ac:dyDescent="0.35">
      <c r="A114" t="s">
        <v>262</v>
      </c>
      <c r="B114" t="b">
        <v>1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269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1</v>
      </c>
      <c r="C155">
        <v>20</v>
      </c>
      <c r="D155" t="s">
        <v>350</v>
      </c>
    </row>
    <row r="156" spans="1:4" x14ac:dyDescent="0.35">
      <c r="A156" t="s">
        <v>346</v>
      </c>
      <c r="B156" t="b">
        <v>1</v>
      </c>
      <c r="C156">
        <v>25</v>
      </c>
      <c r="D156" t="s">
        <v>350</v>
      </c>
    </row>
    <row r="157" spans="1:4" x14ac:dyDescent="0.35">
      <c r="A157" t="s">
        <v>347</v>
      </c>
      <c r="B157" t="b">
        <v>1</v>
      </c>
      <c r="C157">
        <v>15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210</v>
      </c>
      <c r="C159">
        <f>SUM(C144:C158)</f>
        <v>210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50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122</v>
      </c>
    </row>
    <row r="170" spans="1:2" x14ac:dyDescent="0.35">
      <c r="A170" s="26" t="s">
        <v>98</v>
      </c>
      <c r="B170" s="102" t="s">
        <v>97</v>
      </c>
    </row>
    <row r="171" spans="1:2" x14ac:dyDescent="0.35">
      <c r="A171" s="28" t="s">
        <v>154</v>
      </c>
      <c r="B171" s="29" t="b">
        <v>1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1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</row>
    <row r="196" spans="1:2" x14ac:dyDescent="0.35">
      <c r="A196" t="s">
        <v>67</v>
      </c>
    </row>
    <row r="197" spans="1:2" x14ac:dyDescent="0.35">
      <c r="A197" t="s">
        <v>68</v>
      </c>
    </row>
    <row r="198" spans="1:2" x14ac:dyDescent="0.35">
      <c r="A198" t="s">
        <v>72</v>
      </c>
    </row>
    <row r="199" spans="1:2" x14ac:dyDescent="0.35">
      <c r="A199" t="s">
        <v>74</v>
      </c>
    </row>
    <row r="200" spans="1:2" x14ac:dyDescent="0.35">
      <c r="A200" t="s">
        <v>75</v>
      </c>
    </row>
    <row r="201" spans="1:2" x14ac:dyDescent="0.35">
      <c r="A201" t="s">
        <v>719</v>
      </c>
      <c r="B201" t="b">
        <v>1</v>
      </c>
    </row>
    <row r="202" spans="1:2" x14ac:dyDescent="0.35">
      <c r="A202" t="s">
        <v>720</v>
      </c>
      <c r="B202" t="s">
        <v>721</v>
      </c>
    </row>
    <row r="203" spans="1:2" x14ac:dyDescent="0.35">
      <c r="A203" t="s">
        <v>723</v>
      </c>
      <c r="B203" s="6" t="s">
        <v>724</v>
      </c>
    </row>
    <row r="204" spans="1:2" x14ac:dyDescent="0.35">
      <c r="A204" t="s">
        <v>722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725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718</v>
      </c>
      <c r="B211" s="6" t="str">
        <f>B221</f>
        <v>Roy Racer</v>
      </c>
    </row>
    <row r="212" spans="1:2" x14ac:dyDescent="0.35">
      <c r="A212" t="s">
        <v>812</v>
      </c>
      <c r="B212" s="6" t="b">
        <v>0</v>
      </c>
    </row>
    <row r="213" spans="1:2" x14ac:dyDescent="0.35">
      <c r="A213" t="s">
        <v>813</v>
      </c>
      <c r="B213" s="6" t="s">
        <v>814</v>
      </c>
    </row>
    <row r="214" spans="1:2" x14ac:dyDescent="0.35">
      <c r="A214" t="s">
        <v>816</v>
      </c>
      <c r="B214" s="8" t="s">
        <v>817</v>
      </c>
    </row>
    <row r="215" spans="1:2" x14ac:dyDescent="0.35">
      <c r="A215" t="s">
        <v>815</v>
      </c>
      <c r="B215" s="8" t="s">
        <v>834</v>
      </c>
    </row>
    <row r="217" spans="1:2" x14ac:dyDescent="0.35">
      <c r="A217" s="6" t="s">
        <v>328</v>
      </c>
    </row>
    <row r="218" spans="1:2" x14ac:dyDescent="0.35">
      <c r="A218" t="s">
        <v>59</v>
      </c>
      <c r="B218" s="6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409</v>
      </c>
      <c r="B221" s="6" t="s">
        <v>410</v>
      </c>
    </row>
    <row r="222" spans="1:2" x14ac:dyDescent="0.35">
      <c r="A222" s="13" t="s">
        <v>200</v>
      </c>
      <c r="B222" s="13" t="b">
        <v>1</v>
      </c>
    </row>
    <row r="223" spans="1:2" x14ac:dyDescent="0.35">
      <c r="A223" s="13" t="s">
        <v>201</v>
      </c>
      <c r="B223" s="13" t="s">
        <v>20</v>
      </c>
    </row>
    <row r="224" spans="1:2" x14ac:dyDescent="0.35">
      <c r="A224" s="13" t="s">
        <v>202</v>
      </c>
      <c r="B224" s="103" t="s">
        <v>199</v>
      </c>
    </row>
    <row r="225" spans="1:2" ht="15" thickBot="1" x14ac:dyDescent="0.4">
      <c r="A225" t="s">
        <v>62</v>
      </c>
      <c r="B225" s="5" t="s">
        <v>61</v>
      </c>
    </row>
    <row r="226" spans="1:2" x14ac:dyDescent="0.35">
      <c r="A226" s="24" t="s">
        <v>89</v>
      </c>
      <c r="B226" s="25" t="b">
        <v>1</v>
      </c>
    </row>
    <row r="227" spans="1:2" x14ac:dyDescent="0.35">
      <c r="A227" s="26" t="s">
        <v>119</v>
      </c>
      <c r="B227" s="27" t="s">
        <v>120</v>
      </c>
    </row>
    <row r="228" spans="1:2" x14ac:dyDescent="0.35">
      <c r="A228" s="26" t="s">
        <v>92</v>
      </c>
      <c r="B228" s="102" t="s">
        <v>90</v>
      </c>
    </row>
    <row r="229" spans="1:2" x14ac:dyDescent="0.35">
      <c r="A229" s="26" t="s">
        <v>93</v>
      </c>
      <c r="B229" s="102" t="s">
        <v>91</v>
      </c>
    </row>
    <row r="230" spans="1:2" x14ac:dyDescent="0.35">
      <c r="A230" s="28" t="s">
        <v>158</v>
      </c>
      <c r="B230" s="29" t="b">
        <v>0</v>
      </c>
    </row>
    <row r="231" spans="1:2" x14ac:dyDescent="0.35">
      <c r="A231" s="28" t="s">
        <v>159</v>
      </c>
      <c r="B231" s="29" t="s">
        <v>187</v>
      </c>
    </row>
    <row r="232" spans="1:2" ht="15" thickBot="1" x14ac:dyDescent="0.4">
      <c r="A232" s="30" t="s">
        <v>160</v>
      </c>
      <c r="B232" s="31" t="b">
        <v>0</v>
      </c>
    </row>
    <row r="234" spans="1:2" x14ac:dyDescent="0.35">
      <c r="A234" s="6" t="s">
        <v>329</v>
      </c>
    </row>
    <row r="235" spans="1:2" x14ac:dyDescent="0.35">
      <c r="A235" t="s">
        <v>142</v>
      </c>
      <c r="B235" s="6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415</v>
      </c>
      <c r="B238" s="6" t="s">
        <v>414</v>
      </c>
    </row>
    <row r="239" spans="1:2" x14ac:dyDescent="0.35">
      <c r="A239" s="13" t="s">
        <v>192</v>
      </c>
      <c r="B239" s="13" t="b">
        <v>1</v>
      </c>
    </row>
    <row r="240" spans="1:2" x14ac:dyDescent="0.35">
      <c r="A240" s="13" t="s">
        <v>193</v>
      </c>
      <c r="B240" s="13" t="s">
        <v>20</v>
      </c>
    </row>
    <row r="241" spans="1:2" x14ac:dyDescent="0.35">
      <c r="A241" s="13" t="s">
        <v>194</v>
      </c>
      <c r="B241" s="103" t="s">
        <v>195</v>
      </c>
    </row>
    <row r="242" spans="1:2" ht="15" thickBot="1" x14ac:dyDescent="0.4">
      <c r="A242" t="s">
        <v>145</v>
      </c>
      <c r="B242" s="5" t="s">
        <v>152</v>
      </c>
    </row>
    <row r="243" spans="1:2" x14ac:dyDescent="0.35">
      <c r="A243" s="24" t="s">
        <v>146</v>
      </c>
      <c r="B243" s="25" t="b">
        <v>1</v>
      </c>
    </row>
    <row r="244" spans="1:2" x14ac:dyDescent="0.35">
      <c r="A244" s="26" t="s">
        <v>147</v>
      </c>
      <c r="B244" s="27" t="s">
        <v>153</v>
      </c>
    </row>
    <row r="245" spans="1:2" x14ac:dyDescent="0.35">
      <c r="A245" s="26" t="s">
        <v>148</v>
      </c>
      <c r="B245" s="102" t="s">
        <v>90</v>
      </c>
    </row>
    <row r="246" spans="1:2" x14ac:dyDescent="0.35">
      <c r="A246" s="26" t="s">
        <v>149</v>
      </c>
      <c r="B246" s="102" t="s">
        <v>91</v>
      </c>
    </row>
    <row r="247" spans="1:2" x14ac:dyDescent="0.35">
      <c r="A247" s="28" t="s">
        <v>161</v>
      </c>
      <c r="B247" s="29" t="b">
        <v>0</v>
      </c>
    </row>
    <row r="248" spans="1:2" x14ac:dyDescent="0.35">
      <c r="A248" s="28" t="s">
        <v>162</v>
      </c>
      <c r="B248" s="29" t="s">
        <v>156</v>
      </c>
    </row>
    <row r="249" spans="1:2" ht="15" thickBot="1" x14ac:dyDescent="0.4">
      <c r="A249" s="30" t="s">
        <v>163</v>
      </c>
      <c r="B249" s="31" t="b">
        <v>0</v>
      </c>
    </row>
    <row r="251" spans="1:2" x14ac:dyDescent="0.35">
      <c r="A251" s="6" t="s">
        <v>330</v>
      </c>
    </row>
    <row r="252" spans="1:2" x14ac:dyDescent="0.35">
      <c r="A252" t="s">
        <v>101</v>
      </c>
      <c r="B252" s="6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412</v>
      </c>
      <c r="B255" s="6" t="s">
        <v>413</v>
      </c>
    </row>
    <row r="256" spans="1:2" x14ac:dyDescent="0.35">
      <c r="A256" s="13" t="s">
        <v>189</v>
      </c>
      <c r="B256" s="13" t="b">
        <v>1</v>
      </c>
    </row>
    <row r="257" spans="1:2" x14ac:dyDescent="0.35">
      <c r="A257" s="13" t="s">
        <v>190</v>
      </c>
      <c r="B257" s="13" t="s">
        <v>20</v>
      </c>
    </row>
    <row r="258" spans="1:2" x14ac:dyDescent="0.35">
      <c r="A258" s="13" t="s">
        <v>191</v>
      </c>
      <c r="B258" s="103" t="s">
        <v>188</v>
      </c>
    </row>
    <row r="259" spans="1:2" x14ac:dyDescent="0.35">
      <c r="A259" t="s">
        <v>104</v>
      </c>
      <c r="B259" s="5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4" t="s">
        <v>105</v>
      </c>
      <c r="B262" s="25" t="b">
        <v>1</v>
      </c>
    </row>
    <row r="263" spans="1:2" x14ac:dyDescent="0.35">
      <c r="A263" s="26" t="s">
        <v>117</v>
      </c>
      <c r="B263" s="27" t="s">
        <v>118</v>
      </c>
    </row>
    <row r="264" spans="1:2" x14ac:dyDescent="0.35">
      <c r="A264" s="26" t="s">
        <v>106</v>
      </c>
      <c r="B264" s="102" t="s">
        <v>112</v>
      </c>
    </row>
    <row r="265" spans="1:2" x14ac:dyDescent="0.35">
      <c r="A265" s="26" t="s">
        <v>107</v>
      </c>
      <c r="B265" s="102" t="s">
        <v>113</v>
      </c>
    </row>
    <row r="266" spans="1:2" x14ac:dyDescent="0.35">
      <c r="A266" s="28" t="s">
        <v>164</v>
      </c>
      <c r="B266" s="29" t="b">
        <v>0</v>
      </c>
    </row>
    <row r="267" spans="1:2" x14ac:dyDescent="0.35">
      <c r="A267" s="28" t="s">
        <v>165</v>
      </c>
      <c r="B267" s="29" t="s">
        <v>156</v>
      </c>
    </row>
    <row r="268" spans="1:2" ht="15" thickBot="1" x14ac:dyDescent="0.4">
      <c r="A268" s="30" t="s">
        <v>166</v>
      </c>
      <c r="B268" s="31" t="b">
        <v>0</v>
      </c>
    </row>
    <row r="270" spans="1:2" x14ac:dyDescent="0.35">
      <c r="A270" s="6" t="s">
        <v>331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733</v>
      </c>
      <c r="B276" t="s">
        <v>734</v>
      </c>
    </row>
    <row r="277" spans="1:2" x14ac:dyDescent="0.35">
      <c r="A277" t="s">
        <v>735</v>
      </c>
      <c r="B277" t="s">
        <v>737</v>
      </c>
    </row>
    <row r="278" spans="1:2" ht="15" thickBot="1" x14ac:dyDescent="0.4">
      <c r="A278" t="s">
        <v>738</v>
      </c>
      <c r="B278" t="s">
        <v>736</v>
      </c>
    </row>
    <row r="279" spans="1:2" x14ac:dyDescent="0.35">
      <c r="A279" s="108" t="s">
        <v>132</v>
      </c>
      <c r="B279" s="109" t="b">
        <v>1</v>
      </c>
    </row>
    <row r="280" spans="1:2" x14ac:dyDescent="0.35">
      <c r="A280" s="28" t="s">
        <v>133</v>
      </c>
      <c r="B280" s="110" t="s">
        <v>60</v>
      </c>
    </row>
    <row r="281" spans="1:2" x14ac:dyDescent="0.35">
      <c r="A281" s="28" t="s">
        <v>134</v>
      </c>
      <c r="B281" s="29" t="s">
        <v>136</v>
      </c>
    </row>
    <row r="282" spans="1:2" x14ac:dyDescent="0.35">
      <c r="A282" s="28" t="s">
        <v>761</v>
      </c>
      <c r="B282" s="29"/>
    </row>
    <row r="283" spans="1:2" x14ac:dyDescent="0.35">
      <c r="A283" s="28" t="s">
        <v>135</v>
      </c>
      <c r="B283" s="29" t="s">
        <v>731</v>
      </c>
    </row>
    <row r="284" spans="1:2" x14ac:dyDescent="0.35">
      <c r="A284" s="28" t="s">
        <v>418</v>
      </c>
      <c r="B284" s="110" t="s">
        <v>732</v>
      </c>
    </row>
    <row r="285" spans="1:2" x14ac:dyDescent="0.35">
      <c r="A285" s="28" t="s">
        <v>765</v>
      </c>
      <c r="B285" s="113">
        <v>1912850388</v>
      </c>
    </row>
    <row r="286" spans="1:2" x14ac:dyDescent="0.35">
      <c r="A286" s="28" t="s">
        <v>766</v>
      </c>
      <c r="B286" s="113">
        <v>1912840399</v>
      </c>
    </row>
    <row r="287" spans="1:2" x14ac:dyDescent="0.35">
      <c r="A287" s="28" t="s">
        <v>767</v>
      </c>
      <c r="B287" s="113">
        <v>7791458073</v>
      </c>
    </row>
    <row r="288" spans="1:2" x14ac:dyDescent="0.35">
      <c r="A288" s="28" t="s">
        <v>768</v>
      </c>
      <c r="B288" s="113"/>
    </row>
    <row r="289" spans="1:3" x14ac:dyDescent="0.35">
      <c r="A289" s="28" t="s">
        <v>770</v>
      </c>
      <c r="B289" s="110" t="s">
        <v>769</v>
      </c>
    </row>
    <row r="290" spans="1:3" ht="15" thickBot="1" x14ac:dyDescent="0.4">
      <c r="A290" s="112" t="s">
        <v>140</v>
      </c>
      <c r="B290" s="29" t="s">
        <v>764</v>
      </c>
    </row>
    <row r="291" spans="1:3" ht="15" thickBot="1" x14ac:dyDescent="0.4">
      <c r="A291" s="112" t="s">
        <v>762</v>
      </c>
      <c r="B291" s="29" t="s">
        <v>763</v>
      </c>
    </row>
    <row r="292" spans="1:3" x14ac:dyDescent="0.35">
      <c r="A292" s="26" t="s">
        <v>748</v>
      </c>
      <c r="B292" s="27" t="b">
        <v>0</v>
      </c>
    </row>
    <row r="293" spans="1:3" x14ac:dyDescent="0.35">
      <c r="A293" s="26" t="s">
        <v>751</v>
      </c>
      <c r="B293" s="27" t="s">
        <v>750</v>
      </c>
    </row>
    <row r="294" spans="1:3" x14ac:dyDescent="0.35">
      <c r="A294" s="26" t="s">
        <v>752</v>
      </c>
      <c r="B294" s="27" t="s">
        <v>749</v>
      </c>
    </row>
    <row r="295" spans="1:3" x14ac:dyDescent="0.35">
      <c r="A295" s="28" t="s">
        <v>739</v>
      </c>
      <c r="B295" s="29" t="s">
        <v>740</v>
      </c>
    </row>
    <row r="296" spans="1:3" x14ac:dyDescent="0.35">
      <c r="A296" s="28" t="s">
        <v>741</v>
      </c>
      <c r="B296" s="29" t="s">
        <v>742</v>
      </c>
    </row>
    <row r="297" spans="1:3" ht="15" thickBot="1" x14ac:dyDescent="0.4">
      <c r="A297" s="112" t="s">
        <v>743</v>
      </c>
      <c r="B297" s="111" t="s">
        <v>744</v>
      </c>
    </row>
    <row r="298" spans="1:3" x14ac:dyDescent="0.35">
      <c r="A298" s="28" t="s">
        <v>745</v>
      </c>
      <c r="B298" s="110" t="s">
        <v>746</v>
      </c>
    </row>
    <row r="299" spans="1:3" x14ac:dyDescent="0.35">
      <c r="A299" s="28" t="s">
        <v>138</v>
      </c>
      <c r="B299" s="29" t="s">
        <v>747</v>
      </c>
    </row>
    <row r="300" spans="1:3" x14ac:dyDescent="0.35">
      <c r="A300" s="28" t="s">
        <v>753</v>
      </c>
      <c r="B300" s="110" t="b">
        <v>0</v>
      </c>
      <c r="C300" t="s">
        <v>760</v>
      </c>
    </row>
    <row r="301" spans="1:3" x14ac:dyDescent="0.35">
      <c r="A301" s="28" t="s">
        <v>754</v>
      </c>
      <c r="B301" s="110" t="s">
        <v>755</v>
      </c>
    </row>
    <row r="302" spans="1:3" x14ac:dyDescent="0.35">
      <c r="A302" s="28" t="s">
        <v>756</v>
      </c>
      <c r="B302" s="110" t="s">
        <v>757</v>
      </c>
    </row>
    <row r="303" spans="1:3" x14ac:dyDescent="0.35">
      <c r="A303" s="28" t="s">
        <v>758</v>
      </c>
      <c r="B303" s="110">
        <v>99990000</v>
      </c>
    </row>
    <row r="304" spans="1:3" ht="15" thickBot="1" x14ac:dyDescent="0.4">
      <c r="A304" s="30" t="s">
        <v>759</v>
      </c>
      <c r="B304" s="31">
        <v>990099</v>
      </c>
    </row>
    <row r="305" spans="1:2" x14ac:dyDescent="0.35">
      <c r="A305" s="13" t="s">
        <v>726</v>
      </c>
      <c r="B305" s="103" t="s">
        <v>37</v>
      </c>
    </row>
    <row r="306" spans="1:2" x14ac:dyDescent="0.35">
      <c r="A306" s="13" t="s">
        <v>727</v>
      </c>
      <c r="B306" s="34">
        <v>3500</v>
      </c>
    </row>
    <row r="307" spans="1:2" x14ac:dyDescent="0.35">
      <c r="A307" s="13" t="s">
        <v>728</v>
      </c>
      <c r="B307" s="34" t="s">
        <v>729</v>
      </c>
    </row>
    <row r="308" spans="1:2" x14ac:dyDescent="0.35">
      <c r="A308" s="23" t="s">
        <v>730</v>
      </c>
      <c r="B308" s="53" t="b">
        <v>1</v>
      </c>
    </row>
    <row r="310" spans="1:2" x14ac:dyDescent="0.35">
      <c r="A310" s="6" t="s">
        <v>332</v>
      </c>
    </row>
    <row r="311" spans="1:2" x14ac:dyDescent="0.35">
      <c r="A311" s="6"/>
    </row>
    <row r="312" spans="1:2" x14ac:dyDescent="0.35">
      <c r="A312" s="6" t="s">
        <v>333</v>
      </c>
    </row>
    <row r="313" spans="1:2" x14ac:dyDescent="0.35">
      <c r="A313" s="6"/>
    </row>
    <row r="314" spans="1:2" x14ac:dyDescent="0.35">
      <c r="A314" s="6" t="s">
        <v>334</v>
      </c>
    </row>
    <row r="315" spans="1:2" x14ac:dyDescent="0.35">
      <c r="A315" s="8" t="s">
        <v>204</v>
      </c>
      <c r="B315" s="3" t="s">
        <v>205</v>
      </c>
    </row>
    <row r="316" spans="1:2" x14ac:dyDescent="0.35">
      <c r="A316" s="8" t="s">
        <v>206</v>
      </c>
      <c r="B316" s="2">
        <v>0.41666666666666669</v>
      </c>
    </row>
    <row r="317" spans="1:2" x14ac:dyDescent="0.35">
      <c r="A317" s="8" t="s">
        <v>207</v>
      </c>
      <c r="B317" s="3" t="s">
        <v>212</v>
      </c>
    </row>
    <row r="318" spans="1:2" x14ac:dyDescent="0.35">
      <c r="A318" s="8" t="s">
        <v>208</v>
      </c>
      <c r="B318" s="3" t="s">
        <v>213</v>
      </c>
    </row>
    <row r="319" spans="1:2" x14ac:dyDescent="0.35">
      <c r="A319" s="8" t="s">
        <v>209</v>
      </c>
      <c r="B319" s="3" t="s">
        <v>214</v>
      </c>
    </row>
    <row r="320" spans="1:2" x14ac:dyDescent="0.35">
      <c r="A320" s="8" t="s">
        <v>210</v>
      </c>
      <c r="B320" s="3" t="s">
        <v>215</v>
      </c>
    </row>
    <row r="321" spans="1:2" x14ac:dyDescent="0.35">
      <c r="A321" s="8" t="s">
        <v>211</v>
      </c>
      <c r="B321" s="3" t="b">
        <v>1</v>
      </c>
    </row>
    <row r="322" spans="1:2" x14ac:dyDescent="0.35">
      <c r="A322" s="20" t="s">
        <v>216</v>
      </c>
      <c r="B322" s="33" t="b">
        <v>1</v>
      </c>
    </row>
    <row r="323" spans="1:2" x14ac:dyDescent="0.35">
      <c r="A323" s="20" t="s">
        <v>219</v>
      </c>
      <c r="B323" s="33" t="s">
        <v>218</v>
      </c>
    </row>
    <row r="324" spans="1:2" x14ac:dyDescent="0.35">
      <c r="A324" s="34" t="s">
        <v>217</v>
      </c>
      <c r="B324" s="35" t="b">
        <v>1</v>
      </c>
    </row>
    <row r="325" spans="1:2" x14ac:dyDescent="0.35">
      <c r="A325" s="34" t="s">
        <v>220</v>
      </c>
      <c r="B325" s="13" t="s">
        <v>221</v>
      </c>
    </row>
    <row r="326" spans="1:2" x14ac:dyDescent="0.35">
      <c r="A326" s="8" t="s">
        <v>222</v>
      </c>
      <c r="B326" t="s">
        <v>223</v>
      </c>
    </row>
    <row r="327" spans="1:2" x14ac:dyDescent="0.35">
      <c r="A327" s="8"/>
    </row>
    <row r="328" spans="1:2" x14ac:dyDescent="0.35">
      <c r="A328" s="6" t="s">
        <v>660</v>
      </c>
    </row>
    <row r="329" spans="1:2" x14ac:dyDescent="0.35">
      <c r="A329" s="14" t="s">
        <v>661</v>
      </c>
      <c r="B329" s="14" t="b">
        <v>1</v>
      </c>
    </row>
    <row r="330" spans="1:2" x14ac:dyDescent="0.35">
      <c r="A330" s="14" t="s">
        <v>662</v>
      </c>
      <c r="B330" s="14" t="b">
        <v>1</v>
      </c>
    </row>
    <row r="331" spans="1:2" x14ac:dyDescent="0.35">
      <c r="A331" s="14" t="s">
        <v>663</v>
      </c>
      <c r="B331" s="14" t="b">
        <v>1</v>
      </c>
    </row>
    <row r="332" spans="1:2" x14ac:dyDescent="0.35">
      <c r="A332" s="14" t="s">
        <v>664</v>
      </c>
      <c r="B332" s="14" t="b">
        <v>1</v>
      </c>
    </row>
    <row r="333" spans="1:2" x14ac:dyDescent="0.35">
      <c r="A333" s="14" t="s">
        <v>665</v>
      </c>
      <c r="B333" s="14" t="b">
        <v>1</v>
      </c>
    </row>
    <row r="334" spans="1:2" x14ac:dyDescent="0.35">
      <c r="A334" s="14" t="s">
        <v>666</v>
      </c>
      <c r="B334" s="14" t="b">
        <v>1</v>
      </c>
    </row>
    <row r="335" spans="1:2" x14ac:dyDescent="0.35">
      <c r="A335" s="14" t="s">
        <v>667</v>
      </c>
      <c r="B335" s="14" t="b">
        <v>1</v>
      </c>
    </row>
    <row r="336" spans="1:2" x14ac:dyDescent="0.35">
      <c r="A336" s="13" t="s">
        <v>670</v>
      </c>
      <c r="B336" s="13" t="b">
        <v>0</v>
      </c>
    </row>
    <row r="337" spans="1:2" x14ac:dyDescent="0.35">
      <c r="A337" s="13" t="s">
        <v>671</v>
      </c>
      <c r="B337" s="103" t="s">
        <v>672</v>
      </c>
    </row>
    <row r="338" spans="1:2" x14ac:dyDescent="0.35">
      <c r="A338" s="13" t="s">
        <v>675</v>
      </c>
      <c r="B338" s="13" t="s">
        <v>676</v>
      </c>
    </row>
    <row r="339" spans="1:2" x14ac:dyDescent="0.35">
      <c r="A339" s="13" t="s">
        <v>673</v>
      </c>
      <c r="B339" s="103" t="s">
        <v>674</v>
      </c>
    </row>
    <row r="340" spans="1:2" x14ac:dyDescent="0.35">
      <c r="A340" s="13" t="s">
        <v>677</v>
      </c>
      <c r="B340" s="13" t="s">
        <v>678</v>
      </c>
    </row>
    <row r="341" spans="1:2" x14ac:dyDescent="0.35">
      <c r="A341" s="13" t="s">
        <v>679</v>
      </c>
      <c r="B341" s="35" t="s">
        <v>680</v>
      </c>
    </row>
    <row r="342" spans="1:2" x14ac:dyDescent="0.35">
      <c r="A342" s="13" t="s">
        <v>681</v>
      </c>
      <c r="B342" s="103" t="str">
        <f>B8</f>
        <v xml:space="preserve"> 
steve knight-tbb1</v>
      </c>
    </row>
    <row r="343" spans="1:2" x14ac:dyDescent="0.35">
      <c r="A343" s="13" t="s">
        <v>682</v>
      </c>
      <c r="B343" s="103" t="str">
        <f>B10</f>
        <v>1 Dene Grove, Newcastle upon Tyne, NE3 1PX</v>
      </c>
    </row>
    <row r="344" spans="1:2" x14ac:dyDescent="0.35">
      <c r="A344" s="13" t="s">
        <v>684</v>
      </c>
      <c r="B344" s="103" t="s">
        <v>683</v>
      </c>
    </row>
    <row r="346" spans="1:2" x14ac:dyDescent="0.35">
      <c r="A346" s="44" t="s">
        <v>685</v>
      </c>
    </row>
    <row r="347" spans="1:2" x14ac:dyDescent="0.35">
      <c r="A347" s="14" t="s">
        <v>686</v>
      </c>
      <c r="B347" s="14" t="s">
        <v>470</v>
      </c>
    </row>
    <row r="348" spans="1:2" x14ac:dyDescent="0.35">
      <c r="A348" s="14" t="s">
        <v>687</v>
      </c>
      <c r="B348" s="99" t="s">
        <v>688</v>
      </c>
    </row>
    <row r="349" spans="1:2" x14ac:dyDescent="0.35">
      <c r="A349" s="14" t="s">
        <v>689</v>
      </c>
      <c r="B349" s="99"/>
    </row>
    <row r="350" spans="1:2" x14ac:dyDescent="0.35">
      <c r="A350" s="13" t="s">
        <v>690</v>
      </c>
      <c r="B350" s="13" t="s">
        <v>469</v>
      </c>
    </row>
    <row r="351" spans="1:2" x14ac:dyDescent="0.35">
      <c r="A351" s="13" t="s">
        <v>691</v>
      </c>
      <c r="B351" s="103"/>
    </row>
    <row r="352" spans="1:2" x14ac:dyDescent="0.35">
      <c r="A352" s="13" t="s">
        <v>692</v>
      </c>
      <c r="B352" s="103" t="s">
        <v>693</v>
      </c>
    </row>
    <row r="353" spans="1:2" x14ac:dyDescent="0.35">
      <c r="A353" s="14" t="s">
        <v>694</v>
      </c>
      <c r="B353" s="14" t="s">
        <v>470</v>
      </c>
    </row>
    <row r="354" spans="1:2" x14ac:dyDescent="0.35">
      <c r="A354" s="14" t="s">
        <v>695</v>
      </c>
      <c r="B354" s="99" t="s">
        <v>697</v>
      </c>
    </row>
    <row r="355" spans="1:2" x14ac:dyDescent="0.35">
      <c r="A355" s="14" t="s">
        <v>696</v>
      </c>
      <c r="B355" s="99"/>
    </row>
    <row r="356" spans="1:2" x14ac:dyDescent="0.35">
      <c r="A356" s="13" t="s">
        <v>698</v>
      </c>
      <c r="B356" s="13" t="s">
        <v>469</v>
      </c>
    </row>
    <row r="357" spans="1:2" x14ac:dyDescent="0.35">
      <c r="A357" s="13" t="s">
        <v>699</v>
      </c>
      <c r="B357" s="103"/>
    </row>
    <row r="358" spans="1:2" x14ac:dyDescent="0.35">
      <c r="A358" s="13" t="s">
        <v>700</v>
      </c>
      <c r="B358" s="103" t="s">
        <v>771</v>
      </c>
    </row>
    <row r="359" spans="1:2" x14ac:dyDescent="0.35">
      <c r="A359" s="14" t="s">
        <v>702</v>
      </c>
      <c r="B359" s="14" t="s">
        <v>470</v>
      </c>
    </row>
    <row r="360" spans="1:2" x14ac:dyDescent="0.35">
      <c r="A360" s="14" t="s">
        <v>703</v>
      </c>
      <c r="B360" s="99" t="s">
        <v>705</v>
      </c>
    </row>
    <row r="361" spans="1:2" x14ac:dyDescent="0.35">
      <c r="A361" s="14" t="s">
        <v>704</v>
      </c>
      <c r="B361" s="99"/>
    </row>
    <row r="362" spans="1:2" x14ac:dyDescent="0.35">
      <c r="A362" s="13" t="s">
        <v>706</v>
      </c>
      <c r="B362" s="13" t="s">
        <v>470</v>
      </c>
    </row>
    <row r="363" spans="1:2" x14ac:dyDescent="0.35">
      <c r="A363" s="13" t="s">
        <v>707</v>
      </c>
      <c r="B363" s="103" t="s">
        <v>715</v>
      </c>
    </row>
    <row r="364" spans="1:2" x14ac:dyDescent="0.35">
      <c r="A364" s="13" t="s">
        <v>710</v>
      </c>
      <c r="B364" s="103"/>
    </row>
    <row r="366" spans="1:2" x14ac:dyDescent="0.35">
      <c r="A366" s="13" t="s">
        <v>833</v>
      </c>
      <c r="B366" s="103" t="str">
        <f>B79</f>
        <v>ACCIDENT ACCIDENT ACCIDENT (NON FAULT)- collision with TP and several parties involved</v>
      </c>
    </row>
  </sheetData>
  <conditionalFormatting sqref="B216:B275 B1:B10 B336:B349 B365 B309:B327 B300:B304 B279:B298 B12:B70 B79:B209 B367:B1048576">
    <cfRule type="cellIs" dxfId="1133" priority="79" operator="equal">
      <formula>FALSE</formula>
    </cfRule>
    <cfRule type="cellIs" dxfId="1132" priority="80" operator="equal">
      <formula>TRUE</formula>
    </cfRule>
    <cfRule type="cellIs" dxfId="1131" priority="81" operator="equal">
      <formula>FALSE</formula>
    </cfRule>
  </conditionalFormatting>
  <conditionalFormatting sqref="E7:E11">
    <cfRule type="cellIs" dxfId="1130" priority="76" operator="equal">
      <formula>FALSE</formula>
    </cfRule>
    <cfRule type="cellIs" dxfId="1129" priority="77" operator="equal">
      <formula>TRUE</formula>
    </cfRule>
    <cfRule type="cellIs" dxfId="1128" priority="78" operator="equal">
      <formula>FALSE</formula>
    </cfRule>
  </conditionalFormatting>
  <conditionalFormatting sqref="D8:D11">
    <cfRule type="cellIs" dxfId="1127" priority="73" operator="equal">
      <formula>FALSE</formula>
    </cfRule>
    <cfRule type="cellIs" dxfId="1126" priority="74" operator="equal">
      <formula>TRUE</formula>
    </cfRule>
    <cfRule type="cellIs" dxfId="1125" priority="75" operator="equal">
      <formula>FALSE</formula>
    </cfRule>
  </conditionalFormatting>
  <conditionalFormatting sqref="B210:B211">
    <cfRule type="cellIs" dxfId="1124" priority="70" operator="equal">
      <formula>FALSE</formula>
    </cfRule>
    <cfRule type="cellIs" dxfId="1123" priority="71" operator="equal">
      <formula>TRUE</formula>
    </cfRule>
    <cfRule type="cellIs" dxfId="1122" priority="72" operator="equal">
      <formula>FALSE</formula>
    </cfRule>
  </conditionalFormatting>
  <conditionalFormatting sqref="B328:B335">
    <cfRule type="cellIs" dxfId="1121" priority="67" operator="equal">
      <formula>FALSE</formula>
    </cfRule>
    <cfRule type="cellIs" dxfId="1120" priority="68" operator="equal">
      <formula>TRUE</formula>
    </cfRule>
    <cfRule type="cellIs" dxfId="1119" priority="69" operator="equal">
      <formula>FALSE</formula>
    </cfRule>
  </conditionalFormatting>
  <conditionalFormatting sqref="B350:B352">
    <cfRule type="cellIs" dxfId="1118" priority="64" operator="equal">
      <formula>FALSE</formula>
    </cfRule>
    <cfRule type="cellIs" dxfId="1117" priority="65" operator="equal">
      <formula>TRUE</formula>
    </cfRule>
    <cfRule type="cellIs" dxfId="1116" priority="66" operator="equal">
      <formula>FALSE</formula>
    </cfRule>
  </conditionalFormatting>
  <conditionalFormatting sqref="B353:B355">
    <cfRule type="cellIs" dxfId="1115" priority="61" operator="equal">
      <formula>FALSE</formula>
    </cfRule>
    <cfRule type="cellIs" dxfId="1114" priority="62" operator="equal">
      <formula>TRUE</formula>
    </cfRule>
    <cfRule type="cellIs" dxfId="1113" priority="63" operator="equal">
      <formula>FALSE</formula>
    </cfRule>
  </conditionalFormatting>
  <conditionalFormatting sqref="B356:B358">
    <cfRule type="cellIs" dxfId="1112" priority="58" operator="equal">
      <formula>FALSE</formula>
    </cfRule>
    <cfRule type="cellIs" dxfId="1111" priority="59" operator="equal">
      <formula>TRUE</formula>
    </cfRule>
    <cfRule type="cellIs" dxfId="1110" priority="60" operator="equal">
      <formula>FALSE</formula>
    </cfRule>
  </conditionalFormatting>
  <conditionalFormatting sqref="B359:B361">
    <cfRule type="cellIs" dxfId="1109" priority="55" operator="equal">
      <formula>FALSE</formula>
    </cfRule>
    <cfRule type="cellIs" dxfId="1108" priority="56" operator="equal">
      <formula>TRUE</formula>
    </cfRule>
    <cfRule type="cellIs" dxfId="1107" priority="57" operator="equal">
      <formula>FALSE</formula>
    </cfRule>
  </conditionalFormatting>
  <conditionalFormatting sqref="B362:B364">
    <cfRule type="cellIs" dxfId="1106" priority="52" operator="equal">
      <formula>FALSE</formula>
    </cfRule>
    <cfRule type="cellIs" dxfId="1105" priority="53" operator="equal">
      <formula>TRUE</formula>
    </cfRule>
    <cfRule type="cellIs" dxfId="1104" priority="54" operator="equal">
      <formula>FALSE</formula>
    </cfRule>
  </conditionalFormatting>
  <conditionalFormatting sqref="B305">
    <cfRule type="cellIs" dxfId="1103" priority="49" operator="equal">
      <formula>FALSE</formula>
    </cfRule>
    <cfRule type="cellIs" dxfId="1102" priority="50" operator="equal">
      <formula>TRUE</formula>
    </cfRule>
    <cfRule type="cellIs" dxfId="1101" priority="51" operator="equal">
      <formula>FALSE</formula>
    </cfRule>
  </conditionalFormatting>
  <conditionalFormatting sqref="B306">
    <cfRule type="cellIs" dxfId="1100" priority="46" operator="equal">
      <formula>FALSE</formula>
    </cfRule>
    <cfRule type="cellIs" dxfId="1099" priority="47" operator="equal">
      <formula>TRUE</formula>
    </cfRule>
    <cfRule type="cellIs" dxfId="1098" priority="48" operator="equal">
      <formula>FALSE</formula>
    </cfRule>
  </conditionalFormatting>
  <conditionalFormatting sqref="B307">
    <cfRule type="cellIs" dxfId="1097" priority="43" operator="equal">
      <formula>FALSE</formula>
    </cfRule>
    <cfRule type="cellIs" dxfId="1096" priority="44" operator="equal">
      <formula>TRUE</formula>
    </cfRule>
    <cfRule type="cellIs" dxfId="1095" priority="45" operator="equal">
      <formula>FALSE</formula>
    </cfRule>
  </conditionalFormatting>
  <conditionalFormatting sqref="B308">
    <cfRule type="cellIs" dxfId="1094" priority="40" operator="equal">
      <formula>FALSE</formula>
    </cfRule>
    <cfRule type="cellIs" dxfId="1093" priority="41" operator="equal">
      <formula>TRUE</formula>
    </cfRule>
    <cfRule type="cellIs" dxfId="1092" priority="42" operator="equal">
      <formula>FALSE</formula>
    </cfRule>
  </conditionalFormatting>
  <conditionalFormatting sqref="B276:B278">
    <cfRule type="cellIs" dxfId="1091" priority="37" operator="equal">
      <formula>FALSE</formula>
    </cfRule>
    <cfRule type="cellIs" dxfId="1090" priority="38" operator="equal">
      <formula>TRUE</formula>
    </cfRule>
    <cfRule type="cellIs" dxfId="1089" priority="39" operator="equal">
      <formula>FALSE</formula>
    </cfRule>
  </conditionalFormatting>
  <conditionalFormatting sqref="B299">
    <cfRule type="cellIs" dxfId="1088" priority="34" operator="equal">
      <formula>FALSE</formula>
    </cfRule>
    <cfRule type="cellIs" dxfId="1087" priority="35" operator="equal">
      <formula>TRUE</formula>
    </cfRule>
    <cfRule type="cellIs" dxfId="1086" priority="36" operator="equal">
      <formula>FALSE</formula>
    </cfRule>
  </conditionalFormatting>
  <conditionalFormatting sqref="B212">
    <cfRule type="cellIs" dxfId="1085" priority="31" operator="equal">
      <formula>FALSE</formula>
    </cfRule>
    <cfRule type="cellIs" dxfId="1084" priority="32" operator="equal">
      <formula>TRUE</formula>
    </cfRule>
    <cfRule type="cellIs" dxfId="1083" priority="33" operator="equal">
      <formula>FALSE</formula>
    </cfRule>
  </conditionalFormatting>
  <conditionalFormatting sqref="B213">
    <cfRule type="cellIs" dxfId="1082" priority="28" operator="equal">
      <formula>FALSE</formula>
    </cfRule>
    <cfRule type="cellIs" dxfId="1081" priority="29" operator="equal">
      <formula>TRUE</formula>
    </cfRule>
    <cfRule type="cellIs" dxfId="1080" priority="30" operator="equal">
      <formula>FALSE</formula>
    </cfRule>
  </conditionalFormatting>
  <conditionalFormatting sqref="B214:B215">
    <cfRule type="cellIs" dxfId="1079" priority="25" operator="equal">
      <formula>FALSE</formula>
    </cfRule>
    <cfRule type="cellIs" dxfId="1078" priority="26" operator="equal">
      <formula>TRUE</formula>
    </cfRule>
    <cfRule type="cellIs" dxfId="1077" priority="27" operator="equal">
      <formula>FALSE</formula>
    </cfRule>
  </conditionalFormatting>
  <conditionalFormatting sqref="B71">
    <cfRule type="cellIs" dxfId="1076" priority="22" operator="equal">
      <formula>FALSE</formula>
    </cfRule>
    <cfRule type="cellIs" dxfId="1075" priority="23" operator="equal">
      <formula>TRUE</formula>
    </cfRule>
    <cfRule type="cellIs" dxfId="1074" priority="24" operator="equal">
      <formula>FALSE</formula>
    </cfRule>
  </conditionalFormatting>
  <conditionalFormatting sqref="B72">
    <cfRule type="cellIs" dxfId="1073" priority="19" operator="equal">
      <formula>FALSE</formula>
    </cfRule>
    <cfRule type="cellIs" dxfId="1072" priority="20" operator="equal">
      <formula>TRUE</formula>
    </cfRule>
    <cfRule type="cellIs" dxfId="1071" priority="21" operator="equal">
      <formula>FALSE</formula>
    </cfRule>
  </conditionalFormatting>
  <conditionalFormatting sqref="B73">
    <cfRule type="cellIs" dxfId="1070" priority="16" operator="equal">
      <formula>FALSE</formula>
    </cfRule>
    <cfRule type="cellIs" dxfId="1069" priority="17" operator="equal">
      <formula>TRUE</formula>
    </cfRule>
    <cfRule type="cellIs" dxfId="1068" priority="18" operator="equal">
      <formula>FALSE</formula>
    </cfRule>
  </conditionalFormatting>
  <conditionalFormatting sqref="B75:B76">
    <cfRule type="cellIs" dxfId="1067" priority="13" operator="equal">
      <formula>FALSE</formula>
    </cfRule>
    <cfRule type="cellIs" dxfId="1066" priority="14" operator="equal">
      <formula>TRUE</formula>
    </cfRule>
    <cfRule type="cellIs" dxfId="1065" priority="15" operator="equal">
      <formula>FALSE</formula>
    </cfRule>
  </conditionalFormatting>
  <conditionalFormatting sqref="B74">
    <cfRule type="cellIs" dxfId="1064" priority="10" operator="equal">
      <formula>FALSE</formula>
    </cfRule>
    <cfRule type="cellIs" dxfId="1063" priority="11" operator="equal">
      <formula>TRUE</formula>
    </cfRule>
    <cfRule type="cellIs" dxfId="1062" priority="12" operator="equal">
      <formula>FALSE</formula>
    </cfRule>
  </conditionalFormatting>
  <conditionalFormatting sqref="B78">
    <cfRule type="cellIs" dxfId="1061" priority="7" operator="equal">
      <formula>FALSE</formula>
    </cfRule>
    <cfRule type="cellIs" dxfId="1060" priority="8" operator="equal">
      <formula>TRUE</formula>
    </cfRule>
    <cfRule type="cellIs" dxfId="1059" priority="9" operator="equal">
      <formula>FALSE</formula>
    </cfRule>
  </conditionalFormatting>
  <conditionalFormatting sqref="B77">
    <cfRule type="cellIs" dxfId="1058" priority="4" operator="equal">
      <formula>FALSE</formula>
    </cfRule>
    <cfRule type="cellIs" dxfId="1057" priority="5" operator="equal">
      <formula>TRUE</formula>
    </cfRule>
    <cfRule type="cellIs" dxfId="1056" priority="6" operator="equal">
      <formula>FALSE</formula>
    </cfRule>
  </conditionalFormatting>
  <conditionalFormatting sqref="B366">
    <cfRule type="cellIs" dxfId="1055" priority="1" operator="equal">
      <formula>FALSE</formula>
    </cfRule>
    <cfRule type="cellIs" dxfId="1054" priority="2" operator="equal">
      <formula>TRUE</formula>
    </cfRule>
    <cfRule type="cellIs" dxfId="105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91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46" workbookViewId="0">
      <selection activeCell="B79" sqref="B7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772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43.5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787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19/03/2019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818</v>
      </c>
      <c r="B71" t="b">
        <v>0</v>
      </c>
    </row>
    <row r="72" spans="1:9" x14ac:dyDescent="0.35">
      <c r="A72" s="20" t="s">
        <v>820</v>
      </c>
      <c r="B72" s="14" t="b">
        <v>1</v>
      </c>
    </row>
    <row r="73" spans="1:9" x14ac:dyDescent="0.35">
      <c r="A73" s="14" t="s">
        <v>821</v>
      </c>
      <c r="B73" s="14" t="s">
        <v>828</v>
      </c>
    </row>
    <row r="74" spans="1:9" x14ac:dyDescent="0.35">
      <c r="A74" s="34" t="s">
        <v>823</v>
      </c>
      <c r="B74" s="13" t="b">
        <v>0</v>
      </c>
    </row>
    <row r="75" spans="1:9" x14ac:dyDescent="0.35">
      <c r="A75" s="13" t="s">
        <v>824</v>
      </c>
      <c r="B75" s="13" t="s">
        <v>827</v>
      </c>
    </row>
    <row r="76" spans="1:9" x14ac:dyDescent="0.35">
      <c r="A76" s="13" t="s">
        <v>825</v>
      </c>
      <c r="B76" s="13" t="s">
        <v>826</v>
      </c>
    </row>
    <row r="77" spans="1:9" x14ac:dyDescent="0.35">
      <c r="A77" s="20" t="s">
        <v>829</v>
      </c>
      <c r="B77" s="14" t="b">
        <v>0</v>
      </c>
    </row>
    <row r="78" spans="1:9" s="23" customFormat="1" x14ac:dyDescent="0.35">
      <c r="A78" s="20" t="s">
        <v>830</v>
      </c>
      <c r="B78" s="14" t="s">
        <v>831</v>
      </c>
    </row>
    <row r="79" spans="1:9" x14ac:dyDescent="0.35">
      <c r="A79" t="s">
        <v>493</v>
      </c>
      <c r="B79" t="s">
        <v>892</v>
      </c>
    </row>
    <row r="80" spans="1:9" x14ac:dyDescent="0.35">
      <c r="A80" t="s">
        <v>17</v>
      </c>
      <c r="B80" s="12" t="s">
        <v>253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255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773</v>
      </c>
      <c r="D82" t="s">
        <v>256</v>
      </c>
      <c r="E82" t="s">
        <v>9</v>
      </c>
      <c r="I82" t="s">
        <v>274</v>
      </c>
    </row>
    <row r="83" spans="1:9" x14ac:dyDescent="0.35">
      <c r="A83" t="s">
        <v>709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  <c r="B85" t="s">
        <v>774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 t="s">
        <v>33</v>
      </c>
    </row>
    <row r="90" spans="1:9" x14ac:dyDescent="0.35">
      <c r="A90" t="s">
        <v>31</v>
      </c>
      <c r="B90" s="6" t="s">
        <v>34</v>
      </c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779</v>
      </c>
    </row>
    <row r="102" spans="1:2" x14ac:dyDescent="0.35">
      <c r="A102" t="s">
        <v>85</v>
      </c>
      <c r="B102" t="s">
        <v>780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781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775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776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777</v>
      </c>
    </row>
    <row r="170" spans="1:2" x14ac:dyDescent="0.35">
      <c r="A170" s="26" t="s">
        <v>98</v>
      </c>
      <c r="B170" s="102" t="s">
        <v>778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719</v>
      </c>
      <c r="B201" t="b">
        <v>1</v>
      </c>
    </row>
    <row r="202" spans="1:2" x14ac:dyDescent="0.35">
      <c r="A202" t="s">
        <v>720</v>
      </c>
      <c r="B202" t="s">
        <v>721</v>
      </c>
    </row>
    <row r="203" spans="1:2" x14ac:dyDescent="0.35">
      <c r="A203" t="s">
        <v>723</v>
      </c>
      <c r="B203" s="6" t="s">
        <v>724</v>
      </c>
    </row>
    <row r="204" spans="1:2" x14ac:dyDescent="0.35">
      <c r="A204" t="s">
        <v>722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725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718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733</v>
      </c>
      <c r="B272" t="s">
        <v>734</v>
      </c>
    </row>
    <row r="273" spans="1:2" x14ac:dyDescent="0.35">
      <c r="A273" t="s">
        <v>735</v>
      </c>
      <c r="B273" t="s">
        <v>737</v>
      </c>
    </row>
    <row r="274" spans="1:2" ht="15" thickBot="1" x14ac:dyDescent="0.4">
      <c r="A274" t="s">
        <v>738</v>
      </c>
      <c r="B274" t="s">
        <v>736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761</v>
      </c>
      <c r="B278" s="29"/>
    </row>
    <row r="279" spans="1:2" x14ac:dyDescent="0.35">
      <c r="A279" s="28" t="s">
        <v>135</v>
      </c>
      <c r="B279" s="29" t="s">
        <v>731</v>
      </c>
    </row>
    <row r="280" spans="1:2" x14ac:dyDescent="0.35">
      <c r="A280" s="28" t="s">
        <v>418</v>
      </c>
      <c r="B280" s="110" t="s">
        <v>732</v>
      </c>
    </row>
    <row r="281" spans="1:2" x14ac:dyDescent="0.35">
      <c r="A281" s="28" t="s">
        <v>765</v>
      </c>
      <c r="B281" s="113">
        <v>1912850388</v>
      </c>
    </row>
    <row r="282" spans="1:2" x14ac:dyDescent="0.35">
      <c r="A282" s="28" t="s">
        <v>766</v>
      </c>
      <c r="B282" s="113">
        <v>1912840399</v>
      </c>
    </row>
    <row r="283" spans="1:2" x14ac:dyDescent="0.35">
      <c r="A283" s="28" t="s">
        <v>767</v>
      </c>
      <c r="B283" s="113">
        <v>7791458073</v>
      </c>
    </row>
    <row r="284" spans="1:2" x14ac:dyDescent="0.35">
      <c r="A284" s="28" t="s">
        <v>768</v>
      </c>
      <c r="B284" s="113"/>
    </row>
    <row r="285" spans="1:2" x14ac:dyDescent="0.35">
      <c r="A285" s="28" t="s">
        <v>770</v>
      </c>
      <c r="B285" s="110" t="s">
        <v>769</v>
      </c>
    </row>
    <row r="286" spans="1:2" ht="15" thickBot="1" x14ac:dyDescent="0.4">
      <c r="A286" s="112" t="s">
        <v>140</v>
      </c>
      <c r="B286" s="29" t="s">
        <v>764</v>
      </c>
    </row>
    <row r="287" spans="1:2" ht="15" thickBot="1" x14ac:dyDescent="0.4">
      <c r="A287" s="112" t="s">
        <v>762</v>
      </c>
      <c r="B287" s="29" t="s">
        <v>763</v>
      </c>
    </row>
    <row r="288" spans="1:2" x14ac:dyDescent="0.35">
      <c r="A288" s="26" t="s">
        <v>748</v>
      </c>
      <c r="B288" s="27" t="b">
        <v>0</v>
      </c>
    </row>
    <row r="289" spans="1:3" x14ac:dyDescent="0.35">
      <c r="A289" s="26" t="s">
        <v>751</v>
      </c>
      <c r="B289" s="27" t="s">
        <v>750</v>
      </c>
    </row>
    <row r="290" spans="1:3" x14ac:dyDescent="0.35">
      <c r="A290" s="26" t="s">
        <v>752</v>
      </c>
      <c r="B290" s="27" t="s">
        <v>749</v>
      </c>
    </row>
    <row r="291" spans="1:3" x14ac:dyDescent="0.35">
      <c r="A291" s="28" t="s">
        <v>739</v>
      </c>
      <c r="B291" s="29" t="s">
        <v>740</v>
      </c>
    </row>
    <row r="292" spans="1:3" x14ac:dyDescent="0.35">
      <c r="A292" s="28" t="s">
        <v>741</v>
      </c>
      <c r="B292" s="29" t="s">
        <v>742</v>
      </c>
    </row>
    <row r="293" spans="1:3" ht="15" thickBot="1" x14ac:dyDescent="0.4">
      <c r="A293" s="112" t="s">
        <v>743</v>
      </c>
      <c r="B293" s="111" t="s">
        <v>744</v>
      </c>
    </row>
    <row r="294" spans="1:3" x14ac:dyDescent="0.35">
      <c r="A294" s="28" t="s">
        <v>745</v>
      </c>
      <c r="B294" s="110" t="s">
        <v>746</v>
      </c>
    </row>
    <row r="295" spans="1:3" x14ac:dyDescent="0.35">
      <c r="A295" s="28" t="s">
        <v>138</v>
      </c>
      <c r="B295" s="29" t="s">
        <v>747</v>
      </c>
    </row>
    <row r="296" spans="1:3" x14ac:dyDescent="0.35">
      <c r="A296" s="28" t="s">
        <v>753</v>
      </c>
      <c r="B296" s="110" t="b">
        <v>0</v>
      </c>
      <c r="C296" t="s">
        <v>760</v>
      </c>
    </row>
    <row r="297" spans="1:3" x14ac:dyDescent="0.35">
      <c r="A297" s="28" t="s">
        <v>754</v>
      </c>
      <c r="B297" s="110" t="s">
        <v>755</v>
      </c>
    </row>
    <row r="298" spans="1:3" x14ac:dyDescent="0.35">
      <c r="A298" s="28" t="s">
        <v>756</v>
      </c>
      <c r="B298" s="110" t="s">
        <v>757</v>
      </c>
    </row>
    <row r="299" spans="1:3" x14ac:dyDescent="0.35">
      <c r="A299" s="28" t="s">
        <v>758</v>
      </c>
      <c r="B299" s="110">
        <v>99990000</v>
      </c>
    </row>
    <row r="300" spans="1:3" ht="15" thickBot="1" x14ac:dyDescent="0.4">
      <c r="A300" s="30" t="s">
        <v>759</v>
      </c>
      <c r="B300" s="31">
        <v>990099</v>
      </c>
    </row>
    <row r="301" spans="1:3" x14ac:dyDescent="0.35">
      <c r="A301" s="13" t="s">
        <v>726</v>
      </c>
      <c r="B301" s="103" t="s">
        <v>37</v>
      </c>
    </row>
    <row r="302" spans="1:3" x14ac:dyDescent="0.35">
      <c r="A302" s="13" t="s">
        <v>727</v>
      </c>
      <c r="B302" s="34">
        <v>3500</v>
      </c>
    </row>
    <row r="303" spans="1:3" x14ac:dyDescent="0.35">
      <c r="A303" s="13" t="s">
        <v>728</v>
      </c>
      <c r="B303" s="34" t="s">
        <v>729</v>
      </c>
    </row>
    <row r="304" spans="1:3" x14ac:dyDescent="0.35">
      <c r="A304" s="23" t="s">
        <v>730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660</v>
      </c>
    </row>
    <row r="325" spans="1:2" x14ac:dyDescent="0.35">
      <c r="A325" s="14" t="s">
        <v>661</v>
      </c>
      <c r="B325" s="14" t="b">
        <v>1</v>
      </c>
    </row>
    <row r="326" spans="1:2" x14ac:dyDescent="0.35">
      <c r="A326" s="14" t="s">
        <v>662</v>
      </c>
      <c r="B326" s="14" t="b">
        <v>1</v>
      </c>
    </row>
    <row r="327" spans="1:2" x14ac:dyDescent="0.35">
      <c r="A327" s="14" t="s">
        <v>663</v>
      </c>
      <c r="B327" s="14" t="b">
        <v>1</v>
      </c>
    </row>
    <row r="328" spans="1:2" x14ac:dyDescent="0.35">
      <c r="A328" s="14" t="s">
        <v>664</v>
      </c>
      <c r="B328" s="14" t="b">
        <v>0</v>
      </c>
    </row>
    <row r="329" spans="1:2" x14ac:dyDescent="0.35">
      <c r="A329" s="14" t="s">
        <v>665</v>
      </c>
      <c r="B329" s="14" t="b">
        <v>0</v>
      </c>
    </row>
    <row r="330" spans="1:2" x14ac:dyDescent="0.35">
      <c r="A330" s="14" t="s">
        <v>666</v>
      </c>
      <c r="B330" s="14" t="b">
        <v>0</v>
      </c>
    </row>
    <row r="331" spans="1:2" x14ac:dyDescent="0.35">
      <c r="A331" s="14" t="s">
        <v>667</v>
      </c>
      <c r="B331" s="14" t="b">
        <v>0</v>
      </c>
    </row>
    <row r="332" spans="1:2" x14ac:dyDescent="0.35">
      <c r="A332" s="13" t="s">
        <v>670</v>
      </c>
      <c r="B332" s="13" t="b">
        <v>0</v>
      </c>
    </row>
    <row r="333" spans="1:2" x14ac:dyDescent="0.35">
      <c r="A333" s="13" t="s">
        <v>671</v>
      </c>
      <c r="B333" s="103" t="s">
        <v>672</v>
      </c>
    </row>
    <row r="334" spans="1:2" x14ac:dyDescent="0.35">
      <c r="A334" s="13" t="s">
        <v>675</v>
      </c>
      <c r="B334" s="13" t="s">
        <v>676</v>
      </c>
    </row>
    <row r="335" spans="1:2" x14ac:dyDescent="0.35">
      <c r="A335" s="13" t="s">
        <v>673</v>
      </c>
      <c r="B335" s="103" t="s">
        <v>674</v>
      </c>
    </row>
    <row r="336" spans="1:2" x14ac:dyDescent="0.35">
      <c r="A336" s="13" t="s">
        <v>677</v>
      </c>
      <c r="B336" s="13" t="s">
        <v>678</v>
      </c>
    </row>
    <row r="337" spans="1:2" x14ac:dyDescent="0.35">
      <c r="A337" s="13" t="s">
        <v>679</v>
      </c>
      <c r="B337" s="35" t="s">
        <v>680</v>
      </c>
    </row>
    <row r="338" spans="1:2" x14ac:dyDescent="0.35">
      <c r="A338" s="13" t="s">
        <v>681</v>
      </c>
      <c r="B338" s="103" t="str">
        <f>B8</f>
        <v xml:space="preserve"> 
steve knight-tbb1</v>
      </c>
    </row>
    <row r="339" spans="1:2" x14ac:dyDescent="0.35">
      <c r="A339" s="13" t="s">
        <v>682</v>
      </c>
      <c r="B339" s="103" t="str">
        <f>B10</f>
        <v>1 Dene Grove, Newcastle upon Tyne, NE3 1PX</v>
      </c>
    </row>
    <row r="340" spans="1:2" x14ac:dyDescent="0.35">
      <c r="A340" s="13" t="s">
        <v>684</v>
      </c>
      <c r="B340" s="103" t="s">
        <v>683</v>
      </c>
    </row>
    <row r="342" spans="1:2" x14ac:dyDescent="0.35">
      <c r="A342" s="44" t="s">
        <v>685</v>
      </c>
    </row>
    <row r="343" spans="1:2" x14ac:dyDescent="0.35">
      <c r="A343" s="14" t="s">
        <v>686</v>
      </c>
      <c r="B343" s="14" t="s">
        <v>470</v>
      </c>
    </row>
    <row r="344" spans="1:2" x14ac:dyDescent="0.35">
      <c r="A344" s="14" t="s">
        <v>687</v>
      </c>
      <c r="B344" s="99" t="s">
        <v>688</v>
      </c>
    </row>
    <row r="345" spans="1:2" x14ac:dyDescent="0.35">
      <c r="A345" s="14" t="s">
        <v>689</v>
      </c>
      <c r="B345" s="99"/>
    </row>
    <row r="346" spans="1:2" x14ac:dyDescent="0.35">
      <c r="A346" s="13" t="s">
        <v>690</v>
      </c>
      <c r="B346" s="13" t="s">
        <v>469</v>
      </c>
    </row>
    <row r="347" spans="1:2" x14ac:dyDescent="0.35">
      <c r="A347" s="13" t="s">
        <v>691</v>
      </c>
      <c r="B347" s="103"/>
    </row>
    <row r="348" spans="1:2" x14ac:dyDescent="0.35">
      <c r="A348" s="13" t="s">
        <v>692</v>
      </c>
      <c r="B348" s="103" t="s">
        <v>693</v>
      </c>
    </row>
    <row r="349" spans="1:2" x14ac:dyDescent="0.35">
      <c r="A349" s="14" t="s">
        <v>694</v>
      </c>
      <c r="B349" s="14" t="s">
        <v>470</v>
      </c>
    </row>
    <row r="350" spans="1:2" x14ac:dyDescent="0.35">
      <c r="A350" s="14" t="s">
        <v>695</v>
      </c>
      <c r="B350" s="99" t="s">
        <v>697</v>
      </c>
    </row>
    <row r="351" spans="1:2" x14ac:dyDescent="0.35">
      <c r="A351" s="14" t="s">
        <v>696</v>
      </c>
      <c r="B351" s="99"/>
    </row>
    <row r="352" spans="1:2" x14ac:dyDescent="0.35">
      <c r="A352" s="13" t="s">
        <v>698</v>
      </c>
      <c r="B352" s="13" t="s">
        <v>469</v>
      </c>
    </row>
    <row r="353" spans="1:2" x14ac:dyDescent="0.35">
      <c r="A353" s="13" t="s">
        <v>699</v>
      </c>
      <c r="B353" s="103"/>
    </row>
    <row r="354" spans="1:2" x14ac:dyDescent="0.35">
      <c r="A354" s="13" t="s">
        <v>700</v>
      </c>
      <c r="B354" s="103" t="s">
        <v>771</v>
      </c>
    </row>
    <row r="355" spans="1:2" x14ac:dyDescent="0.35">
      <c r="A355" s="14" t="s">
        <v>702</v>
      </c>
      <c r="B355" s="14" t="s">
        <v>470</v>
      </c>
    </row>
    <row r="356" spans="1:2" x14ac:dyDescent="0.35">
      <c r="A356" s="14" t="s">
        <v>703</v>
      </c>
      <c r="B356" s="99" t="s">
        <v>705</v>
      </c>
    </row>
    <row r="357" spans="1:2" x14ac:dyDescent="0.35">
      <c r="A357" s="14" t="s">
        <v>704</v>
      </c>
      <c r="B357" s="99"/>
    </row>
    <row r="358" spans="1:2" x14ac:dyDescent="0.35">
      <c r="A358" s="13" t="s">
        <v>706</v>
      </c>
      <c r="B358" s="13" t="s">
        <v>470</v>
      </c>
    </row>
    <row r="359" spans="1:2" x14ac:dyDescent="0.35">
      <c r="A359" s="13" t="s">
        <v>707</v>
      </c>
      <c r="B359" s="103" t="s">
        <v>715</v>
      </c>
    </row>
    <row r="360" spans="1:2" x14ac:dyDescent="0.35">
      <c r="A360" s="13" t="s">
        <v>710</v>
      </c>
      <c r="B360" s="103"/>
    </row>
    <row r="362" spans="1:2" x14ac:dyDescent="0.35">
      <c r="A362" s="13" t="s">
        <v>833</v>
      </c>
      <c r="B362" s="103" t="str">
        <f>B79</f>
        <v>FIRE - My car burst in flames on the hard shoulder</v>
      </c>
    </row>
  </sheetData>
  <conditionalFormatting sqref="B212:B271 B1:B10 B332:B345 B305:B323 B296:B300 B275:B294 B12:B70 B82:B209 B79 B363:B1048576 B361">
    <cfRule type="cellIs" dxfId="1052" priority="70" operator="equal">
      <formula>FALSE</formula>
    </cfRule>
    <cfRule type="cellIs" dxfId="1051" priority="71" operator="equal">
      <formula>TRUE</formula>
    </cfRule>
    <cfRule type="cellIs" dxfId="1050" priority="72" operator="equal">
      <formula>FALSE</formula>
    </cfRule>
  </conditionalFormatting>
  <conditionalFormatting sqref="E7:E11">
    <cfRule type="cellIs" dxfId="1049" priority="67" operator="equal">
      <formula>FALSE</formula>
    </cfRule>
    <cfRule type="cellIs" dxfId="1048" priority="68" operator="equal">
      <formula>TRUE</formula>
    </cfRule>
    <cfRule type="cellIs" dxfId="1047" priority="69" operator="equal">
      <formula>FALSE</formula>
    </cfRule>
  </conditionalFormatting>
  <conditionalFormatting sqref="D8:D11">
    <cfRule type="cellIs" dxfId="1046" priority="64" operator="equal">
      <formula>FALSE</formula>
    </cfRule>
    <cfRule type="cellIs" dxfId="1045" priority="65" operator="equal">
      <formula>TRUE</formula>
    </cfRule>
    <cfRule type="cellIs" dxfId="1044" priority="66" operator="equal">
      <formula>FALSE</formula>
    </cfRule>
  </conditionalFormatting>
  <conditionalFormatting sqref="B210:B211">
    <cfRule type="cellIs" dxfId="1043" priority="61" operator="equal">
      <formula>FALSE</formula>
    </cfRule>
    <cfRule type="cellIs" dxfId="1042" priority="62" operator="equal">
      <formula>TRUE</formula>
    </cfRule>
    <cfRule type="cellIs" dxfId="1041" priority="63" operator="equal">
      <formula>FALSE</formula>
    </cfRule>
  </conditionalFormatting>
  <conditionalFormatting sqref="B324:B331">
    <cfRule type="cellIs" dxfId="1040" priority="58" operator="equal">
      <formula>FALSE</formula>
    </cfRule>
    <cfRule type="cellIs" dxfId="1039" priority="59" operator="equal">
      <formula>TRUE</formula>
    </cfRule>
    <cfRule type="cellIs" dxfId="1038" priority="60" operator="equal">
      <formula>FALSE</formula>
    </cfRule>
  </conditionalFormatting>
  <conditionalFormatting sqref="B346:B348">
    <cfRule type="cellIs" dxfId="1037" priority="55" operator="equal">
      <formula>FALSE</formula>
    </cfRule>
    <cfRule type="cellIs" dxfId="1036" priority="56" operator="equal">
      <formula>TRUE</formula>
    </cfRule>
    <cfRule type="cellIs" dxfId="1035" priority="57" operator="equal">
      <formula>FALSE</formula>
    </cfRule>
  </conditionalFormatting>
  <conditionalFormatting sqref="B349:B351">
    <cfRule type="cellIs" dxfId="1034" priority="52" operator="equal">
      <formula>FALSE</formula>
    </cfRule>
    <cfRule type="cellIs" dxfId="1033" priority="53" operator="equal">
      <formula>TRUE</formula>
    </cfRule>
    <cfRule type="cellIs" dxfId="1032" priority="54" operator="equal">
      <formula>FALSE</formula>
    </cfRule>
  </conditionalFormatting>
  <conditionalFormatting sqref="B352:B354">
    <cfRule type="cellIs" dxfId="1031" priority="49" operator="equal">
      <formula>FALSE</formula>
    </cfRule>
    <cfRule type="cellIs" dxfId="1030" priority="50" operator="equal">
      <formula>TRUE</formula>
    </cfRule>
    <cfRule type="cellIs" dxfId="1029" priority="51" operator="equal">
      <formula>FALSE</formula>
    </cfRule>
  </conditionalFormatting>
  <conditionalFormatting sqref="B355:B357">
    <cfRule type="cellIs" dxfId="1028" priority="46" operator="equal">
      <formula>FALSE</formula>
    </cfRule>
    <cfRule type="cellIs" dxfId="1027" priority="47" operator="equal">
      <formula>TRUE</formula>
    </cfRule>
    <cfRule type="cellIs" dxfId="1026" priority="48" operator="equal">
      <formula>FALSE</formula>
    </cfRule>
  </conditionalFormatting>
  <conditionalFormatting sqref="B358:B360">
    <cfRule type="cellIs" dxfId="1025" priority="43" operator="equal">
      <formula>FALSE</formula>
    </cfRule>
    <cfRule type="cellIs" dxfId="1024" priority="44" operator="equal">
      <formula>TRUE</formula>
    </cfRule>
    <cfRule type="cellIs" dxfId="1023" priority="45" operator="equal">
      <formula>FALSE</formula>
    </cfRule>
  </conditionalFormatting>
  <conditionalFormatting sqref="B301">
    <cfRule type="cellIs" dxfId="1022" priority="40" operator="equal">
      <formula>FALSE</formula>
    </cfRule>
    <cfRule type="cellIs" dxfId="1021" priority="41" operator="equal">
      <formula>TRUE</formula>
    </cfRule>
    <cfRule type="cellIs" dxfId="1020" priority="42" operator="equal">
      <formula>FALSE</formula>
    </cfRule>
  </conditionalFormatting>
  <conditionalFormatting sqref="B302">
    <cfRule type="cellIs" dxfId="1019" priority="37" operator="equal">
      <formula>FALSE</formula>
    </cfRule>
    <cfRule type="cellIs" dxfId="1018" priority="38" operator="equal">
      <formula>TRUE</formula>
    </cfRule>
    <cfRule type="cellIs" dxfId="1017" priority="39" operator="equal">
      <formula>FALSE</formula>
    </cfRule>
  </conditionalFormatting>
  <conditionalFormatting sqref="B303">
    <cfRule type="cellIs" dxfId="1016" priority="34" operator="equal">
      <formula>FALSE</formula>
    </cfRule>
    <cfRule type="cellIs" dxfId="1015" priority="35" operator="equal">
      <formula>TRUE</formula>
    </cfRule>
    <cfRule type="cellIs" dxfId="1014" priority="36" operator="equal">
      <formula>FALSE</formula>
    </cfRule>
  </conditionalFormatting>
  <conditionalFormatting sqref="B304">
    <cfRule type="cellIs" dxfId="1013" priority="31" operator="equal">
      <formula>FALSE</formula>
    </cfRule>
    <cfRule type="cellIs" dxfId="1012" priority="32" operator="equal">
      <formula>TRUE</formula>
    </cfRule>
    <cfRule type="cellIs" dxfId="1011" priority="33" operator="equal">
      <formula>FALSE</formula>
    </cfRule>
  </conditionalFormatting>
  <conditionalFormatting sqref="B272:B274">
    <cfRule type="cellIs" dxfId="1010" priority="28" operator="equal">
      <formula>FALSE</formula>
    </cfRule>
    <cfRule type="cellIs" dxfId="1009" priority="29" operator="equal">
      <formula>TRUE</formula>
    </cfRule>
    <cfRule type="cellIs" dxfId="1008" priority="30" operator="equal">
      <formula>FALSE</formula>
    </cfRule>
  </conditionalFormatting>
  <conditionalFormatting sqref="B295">
    <cfRule type="cellIs" dxfId="1007" priority="25" operator="equal">
      <formula>FALSE</formula>
    </cfRule>
    <cfRule type="cellIs" dxfId="1006" priority="26" operator="equal">
      <formula>TRUE</formula>
    </cfRule>
    <cfRule type="cellIs" dxfId="1005" priority="27" operator="equal">
      <formula>FALSE</formula>
    </cfRule>
  </conditionalFormatting>
  <conditionalFormatting sqref="B71">
    <cfRule type="cellIs" dxfId="1004" priority="22" operator="equal">
      <formula>FALSE</formula>
    </cfRule>
    <cfRule type="cellIs" dxfId="1003" priority="23" operator="equal">
      <formula>TRUE</formula>
    </cfRule>
    <cfRule type="cellIs" dxfId="1002" priority="24" operator="equal">
      <formula>FALSE</formula>
    </cfRule>
  </conditionalFormatting>
  <conditionalFormatting sqref="B72">
    <cfRule type="cellIs" dxfId="1001" priority="19" operator="equal">
      <formula>FALSE</formula>
    </cfRule>
    <cfRule type="cellIs" dxfId="1000" priority="20" operator="equal">
      <formula>TRUE</formula>
    </cfRule>
    <cfRule type="cellIs" dxfId="999" priority="21" operator="equal">
      <formula>FALSE</formula>
    </cfRule>
  </conditionalFormatting>
  <conditionalFormatting sqref="B73">
    <cfRule type="cellIs" dxfId="998" priority="16" operator="equal">
      <formula>FALSE</formula>
    </cfRule>
    <cfRule type="cellIs" dxfId="997" priority="17" operator="equal">
      <formula>TRUE</formula>
    </cfRule>
    <cfRule type="cellIs" dxfId="996" priority="18" operator="equal">
      <formula>FALSE</formula>
    </cfRule>
  </conditionalFormatting>
  <conditionalFormatting sqref="B75:B76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74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7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77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62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46" workbookViewId="0">
      <selection activeCell="B79" sqref="B7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799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43.5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19/03/2019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789</v>
      </c>
    </row>
    <row r="39" spans="1:2" x14ac:dyDescent="0.35">
      <c r="A39" s="16" t="s">
        <v>429</v>
      </c>
      <c r="B39" s="16" t="s">
        <v>788</v>
      </c>
    </row>
    <row r="40" spans="1:2" x14ac:dyDescent="0.35">
      <c r="A40" s="16" t="s">
        <v>431</v>
      </c>
      <c r="B40" s="17" t="s">
        <v>790</v>
      </c>
    </row>
    <row r="41" spans="1:2" x14ac:dyDescent="0.35">
      <c r="A41" s="16" t="s">
        <v>433</v>
      </c>
      <c r="B41" s="16" t="s">
        <v>792</v>
      </c>
    </row>
    <row r="42" spans="1:2" x14ac:dyDescent="0.35">
      <c r="A42" s="16" t="s">
        <v>424</v>
      </c>
      <c r="B42" s="98" t="s">
        <v>791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818</v>
      </c>
      <c r="B71" t="b">
        <v>1</v>
      </c>
      <c r="D71" t="s">
        <v>819</v>
      </c>
    </row>
    <row r="72" spans="1:9" x14ac:dyDescent="0.35">
      <c r="A72" s="8" t="s">
        <v>820</v>
      </c>
      <c r="B72" t="b">
        <v>0</v>
      </c>
    </row>
    <row r="73" spans="1:9" x14ac:dyDescent="0.35">
      <c r="A73" t="s">
        <v>821</v>
      </c>
      <c r="B73" t="s">
        <v>822</v>
      </c>
    </row>
    <row r="74" spans="1:9" x14ac:dyDescent="0.35">
      <c r="A74" s="34" t="s">
        <v>823</v>
      </c>
      <c r="B74" s="13" t="b">
        <v>0</v>
      </c>
    </row>
    <row r="75" spans="1:9" x14ac:dyDescent="0.35">
      <c r="A75" s="13" t="s">
        <v>824</v>
      </c>
      <c r="B75" s="13" t="s">
        <v>827</v>
      </c>
    </row>
    <row r="76" spans="1:9" x14ac:dyDescent="0.35">
      <c r="A76" s="13" t="s">
        <v>825</v>
      </c>
      <c r="B76" s="13" t="s">
        <v>826</v>
      </c>
    </row>
    <row r="77" spans="1:9" x14ac:dyDescent="0.35">
      <c r="A77" s="20" t="s">
        <v>829</v>
      </c>
      <c r="B77" s="14" t="b">
        <v>0</v>
      </c>
    </row>
    <row r="78" spans="1:9" s="23" customFormat="1" x14ac:dyDescent="0.35">
      <c r="A78" s="20" t="s">
        <v>830</v>
      </c>
      <c r="B78" s="14" t="s">
        <v>831</v>
      </c>
    </row>
    <row r="79" spans="1:9" x14ac:dyDescent="0.35">
      <c r="A79" t="s">
        <v>493</v>
      </c>
      <c r="B79" t="s">
        <v>893</v>
      </c>
    </row>
    <row r="80" spans="1:9" x14ac:dyDescent="0.35">
      <c r="A80" t="s">
        <v>17</v>
      </c>
      <c r="B80" s="114" t="s">
        <v>272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14" t="s">
        <v>273</v>
      </c>
      <c r="D81" t="s">
        <v>255</v>
      </c>
      <c r="E81" t="s">
        <v>7</v>
      </c>
      <c r="I81" t="s">
        <v>273</v>
      </c>
    </row>
    <row r="82" spans="1:9" x14ac:dyDescent="0.35">
      <c r="A82" t="s">
        <v>8</v>
      </c>
      <c r="B82" s="114" t="s">
        <v>274</v>
      </c>
      <c r="D82" t="s">
        <v>256</v>
      </c>
      <c r="E82" t="s">
        <v>9</v>
      </c>
      <c r="I82" t="s">
        <v>274</v>
      </c>
    </row>
    <row r="83" spans="1:9" x14ac:dyDescent="0.35">
      <c r="A83" t="s">
        <v>709</v>
      </c>
      <c r="B83" s="11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23</v>
      </c>
    </row>
    <row r="85" spans="1:9" x14ac:dyDescent="0.35">
      <c r="A85" t="s">
        <v>24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793</v>
      </c>
    </row>
    <row r="102" spans="1:2" x14ac:dyDescent="0.35">
      <c r="A102" t="s">
        <v>85</v>
      </c>
      <c r="B102" t="s">
        <v>780</v>
      </c>
    </row>
    <row r="103" spans="1:2" x14ac:dyDescent="0.35">
      <c r="A103" t="s">
        <v>306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1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781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775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794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795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776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777</v>
      </c>
    </row>
    <row r="170" spans="1:2" x14ac:dyDescent="0.35">
      <c r="A170" s="26" t="s">
        <v>98</v>
      </c>
      <c r="B170" s="102" t="s">
        <v>778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719</v>
      </c>
      <c r="B201" t="b">
        <v>1</v>
      </c>
    </row>
    <row r="202" spans="1:2" x14ac:dyDescent="0.35">
      <c r="A202" t="s">
        <v>720</v>
      </c>
      <c r="B202" t="s">
        <v>721</v>
      </c>
    </row>
    <row r="203" spans="1:2" x14ac:dyDescent="0.35">
      <c r="A203" t="s">
        <v>723</v>
      </c>
      <c r="B203" s="6" t="s">
        <v>724</v>
      </c>
    </row>
    <row r="204" spans="1:2" x14ac:dyDescent="0.35">
      <c r="A204" t="s">
        <v>722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725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718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733</v>
      </c>
      <c r="B272" t="s">
        <v>734</v>
      </c>
    </row>
    <row r="273" spans="1:2" x14ac:dyDescent="0.35">
      <c r="A273" t="s">
        <v>735</v>
      </c>
      <c r="B273" t="s">
        <v>737</v>
      </c>
    </row>
    <row r="274" spans="1:2" ht="15" thickBot="1" x14ac:dyDescent="0.4">
      <c r="A274" t="s">
        <v>738</v>
      </c>
      <c r="B274" t="s">
        <v>736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761</v>
      </c>
      <c r="B278" s="29"/>
    </row>
    <row r="279" spans="1:2" x14ac:dyDescent="0.35">
      <c r="A279" s="28" t="s">
        <v>135</v>
      </c>
      <c r="B279" s="29" t="s">
        <v>731</v>
      </c>
    </row>
    <row r="280" spans="1:2" x14ac:dyDescent="0.35">
      <c r="A280" s="28" t="s">
        <v>418</v>
      </c>
      <c r="B280" s="110" t="s">
        <v>732</v>
      </c>
    </row>
    <row r="281" spans="1:2" x14ac:dyDescent="0.35">
      <c r="A281" s="28" t="s">
        <v>765</v>
      </c>
      <c r="B281" s="113">
        <v>1912850388</v>
      </c>
    </row>
    <row r="282" spans="1:2" x14ac:dyDescent="0.35">
      <c r="A282" s="28" t="s">
        <v>766</v>
      </c>
      <c r="B282" s="113">
        <v>1912840399</v>
      </c>
    </row>
    <row r="283" spans="1:2" x14ac:dyDescent="0.35">
      <c r="A283" s="28" t="s">
        <v>767</v>
      </c>
      <c r="B283" s="113">
        <v>7791458073</v>
      </c>
    </row>
    <row r="284" spans="1:2" x14ac:dyDescent="0.35">
      <c r="A284" s="28" t="s">
        <v>768</v>
      </c>
      <c r="B284" s="113"/>
    </row>
    <row r="285" spans="1:2" x14ac:dyDescent="0.35">
      <c r="A285" s="28" t="s">
        <v>770</v>
      </c>
      <c r="B285" s="110" t="s">
        <v>769</v>
      </c>
    </row>
    <row r="286" spans="1:2" ht="15" thickBot="1" x14ac:dyDescent="0.4">
      <c r="A286" s="112" t="s">
        <v>140</v>
      </c>
      <c r="B286" s="29" t="s">
        <v>764</v>
      </c>
    </row>
    <row r="287" spans="1:2" ht="15" thickBot="1" x14ac:dyDescent="0.4">
      <c r="A287" s="112" t="s">
        <v>762</v>
      </c>
      <c r="B287" s="29" t="s">
        <v>763</v>
      </c>
    </row>
    <row r="288" spans="1:2" x14ac:dyDescent="0.35">
      <c r="A288" s="26" t="s">
        <v>748</v>
      </c>
      <c r="B288" s="27" t="b">
        <v>0</v>
      </c>
    </row>
    <row r="289" spans="1:3" x14ac:dyDescent="0.35">
      <c r="A289" s="26" t="s">
        <v>751</v>
      </c>
      <c r="B289" s="27" t="s">
        <v>750</v>
      </c>
    </row>
    <row r="290" spans="1:3" x14ac:dyDescent="0.35">
      <c r="A290" s="26" t="s">
        <v>752</v>
      </c>
      <c r="B290" s="27" t="s">
        <v>749</v>
      </c>
    </row>
    <row r="291" spans="1:3" x14ac:dyDescent="0.35">
      <c r="A291" s="28" t="s">
        <v>739</v>
      </c>
      <c r="B291" s="29" t="s">
        <v>740</v>
      </c>
    </row>
    <row r="292" spans="1:3" x14ac:dyDescent="0.35">
      <c r="A292" s="28" t="s">
        <v>741</v>
      </c>
      <c r="B292" s="29" t="s">
        <v>742</v>
      </c>
    </row>
    <row r="293" spans="1:3" ht="15" thickBot="1" x14ac:dyDescent="0.4">
      <c r="A293" s="112" t="s">
        <v>743</v>
      </c>
      <c r="B293" s="111" t="s">
        <v>744</v>
      </c>
    </row>
    <row r="294" spans="1:3" x14ac:dyDescent="0.35">
      <c r="A294" s="28" t="s">
        <v>745</v>
      </c>
      <c r="B294" s="110" t="s">
        <v>746</v>
      </c>
    </row>
    <row r="295" spans="1:3" x14ac:dyDescent="0.35">
      <c r="A295" s="28" t="s">
        <v>138</v>
      </c>
      <c r="B295" s="29" t="s">
        <v>747</v>
      </c>
    </row>
    <row r="296" spans="1:3" x14ac:dyDescent="0.35">
      <c r="A296" s="28" t="s">
        <v>753</v>
      </c>
      <c r="B296" s="110" t="b">
        <v>0</v>
      </c>
      <c r="C296" t="s">
        <v>760</v>
      </c>
    </row>
    <row r="297" spans="1:3" x14ac:dyDescent="0.35">
      <c r="A297" s="28" t="s">
        <v>754</v>
      </c>
      <c r="B297" s="110" t="s">
        <v>755</v>
      </c>
    </row>
    <row r="298" spans="1:3" x14ac:dyDescent="0.35">
      <c r="A298" s="28" t="s">
        <v>756</v>
      </c>
      <c r="B298" s="110" t="s">
        <v>757</v>
      </c>
    </row>
    <row r="299" spans="1:3" x14ac:dyDescent="0.35">
      <c r="A299" s="28" t="s">
        <v>758</v>
      </c>
      <c r="B299" s="110">
        <v>99990000</v>
      </c>
    </row>
    <row r="300" spans="1:3" ht="15" thickBot="1" x14ac:dyDescent="0.4">
      <c r="A300" s="30" t="s">
        <v>759</v>
      </c>
      <c r="B300" s="31">
        <v>990099</v>
      </c>
    </row>
    <row r="301" spans="1:3" x14ac:dyDescent="0.35">
      <c r="A301" s="13" t="s">
        <v>726</v>
      </c>
      <c r="B301" s="103" t="s">
        <v>37</v>
      </c>
    </row>
    <row r="302" spans="1:3" x14ac:dyDescent="0.35">
      <c r="A302" s="13" t="s">
        <v>727</v>
      </c>
      <c r="B302" s="34">
        <v>3500</v>
      </c>
    </row>
    <row r="303" spans="1:3" x14ac:dyDescent="0.35">
      <c r="A303" s="13" t="s">
        <v>728</v>
      </c>
      <c r="B303" s="34" t="s">
        <v>729</v>
      </c>
    </row>
    <row r="304" spans="1:3" x14ac:dyDescent="0.35">
      <c r="A304" s="23" t="s">
        <v>730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660</v>
      </c>
    </row>
    <row r="325" spans="1:2" x14ac:dyDescent="0.35">
      <c r="A325" s="14" t="s">
        <v>661</v>
      </c>
      <c r="B325" s="14" t="b">
        <v>1</v>
      </c>
    </row>
    <row r="326" spans="1:2" x14ac:dyDescent="0.35">
      <c r="A326" s="14" t="s">
        <v>662</v>
      </c>
      <c r="B326" s="14" t="b">
        <v>0</v>
      </c>
    </row>
    <row r="327" spans="1:2" x14ac:dyDescent="0.35">
      <c r="A327" s="14" t="s">
        <v>663</v>
      </c>
      <c r="B327" s="14" t="b">
        <v>0</v>
      </c>
    </row>
    <row r="328" spans="1:2" x14ac:dyDescent="0.35">
      <c r="A328" s="14" t="s">
        <v>664</v>
      </c>
      <c r="B328" s="14" t="b">
        <v>0</v>
      </c>
    </row>
    <row r="329" spans="1:2" x14ac:dyDescent="0.35">
      <c r="A329" s="14" t="s">
        <v>665</v>
      </c>
      <c r="B329" s="14" t="b">
        <v>0</v>
      </c>
    </row>
    <row r="330" spans="1:2" x14ac:dyDescent="0.35">
      <c r="A330" s="14" t="s">
        <v>666</v>
      </c>
      <c r="B330" s="14" t="b">
        <v>0</v>
      </c>
    </row>
    <row r="331" spans="1:2" x14ac:dyDescent="0.35">
      <c r="A331" s="14" t="s">
        <v>667</v>
      </c>
      <c r="B331" s="14" t="b">
        <v>0</v>
      </c>
    </row>
    <row r="332" spans="1:2" x14ac:dyDescent="0.35">
      <c r="A332" s="13" t="s">
        <v>670</v>
      </c>
      <c r="B332" s="13" t="b">
        <v>0</v>
      </c>
    </row>
    <row r="333" spans="1:2" x14ac:dyDescent="0.35">
      <c r="A333" s="13" t="s">
        <v>671</v>
      </c>
      <c r="B333" s="103" t="s">
        <v>672</v>
      </c>
    </row>
    <row r="334" spans="1:2" x14ac:dyDescent="0.35">
      <c r="A334" s="13" t="s">
        <v>675</v>
      </c>
      <c r="B334" s="13" t="s">
        <v>676</v>
      </c>
    </row>
    <row r="335" spans="1:2" x14ac:dyDescent="0.35">
      <c r="A335" s="13" t="s">
        <v>673</v>
      </c>
      <c r="B335" s="103" t="s">
        <v>674</v>
      </c>
    </row>
    <row r="336" spans="1:2" x14ac:dyDescent="0.35">
      <c r="A336" s="13" t="s">
        <v>677</v>
      </c>
      <c r="B336" s="13" t="s">
        <v>678</v>
      </c>
    </row>
    <row r="337" spans="1:2" x14ac:dyDescent="0.35">
      <c r="A337" s="13" t="s">
        <v>679</v>
      </c>
      <c r="B337" s="35" t="s">
        <v>680</v>
      </c>
    </row>
    <row r="338" spans="1:2" x14ac:dyDescent="0.35">
      <c r="A338" s="13" t="s">
        <v>681</v>
      </c>
      <c r="B338" s="103" t="str">
        <f>B8</f>
        <v xml:space="preserve"> 
steve knight-tbb1</v>
      </c>
    </row>
    <row r="339" spans="1:2" x14ac:dyDescent="0.35">
      <c r="A339" s="13" t="s">
        <v>682</v>
      </c>
      <c r="B339" s="103" t="str">
        <f>B10</f>
        <v>1 Dene Grove, Newcastle upon Tyne, NE3 1PX</v>
      </c>
    </row>
    <row r="340" spans="1:2" x14ac:dyDescent="0.35">
      <c r="A340" s="13" t="s">
        <v>684</v>
      </c>
      <c r="B340" s="103" t="s">
        <v>683</v>
      </c>
    </row>
    <row r="342" spans="1:2" x14ac:dyDescent="0.35">
      <c r="A342" s="44" t="s">
        <v>685</v>
      </c>
    </row>
    <row r="343" spans="1:2" x14ac:dyDescent="0.35">
      <c r="A343" s="14" t="s">
        <v>686</v>
      </c>
      <c r="B343" s="14" t="s">
        <v>470</v>
      </c>
    </row>
    <row r="344" spans="1:2" x14ac:dyDescent="0.35">
      <c r="A344" s="14" t="s">
        <v>687</v>
      </c>
      <c r="B344" s="99" t="s">
        <v>688</v>
      </c>
    </row>
    <row r="345" spans="1:2" x14ac:dyDescent="0.35">
      <c r="A345" s="14" t="s">
        <v>689</v>
      </c>
      <c r="B345" s="99"/>
    </row>
    <row r="346" spans="1:2" x14ac:dyDescent="0.35">
      <c r="A346" s="13" t="s">
        <v>690</v>
      </c>
      <c r="B346" s="13" t="s">
        <v>469</v>
      </c>
    </row>
    <row r="347" spans="1:2" x14ac:dyDescent="0.35">
      <c r="A347" s="13" t="s">
        <v>691</v>
      </c>
      <c r="B347" s="103"/>
    </row>
    <row r="348" spans="1:2" x14ac:dyDescent="0.35">
      <c r="A348" s="13" t="s">
        <v>692</v>
      </c>
      <c r="B348" s="103" t="s">
        <v>693</v>
      </c>
    </row>
    <row r="349" spans="1:2" x14ac:dyDescent="0.35">
      <c r="A349" s="14" t="s">
        <v>694</v>
      </c>
      <c r="B349" s="14" t="s">
        <v>470</v>
      </c>
    </row>
    <row r="350" spans="1:2" x14ac:dyDescent="0.35">
      <c r="A350" s="14" t="s">
        <v>695</v>
      </c>
      <c r="B350" s="99" t="s">
        <v>697</v>
      </c>
    </row>
    <row r="351" spans="1:2" x14ac:dyDescent="0.35">
      <c r="A351" s="14" t="s">
        <v>696</v>
      </c>
      <c r="B351" s="99"/>
    </row>
    <row r="352" spans="1:2" x14ac:dyDescent="0.35">
      <c r="A352" s="13" t="s">
        <v>698</v>
      </c>
      <c r="B352" s="13" t="s">
        <v>469</v>
      </c>
    </row>
    <row r="353" spans="1:2" x14ac:dyDescent="0.35">
      <c r="A353" s="13" t="s">
        <v>699</v>
      </c>
      <c r="B353" s="103"/>
    </row>
    <row r="354" spans="1:2" x14ac:dyDescent="0.35">
      <c r="A354" s="13" t="s">
        <v>700</v>
      </c>
      <c r="B354" s="103" t="s">
        <v>771</v>
      </c>
    </row>
    <row r="355" spans="1:2" x14ac:dyDescent="0.35">
      <c r="A355" s="14" t="s">
        <v>702</v>
      </c>
      <c r="B355" s="14" t="s">
        <v>470</v>
      </c>
    </row>
    <row r="356" spans="1:2" x14ac:dyDescent="0.35">
      <c r="A356" s="14" t="s">
        <v>703</v>
      </c>
      <c r="B356" s="99" t="s">
        <v>705</v>
      </c>
    </row>
    <row r="357" spans="1:2" x14ac:dyDescent="0.35">
      <c r="A357" s="14" t="s">
        <v>704</v>
      </c>
      <c r="B357" s="99"/>
    </row>
    <row r="358" spans="1:2" x14ac:dyDescent="0.35">
      <c r="A358" s="13" t="s">
        <v>706</v>
      </c>
      <c r="B358" s="13" t="s">
        <v>470</v>
      </c>
    </row>
    <row r="359" spans="1:2" x14ac:dyDescent="0.35">
      <c r="A359" s="13" t="s">
        <v>707</v>
      </c>
      <c r="B359" s="103" t="s">
        <v>715</v>
      </c>
    </row>
    <row r="360" spans="1:2" x14ac:dyDescent="0.35">
      <c r="A360" s="13" t="s">
        <v>710</v>
      </c>
      <c r="B360" s="103"/>
    </row>
    <row r="362" spans="1:2" x14ac:dyDescent="0.35">
      <c r="A362" s="13" t="s">
        <v>833</v>
      </c>
      <c r="B362" s="103" t="str">
        <f>B79</f>
        <v>THEF - Someone stole the car</v>
      </c>
    </row>
  </sheetData>
  <conditionalFormatting sqref="B212:B271 B1:B10 B332:B345 B361 B305:B323 B296:B300 B275:B294 B12:B71 B84:B209 B79 B363:B1048576">
    <cfRule type="cellIs" dxfId="980" priority="67" operator="equal">
      <formula>FALSE</formula>
    </cfRule>
    <cfRule type="cellIs" dxfId="979" priority="68" operator="equal">
      <formula>TRUE</formula>
    </cfRule>
    <cfRule type="cellIs" dxfId="978" priority="69" operator="equal">
      <formula>FALSE</formula>
    </cfRule>
  </conditionalFormatting>
  <conditionalFormatting sqref="E7:E11">
    <cfRule type="cellIs" dxfId="977" priority="64" operator="equal">
      <formula>FALSE</formula>
    </cfRule>
    <cfRule type="cellIs" dxfId="976" priority="65" operator="equal">
      <formula>TRUE</formula>
    </cfRule>
    <cfRule type="cellIs" dxfId="975" priority="66" operator="equal">
      <formula>FALSE</formula>
    </cfRule>
  </conditionalFormatting>
  <conditionalFormatting sqref="D8:D11">
    <cfRule type="cellIs" dxfId="974" priority="61" operator="equal">
      <formula>FALSE</formula>
    </cfRule>
    <cfRule type="cellIs" dxfId="973" priority="62" operator="equal">
      <formula>TRUE</formula>
    </cfRule>
    <cfRule type="cellIs" dxfId="972" priority="63" operator="equal">
      <formula>FALSE</formula>
    </cfRule>
  </conditionalFormatting>
  <conditionalFormatting sqref="B210:B211">
    <cfRule type="cellIs" dxfId="971" priority="58" operator="equal">
      <formula>FALSE</formula>
    </cfRule>
    <cfRule type="cellIs" dxfId="970" priority="59" operator="equal">
      <formula>TRUE</formula>
    </cfRule>
    <cfRule type="cellIs" dxfId="969" priority="60" operator="equal">
      <formula>FALSE</formula>
    </cfRule>
  </conditionalFormatting>
  <conditionalFormatting sqref="B324:B331">
    <cfRule type="cellIs" dxfId="968" priority="55" operator="equal">
      <formula>FALSE</formula>
    </cfRule>
    <cfRule type="cellIs" dxfId="967" priority="56" operator="equal">
      <formula>TRUE</formula>
    </cfRule>
    <cfRule type="cellIs" dxfId="966" priority="57" operator="equal">
      <formula>FALSE</formula>
    </cfRule>
  </conditionalFormatting>
  <conditionalFormatting sqref="B346:B348">
    <cfRule type="cellIs" dxfId="965" priority="52" operator="equal">
      <formula>FALSE</formula>
    </cfRule>
    <cfRule type="cellIs" dxfId="964" priority="53" operator="equal">
      <formula>TRUE</formula>
    </cfRule>
    <cfRule type="cellIs" dxfId="963" priority="54" operator="equal">
      <formula>FALSE</formula>
    </cfRule>
  </conditionalFormatting>
  <conditionalFormatting sqref="B349:B351">
    <cfRule type="cellIs" dxfId="962" priority="49" operator="equal">
      <formula>FALSE</formula>
    </cfRule>
    <cfRule type="cellIs" dxfId="961" priority="50" operator="equal">
      <formula>TRUE</formula>
    </cfRule>
    <cfRule type="cellIs" dxfId="960" priority="51" operator="equal">
      <formula>FALSE</formula>
    </cfRule>
  </conditionalFormatting>
  <conditionalFormatting sqref="B352:B354">
    <cfRule type="cellIs" dxfId="959" priority="46" operator="equal">
      <formula>FALSE</formula>
    </cfRule>
    <cfRule type="cellIs" dxfId="958" priority="47" operator="equal">
      <formula>TRUE</formula>
    </cfRule>
    <cfRule type="cellIs" dxfId="957" priority="48" operator="equal">
      <formula>FALSE</formula>
    </cfRule>
  </conditionalFormatting>
  <conditionalFormatting sqref="B355:B357">
    <cfRule type="cellIs" dxfId="956" priority="43" operator="equal">
      <formula>FALSE</formula>
    </cfRule>
    <cfRule type="cellIs" dxfId="955" priority="44" operator="equal">
      <formula>TRUE</formula>
    </cfRule>
    <cfRule type="cellIs" dxfId="954" priority="45" operator="equal">
      <formula>FALSE</formula>
    </cfRule>
  </conditionalFormatting>
  <conditionalFormatting sqref="B358:B360">
    <cfRule type="cellIs" dxfId="953" priority="40" operator="equal">
      <formula>FALSE</formula>
    </cfRule>
    <cfRule type="cellIs" dxfId="952" priority="41" operator="equal">
      <formula>TRUE</formula>
    </cfRule>
    <cfRule type="cellIs" dxfId="951" priority="42" operator="equal">
      <formula>FALSE</formula>
    </cfRule>
  </conditionalFormatting>
  <conditionalFormatting sqref="B301">
    <cfRule type="cellIs" dxfId="950" priority="37" operator="equal">
      <formula>FALSE</formula>
    </cfRule>
    <cfRule type="cellIs" dxfId="949" priority="38" operator="equal">
      <formula>TRUE</formula>
    </cfRule>
    <cfRule type="cellIs" dxfId="948" priority="39" operator="equal">
      <formula>FALSE</formula>
    </cfRule>
  </conditionalFormatting>
  <conditionalFormatting sqref="B302">
    <cfRule type="cellIs" dxfId="947" priority="34" operator="equal">
      <formula>FALSE</formula>
    </cfRule>
    <cfRule type="cellIs" dxfId="946" priority="35" operator="equal">
      <formula>TRUE</formula>
    </cfRule>
    <cfRule type="cellIs" dxfId="945" priority="36" operator="equal">
      <formula>FALSE</formula>
    </cfRule>
  </conditionalFormatting>
  <conditionalFormatting sqref="B303">
    <cfRule type="cellIs" dxfId="944" priority="31" operator="equal">
      <formula>FALSE</formula>
    </cfRule>
    <cfRule type="cellIs" dxfId="943" priority="32" operator="equal">
      <formula>TRUE</formula>
    </cfRule>
    <cfRule type="cellIs" dxfId="942" priority="33" operator="equal">
      <formula>FALSE</formula>
    </cfRule>
  </conditionalFormatting>
  <conditionalFormatting sqref="B304">
    <cfRule type="cellIs" dxfId="941" priority="28" operator="equal">
      <formula>FALSE</formula>
    </cfRule>
    <cfRule type="cellIs" dxfId="940" priority="29" operator="equal">
      <formula>TRUE</formula>
    </cfRule>
    <cfRule type="cellIs" dxfId="939" priority="30" operator="equal">
      <formula>FALSE</formula>
    </cfRule>
  </conditionalFormatting>
  <conditionalFormatting sqref="B272:B274">
    <cfRule type="cellIs" dxfId="938" priority="25" operator="equal">
      <formula>FALSE</formula>
    </cfRule>
    <cfRule type="cellIs" dxfId="937" priority="26" operator="equal">
      <formula>TRUE</formula>
    </cfRule>
    <cfRule type="cellIs" dxfId="936" priority="27" operator="equal">
      <formula>FALSE</formula>
    </cfRule>
  </conditionalFormatting>
  <conditionalFormatting sqref="B295">
    <cfRule type="cellIs" dxfId="935" priority="22" operator="equal">
      <formula>FALSE</formula>
    </cfRule>
    <cfRule type="cellIs" dxfId="934" priority="23" operator="equal">
      <formula>TRUE</formula>
    </cfRule>
    <cfRule type="cellIs" dxfId="933" priority="24" operator="equal">
      <formula>FALSE</formula>
    </cfRule>
  </conditionalFormatting>
  <conditionalFormatting sqref="B72">
    <cfRule type="cellIs" dxfId="932" priority="19" operator="equal">
      <formula>FALSE</formula>
    </cfRule>
    <cfRule type="cellIs" dxfId="931" priority="20" operator="equal">
      <formula>TRUE</formula>
    </cfRule>
    <cfRule type="cellIs" dxfId="930" priority="21" operator="equal">
      <formula>FALSE</formula>
    </cfRule>
  </conditionalFormatting>
  <conditionalFormatting sqref="B73">
    <cfRule type="cellIs" dxfId="929" priority="16" operator="equal">
      <formula>FALSE</formula>
    </cfRule>
    <cfRule type="cellIs" dxfId="928" priority="17" operator="equal">
      <formula>TRUE</formula>
    </cfRule>
    <cfRule type="cellIs" dxfId="927" priority="18" operator="equal">
      <formula>FALSE</formula>
    </cfRule>
  </conditionalFormatting>
  <conditionalFormatting sqref="B75:B76">
    <cfRule type="cellIs" dxfId="926" priority="13" operator="equal">
      <formula>FALSE</formula>
    </cfRule>
    <cfRule type="cellIs" dxfId="925" priority="14" operator="equal">
      <formula>TRUE</formula>
    </cfRule>
    <cfRule type="cellIs" dxfId="924" priority="15" operator="equal">
      <formula>FALSE</formula>
    </cfRule>
  </conditionalFormatting>
  <conditionalFormatting sqref="B74">
    <cfRule type="cellIs" dxfId="923" priority="10" operator="equal">
      <formula>FALSE</formula>
    </cfRule>
    <cfRule type="cellIs" dxfId="922" priority="11" operator="equal">
      <formula>TRUE</formula>
    </cfRule>
    <cfRule type="cellIs" dxfId="921" priority="12" operator="equal">
      <formula>FALSE</formula>
    </cfRule>
  </conditionalFormatting>
  <conditionalFormatting sqref="B78">
    <cfRule type="cellIs" dxfId="920" priority="7" operator="equal">
      <formula>FALSE</formula>
    </cfRule>
    <cfRule type="cellIs" dxfId="919" priority="8" operator="equal">
      <formula>TRUE</formula>
    </cfRule>
    <cfRule type="cellIs" dxfId="918" priority="9" operator="equal">
      <formula>FALSE</formula>
    </cfRule>
  </conditionalFormatting>
  <conditionalFormatting sqref="B77">
    <cfRule type="cellIs" dxfId="917" priority="4" operator="equal">
      <formula>FALSE</formula>
    </cfRule>
    <cfRule type="cellIs" dxfId="916" priority="5" operator="equal">
      <formula>TRUE</formula>
    </cfRule>
    <cfRule type="cellIs" dxfId="915" priority="6" operator="equal">
      <formula>FALSE</formula>
    </cfRule>
  </conditionalFormatting>
  <conditionalFormatting sqref="B362">
    <cfRule type="cellIs" dxfId="914" priority="1" operator="equal">
      <formula>FALSE</formula>
    </cfRule>
    <cfRule type="cellIs" dxfId="913" priority="2" operator="equal">
      <formula>TRUE</formula>
    </cfRule>
    <cfRule type="cellIs" dxfId="912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49" workbookViewId="0">
      <selection activeCell="B79" sqref="B7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798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43.5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19/03/2019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818</v>
      </c>
      <c r="B71" t="b">
        <v>0</v>
      </c>
    </row>
    <row r="72" spans="1:9" x14ac:dyDescent="0.35">
      <c r="A72" s="8" t="s">
        <v>820</v>
      </c>
      <c r="B72" t="b">
        <v>0</v>
      </c>
    </row>
    <row r="73" spans="1:9" x14ac:dyDescent="0.35">
      <c r="A73" t="s">
        <v>821</v>
      </c>
      <c r="B73" t="s">
        <v>822</v>
      </c>
    </row>
    <row r="74" spans="1:9" x14ac:dyDescent="0.35">
      <c r="A74" s="34" t="s">
        <v>823</v>
      </c>
      <c r="B74" s="13" t="b">
        <v>0</v>
      </c>
    </row>
    <row r="75" spans="1:9" x14ac:dyDescent="0.35">
      <c r="A75" s="13" t="s">
        <v>824</v>
      </c>
      <c r="B75" s="13" t="s">
        <v>827</v>
      </c>
    </row>
    <row r="76" spans="1:9" x14ac:dyDescent="0.35">
      <c r="A76" s="13" t="s">
        <v>825</v>
      </c>
      <c r="B76" s="13" t="s">
        <v>826</v>
      </c>
    </row>
    <row r="77" spans="1:9" x14ac:dyDescent="0.35">
      <c r="A77" s="20" t="s">
        <v>829</v>
      </c>
      <c r="B77" s="14" t="b">
        <v>1</v>
      </c>
    </row>
    <row r="78" spans="1:9" s="23" customFormat="1" x14ac:dyDescent="0.35">
      <c r="A78" s="20" t="s">
        <v>830</v>
      </c>
      <c r="B78" s="14" t="s">
        <v>831</v>
      </c>
    </row>
    <row r="79" spans="1:9" x14ac:dyDescent="0.35">
      <c r="A79" t="s">
        <v>493</v>
      </c>
      <c r="B79" t="s">
        <v>894</v>
      </c>
    </row>
    <row r="80" spans="1:9" x14ac:dyDescent="0.35">
      <c r="A80" t="s">
        <v>17</v>
      </c>
      <c r="B80" s="12" t="s">
        <v>651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782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782</v>
      </c>
      <c r="D82" t="s">
        <v>256</v>
      </c>
      <c r="E82" t="s">
        <v>9</v>
      </c>
      <c r="I82" t="s">
        <v>274</v>
      </c>
    </row>
    <row r="83" spans="1:9" x14ac:dyDescent="0.35">
      <c r="A83" t="s">
        <v>709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783</v>
      </c>
    </row>
    <row r="85" spans="1:9" x14ac:dyDescent="0.35">
      <c r="A85" t="s">
        <v>24</v>
      </c>
      <c r="B85" t="s">
        <v>784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785</v>
      </c>
    </row>
    <row r="102" spans="1:2" x14ac:dyDescent="0.35">
      <c r="A102" t="s">
        <v>85</v>
      </c>
      <c r="B102" t="s">
        <v>786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781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775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776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777</v>
      </c>
    </row>
    <row r="170" spans="1:2" x14ac:dyDescent="0.35">
      <c r="A170" s="26" t="s">
        <v>98</v>
      </c>
      <c r="B170" s="102" t="s">
        <v>778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719</v>
      </c>
      <c r="B201" t="b">
        <v>1</v>
      </c>
    </row>
    <row r="202" spans="1:2" x14ac:dyDescent="0.35">
      <c r="A202" t="s">
        <v>720</v>
      </c>
      <c r="B202" t="s">
        <v>721</v>
      </c>
    </row>
    <row r="203" spans="1:2" x14ac:dyDescent="0.35">
      <c r="A203" t="s">
        <v>723</v>
      </c>
      <c r="B203" s="6" t="s">
        <v>724</v>
      </c>
    </row>
    <row r="204" spans="1:2" x14ac:dyDescent="0.35">
      <c r="A204" t="s">
        <v>722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725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718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733</v>
      </c>
      <c r="B272" t="s">
        <v>734</v>
      </c>
    </row>
    <row r="273" spans="1:2" x14ac:dyDescent="0.35">
      <c r="A273" t="s">
        <v>735</v>
      </c>
      <c r="B273" t="s">
        <v>737</v>
      </c>
    </row>
    <row r="274" spans="1:2" ht="15" thickBot="1" x14ac:dyDescent="0.4">
      <c r="A274" t="s">
        <v>738</v>
      </c>
      <c r="B274" t="s">
        <v>736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761</v>
      </c>
      <c r="B278" s="29"/>
    </row>
    <row r="279" spans="1:2" x14ac:dyDescent="0.35">
      <c r="A279" s="28" t="s">
        <v>135</v>
      </c>
      <c r="B279" s="29" t="s">
        <v>731</v>
      </c>
    </row>
    <row r="280" spans="1:2" x14ac:dyDescent="0.35">
      <c r="A280" s="28" t="s">
        <v>418</v>
      </c>
      <c r="B280" s="110" t="s">
        <v>732</v>
      </c>
    </row>
    <row r="281" spans="1:2" x14ac:dyDescent="0.35">
      <c r="A281" s="28" t="s">
        <v>765</v>
      </c>
      <c r="B281" s="113">
        <v>1912850388</v>
      </c>
    </row>
    <row r="282" spans="1:2" x14ac:dyDescent="0.35">
      <c r="A282" s="28" t="s">
        <v>766</v>
      </c>
      <c r="B282" s="113">
        <v>1912840399</v>
      </c>
    </row>
    <row r="283" spans="1:2" x14ac:dyDescent="0.35">
      <c r="A283" s="28" t="s">
        <v>767</v>
      </c>
      <c r="B283" s="113">
        <v>7791458073</v>
      </c>
    </row>
    <row r="284" spans="1:2" x14ac:dyDescent="0.35">
      <c r="A284" s="28" t="s">
        <v>768</v>
      </c>
      <c r="B284" s="113"/>
    </row>
    <row r="285" spans="1:2" x14ac:dyDescent="0.35">
      <c r="A285" s="28" t="s">
        <v>770</v>
      </c>
      <c r="B285" s="110" t="s">
        <v>769</v>
      </c>
    </row>
    <row r="286" spans="1:2" ht="15" thickBot="1" x14ac:dyDescent="0.4">
      <c r="A286" s="112" t="s">
        <v>140</v>
      </c>
      <c r="B286" s="29" t="s">
        <v>764</v>
      </c>
    </row>
    <row r="287" spans="1:2" ht="15" thickBot="1" x14ac:dyDescent="0.4">
      <c r="A287" s="112" t="s">
        <v>762</v>
      </c>
      <c r="B287" s="29" t="s">
        <v>763</v>
      </c>
    </row>
    <row r="288" spans="1:2" x14ac:dyDescent="0.35">
      <c r="A288" s="26" t="s">
        <v>748</v>
      </c>
      <c r="B288" s="27" t="b">
        <v>0</v>
      </c>
    </row>
    <row r="289" spans="1:3" x14ac:dyDescent="0.35">
      <c r="A289" s="26" t="s">
        <v>751</v>
      </c>
      <c r="B289" s="27" t="s">
        <v>750</v>
      </c>
    </row>
    <row r="290" spans="1:3" x14ac:dyDescent="0.35">
      <c r="A290" s="26" t="s">
        <v>752</v>
      </c>
      <c r="B290" s="27" t="s">
        <v>749</v>
      </c>
    </row>
    <row r="291" spans="1:3" x14ac:dyDescent="0.35">
      <c r="A291" s="28" t="s">
        <v>739</v>
      </c>
      <c r="B291" s="29" t="s">
        <v>740</v>
      </c>
    </row>
    <row r="292" spans="1:3" x14ac:dyDescent="0.35">
      <c r="A292" s="28" t="s">
        <v>741</v>
      </c>
      <c r="B292" s="29" t="s">
        <v>742</v>
      </c>
    </row>
    <row r="293" spans="1:3" ht="15" thickBot="1" x14ac:dyDescent="0.4">
      <c r="A293" s="112" t="s">
        <v>743</v>
      </c>
      <c r="B293" s="111" t="s">
        <v>744</v>
      </c>
    </row>
    <row r="294" spans="1:3" x14ac:dyDescent="0.35">
      <c r="A294" s="28" t="s">
        <v>745</v>
      </c>
      <c r="B294" s="110" t="s">
        <v>746</v>
      </c>
    </row>
    <row r="295" spans="1:3" x14ac:dyDescent="0.35">
      <c r="A295" s="28" t="s">
        <v>138</v>
      </c>
      <c r="B295" s="29" t="s">
        <v>747</v>
      </c>
    </row>
    <row r="296" spans="1:3" x14ac:dyDescent="0.35">
      <c r="A296" s="28" t="s">
        <v>753</v>
      </c>
      <c r="B296" s="110" t="b">
        <v>0</v>
      </c>
      <c r="C296" t="s">
        <v>760</v>
      </c>
    </row>
    <row r="297" spans="1:3" x14ac:dyDescent="0.35">
      <c r="A297" s="28" t="s">
        <v>754</v>
      </c>
      <c r="B297" s="110" t="s">
        <v>755</v>
      </c>
    </row>
    <row r="298" spans="1:3" x14ac:dyDescent="0.35">
      <c r="A298" s="28" t="s">
        <v>756</v>
      </c>
      <c r="B298" s="110" t="s">
        <v>757</v>
      </c>
    </row>
    <row r="299" spans="1:3" x14ac:dyDescent="0.35">
      <c r="A299" s="28" t="s">
        <v>758</v>
      </c>
      <c r="B299" s="110">
        <v>99990000</v>
      </c>
    </row>
    <row r="300" spans="1:3" ht="15" thickBot="1" x14ac:dyDescent="0.4">
      <c r="A300" s="30" t="s">
        <v>759</v>
      </c>
      <c r="B300" s="31">
        <v>990099</v>
      </c>
    </row>
    <row r="301" spans="1:3" x14ac:dyDescent="0.35">
      <c r="A301" s="13" t="s">
        <v>726</v>
      </c>
      <c r="B301" s="103" t="s">
        <v>37</v>
      </c>
    </row>
    <row r="302" spans="1:3" x14ac:dyDescent="0.35">
      <c r="A302" s="13" t="s">
        <v>727</v>
      </c>
      <c r="B302" s="34">
        <v>3500</v>
      </c>
    </row>
    <row r="303" spans="1:3" x14ac:dyDescent="0.35">
      <c r="A303" s="13" t="s">
        <v>728</v>
      </c>
      <c r="B303" s="34" t="s">
        <v>729</v>
      </c>
    </row>
    <row r="304" spans="1:3" x14ac:dyDescent="0.35">
      <c r="A304" s="23" t="s">
        <v>730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660</v>
      </c>
    </row>
    <row r="325" spans="1:2" x14ac:dyDescent="0.35">
      <c r="A325" s="14" t="s">
        <v>661</v>
      </c>
      <c r="B325" s="14" t="b">
        <v>1</v>
      </c>
    </row>
    <row r="326" spans="1:2" x14ac:dyDescent="0.35">
      <c r="A326" s="14" t="s">
        <v>662</v>
      </c>
      <c r="B326" s="14" t="b">
        <v>1</v>
      </c>
    </row>
    <row r="327" spans="1:2" x14ac:dyDescent="0.35">
      <c r="A327" s="14" t="s">
        <v>663</v>
      </c>
      <c r="B327" s="14" t="b">
        <v>1</v>
      </c>
    </row>
    <row r="328" spans="1:2" x14ac:dyDescent="0.35">
      <c r="A328" s="14" t="s">
        <v>664</v>
      </c>
      <c r="B328" s="14" t="b">
        <v>0</v>
      </c>
    </row>
    <row r="329" spans="1:2" x14ac:dyDescent="0.35">
      <c r="A329" s="14" t="s">
        <v>665</v>
      </c>
      <c r="B329" s="14" t="b">
        <v>0</v>
      </c>
    </row>
    <row r="330" spans="1:2" x14ac:dyDescent="0.35">
      <c r="A330" s="14" t="s">
        <v>666</v>
      </c>
      <c r="B330" s="14" t="b">
        <v>0</v>
      </c>
    </row>
    <row r="331" spans="1:2" x14ac:dyDescent="0.35">
      <c r="A331" s="14" t="s">
        <v>667</v>
      </c>
      <c r="B331" s="14" t="b">
        <v>0</v>
      </c>
    </row>
    <row r="332" spans="1:2" x14ac:dyDescent="0.35">
      <c r="A332" s="13" t="s">
        <v>670</v>
      </c>
      <c r="B332" s="13" t="b">
        <v>0</v>
      </c>
    </row>
    <row r="333" spans="1:2" x14ac:dyDescent="0.35">
      <c r="A333" s="13" t="s">
        <v>671</v>
      </c>
      <c r="B333" s="103" t="s">
        <v>672</v>
      </c>
    </row>
    <row r="334" spans="1:2" x14ac:dyDescent="0.35">
      <c r="A334" s="13" t="s">
        <v>675</v>
      </c>
      <c r="B334" s="13" t="s">
        <v>676</v>
      </c>
    </row>
    <row r="335" spans="1:2" x14ac:dyDescent="0.35">
      <c r="A335" s="13" t="s">
        <v>673</v>
      </c>
      <c r="B335" s="103" t="s">
        <v>674</v>
      </c>
    </row>
    <row r="336" spans="1:2" x14ac:dyDescent="0.35">
      <c r="A336" s="13" t="s">
        <v>677</v>
      </c>
      <c r="B336" s="13" t="s">
        <v>678</v>
      </c>
    </row>
    <row r="337" spans="1:2" x14ac:dyDescent="0.35">
      <c r="A337" s="13" t="s">
        <v>679</v>
      </c>
      <c r="B337" s="35" t="s">
        <v>680</v>
      </c>
    </row>
    <row r="338" spans="1:2" x14ac:dyDescent="0.35">
      <c r="A338" s="13" t="s">
        <v>681</v>
      </c>
      <c r="B338" s="103" t="str">
        <f>B8</f>
        <v xml:space="preserve"> 
steve knight-tbb1</v>
      </c>
    </row>
    <row r="339" spans="1:2" x14ac:dyDescent="0.35">
      <c r="A339" s="13" t="s">
        <v>682</v>
      </c>
      <c r="B339" s="103" t="str">
        <f>B10</f>
        <v>1 Dene Grove, Newcastle upon Tyne, NE3 1PX</v>
      </c>
    </row>
    <row r="340" spans="1:2" x14ac:dyDescent="0.35">
      <c r="A340" s="13" t="s">
        <v>684</v>
      </c>
      <c r="B340" s="103" t="s">
        <v>683</v>
      </c>
    </row>
    <row r="342" spans="1:2" x14ac:dyDescent="0.35">
      <c r="A342" s="44" t="s">
        <v>685</v>
      </c>
    </row>
    <row r="343" spans="1:2" x14ac:dyDescent="0.35">
      <c r="A343" s="14" t="s">
        <v>686</v>
      </c>
      <c r="B343" s="14" t="s">
        <v>470</v>
      </c>
    </row>
    <row r="344" spans="1:2" x14ac:dyDescent="0.35">
      <c r="A344" s="14" t="s">
        <v>687</v>
      </c>
      <c r="B344" s="99" t="s">
        <v>688</v>
      </c>
    </row>
    <row r="345" spans="1:2" x14ac:dyDescent="0.35">
      <c r="A345" s="14" t="s">
        <v>689</v>
      </c>
      <c r="B345" s="99"/>
    </row>
    <row r="346" spans="1:2" x14ac:dyDescent="0.35">
      <c r="A346" s="13" t="s">
        <v>690</v>
      </c>
      <c r="B346" s="13" t="s">
        <v>469</v>
      </c>
    </row>
    <row r="347" spans="1:2" x14ac:dyDescent="0.35">
      <c r="A347" s="13" t="s">
        <v>691</v>
      </c>
      <c r="B347" s="103"/>
    </row>
    <row r="348" spans="1:2" x14ac:dyDescent="0.35">
      <c r="A348" s="13" t="s">
        <v>692</v>
      </c>
      <c r="B348" s="103" t="s">
        <v>693</v>
      </c>
    </row>
    <row r="349" spans="1:2" x14ac:dyDescent="0.35">
      <c r="A349" s="14" t="s">
        <v>694</v>
      </c>
      <c r="B349" s="14" t="s">
        <v>470</v>
      </c>
    </row>
    <row r="350" spans="1:2" x14ac:dyDescent="0.35">
      <c r="A350" s="14" t="s">
        <v>695</v>
      </c>
      <c r="B350" s="99" t="s">
        <v>697</v>
      </c>
    </row>
    <row r="351" spans="1:2" x14ac:dyDescent="0.35">
      <c r="A351" s="14" t="s">
        <v>696</v>
      </c>
      <c r="B351" s="99"/>
    </row>
    <row r="352" spans="1:2" x14ac:dyDescent="0.35">
      <c r="A352" s="13" t="s">
        <v>698</v>
      </c>
      <c r="B352" s="13" t="s">
        <v>469</v>
      </c>
    </row>
    <row r="353" spans="1:2" x14ac:dyDescent="0.35">
      <c r="A353" s="13" t="s">
        <v>699</v>
      </c>
      <c r="B353" s="103"/>
    </row>
    <row r="354" spans="1:2" x14ac:dyDescent="0.35">
      <c r="A354" s="13" t="s">
        <v>700</v>
      </c>
      <c r="B354" s="103" t="s">
        <v>771</v>
      </c>
    </row>
    <row r="355" spans="1:2" x14ac:dyDescent="0.35">
      <c r="A355" s="14" t="s">
        <v>702</v>
      </c>
      <c r="B355" s="14" t="s">
        <v>470</v>
      </c>
    </row>
    <row r="356" spans="1:2" x14ac:dyDescent="0.35">
      <c r="A356" s="14" t="s">
        <v>703</v>
      </c>
      <c r="B356" s="99" t="s">
        <v>705</v>
      </c>
    </row>
    <row r="357" spans="1:2" x14ac:dyDescent="0.35">
      <c r="A357" s="14" t="s">
        <v>704</v>
      </c>
      <c r="B357" s="99"/>
    </row>
    <row r="358" spans="1:2" x14ac:dyDescent="0.35">
      <c r="A358" s="13" t="s">
        <v>706</v>
      </c>
      <c r="B358" s="13" t="s">
        <v>470</v>
      </c>
    </row>
    <row r="359" spans="1:2" x14ac:dyDescent="0.35">
      <c r="A359" s="13" t="s">
        <v>707</v>
      </c>
      <c r="B359" s="103" t="s">
        <v>715</v>
      </c>
    </row>
    <row r="360" spans="1:2" x14ac:dyDescent="0.35">
      <c r="A360" s="13" t="s">
        <v>710</v>
      </c>
      <c r="B360" s="103"/>
    </row>
    <row r="362" spans="1:2" x14ac:dyDescent="0.35">
      <c r="A362" s="13" t="s">
        <v>833</v>
      </c>
      <c r="B362" s="103" t="str">
        <f>B79</f>
        <v>GLASS  - My car had its windscreen shattered by a large hailstone</v>
      </c>
    </row>
  </sheetData>
  <conditionalFormatting sqref="B212:B271 B1:B10 B332:B345 B361 B305:B323 B296:B300 B275:B294 B12:B70 B82:B209 B79 B363:B1048576">
    <cfRule type="cellIs" dxfId="911" priority="67" operator="equal">
      <formula>FALSE</formula>
    </cfRule>
    <cfRule type="cellIs" dxfId="910" priority="68" operator="equal">
      <formula>TRUE</formula>
    </cfRule>
    <cfRule type="cellIs" dxfId="909" priority="69" operator="equal">
      <formula>FALSE</formula>
    </cfRule>
  </conditionalFormatting>
  <conditionalFormatting sqref="E7:E11">
    <cfRule type="cellIs" dxfId="908" priority="64" operator="equal">
      <formula>FALSE</formula>
    </cfRule>
    <cfRule type="cellIs" dxfId="907" priority="65" operator="equal">
      <formula>TRUE</formula>
    </cfRule>
    <cfRule type="cellIs" dxfId="906" priority="66" operator="equal">
      <formula>FALSE</formula>
    </cfRule>
  </conditionalFormatting>
  <conditionalFormatting sqref="D8:D11">
    <cfRule type="cellIs" dxfId="905" priority="61" operator="equal">
      <formula>FALSE</formula>
    </cfRule>
    <cfRule type="cellIs" dxfId="904" priority="62" operator="equal">
      <formula>TRUE</formula>
    </cfRule>
    <cfRule type="cellIs" dxfId="903" priority="63" operator="equal">
      <formula>FALSE</formula>
    </cfRule>
  </conditionalFormatting>
  <conditionalFormatting sqref="B210:B211">
    <cfRule type="cellIs" dxfId="902" priority="58" operator="equal">
      <formula>FALSE</formula>
    </cfRule>
    <cfRule type="cellIs" dxfId="901" priority="59" operator="equal">
      <formula>TRUE</formula>
    </cfRule>
    <cfRule type="cellIs" dxfId="900" priority="60" operator="equal">
      <formula>FALSE</formula>
    </cfRule>
  </conditionalFormatting>
  <conditionalFormatting sqref="B324:B331">
    <cfRule type="cellIs" dxfId="899" priority="55" operator="equal">
      <formula>FALSE</formula>
    </cfRule>
    <cfRule type="cellIs" dxfId="898" priority="56" operator="equal">
      <formula>TRUE</formula>
    </cfRule>
    <cfRule type="cellIs" dxfId="897" priority="57" operator="equal">
      <formula>FALSE</formula>
    </cfRule>
  </conditionalFormatting>
  <conditionalFormatting sqref="B346:B348">
    <cfRule type="cellIs" dxfId="896" priority="52" operator="equal">
      <formula>FALSE</formula>
    </cfRule>
    <cfRule type="cellIs" dxfId="895" priority="53" operator="equal">
      <formula>TRUE</formula>
    </cfRule>
    <cfRule type="cellIs" dxfId="894" priority="54" operator="equal">
      <formula>FALSE</formula>
    </cfRule>
  </conditionalFormatting>
  <conditionalFormatting sqref="B349:B351">
    <cfRule type="cellIs" dxfId="893" priority="49" operator="equal">
      <formula>FALSE</formula>
    </cfRule>
    <cfRule type="cellIs" dxfId="892" priority="50" operator="equal">
      <formula>TRUE</formula>
    </cfRule>
    <cfRule type="cellIs" dxfId="891" priority="51" operator="equal">
      <formula>FALSE</formula>
    </cfRule>
  </conditionalFormatting>
  <conditionalFormatting sqref="B352:B354">
    <cfRule type="cellIs" dxfId="890" priority="46" operator="equal">
      <formula>FALSE</formula>
    </cfRule>
    <cfRule type="cellIs" dxfId="889" priority="47" operator="equal">
      <formula>TRUE</formula>
    </cfRule>
    <cfRule type="cellIs" dxfId="888" priority="48" operator="equal">
      <formula>FALSE</formula>
    </cfRule>
  </conditionalFormatting>
  <conditionalFormatting sqref="B355:B357">
    <cfRule type="cellIs" dxfId="887" priority="43" operator="equal">
      <formula>FALSE</formula>
    </cfRule>
    <cfRule type="cellIs" dxfId="886" priority="44" operator="equal">
      <formula>TRUE</formula>
    </cfRule>
    <cfRule type="cellIs" dxfId="885" priority="45" operator="equal">
      <formula>FALSE</formula>
    </cfRule>
  </conditionalFormatting>
  <conditionalFormatting sqref="B358:B360">
    <cfRule type="cellIs" dxfId="884" priority="40" operator="equal">
      <formula>FALSE</formula>
    </cfRule>
    <cfRule type="cellIs" dxfId="883" priority="41" operator="equal">
      <formula>TRUE</formula>
    </cfRule>
    <cfRule type="cellIs" dxfId="882" priority="42" operator="equal">
      <formula>FALSE</formula>
    </cfRule>
  </conditionalFormatting>
  <conditionalFormatting sqref="B301">
    <cfRule type="cellIs" dxfId="881" priority="37" operator="equal">
      <formula>FALSE</formula>
    </cfRule>
    <cfRule type="cellIs" dxfId="880" priority="38" operator="equal">
      <formula>TRUE</formula>
    </cfRule>
    <cfRule type="cellIs" dxfId="879" priority="39" operator="equal">
      <formula>FALSE</formula>
    </cfRule>
  </conditionalFormatting>
  <conditionalFormatting sqref="B302">
    <cfRule type="cellIs" dxfId="878" priority="34" operator="equal">
      <formula>FALSE</formula>
    </cfRule>
    <cfRule type="cellIs" dxfId="877" priority="35" operator="equal">
      <formula>TRUE</formula>
    </cfRule>
    <cfRule type="cellIs" dxfId="876" priority="36" operator="equal">
      <formula>FALSE</formula>
    </cfRule>
  </conditionalFormatting>
  <conditionalFormatting sqref="B303">
    <cfRule type="cellIs" dxfId="875" priority="31" operator="equal">
      <formula>FALSE</formula>
    </cfRule>
    <cfRule type="cellIs" dxfId="874" priority="32" operator="equal">
      <formula>TRUE</formula>
    </cfRule>
    <cfRule type="cellIs" dxfId="873" priority="33" operator="equal">
      <formula>FALSE</formula>
    </cfRule>
  </conditionalFormatting>
  <conditionalFormatting sqref="B304">
    <cfRule type="cellIs" dxfId="872" priority="28" operator="equal">
      <formula>FALSE</formula>
    </cfRule>
    <cfRule type="cellIs" dxfId="871" priority="29" operator="equal">
      <formula>TRUE</formula>
    </cfRule>
    <cfRule type="cellIs" dxfId="870" priority="30" operator="equal">
      <formula>FALSE</formula>
    </cfRule>
  </conditionalFormatting>
  <conditionalFormatting sqref="B272:B274">
    <cfRule type="cellIs" dxfId="869" priority="25" operator="equal">
      <formula>FALSE</formula>
    </cfRule>
    <cfRule type="cellIs" dxfId="868" priority="26" operator="equal">
      <formula>TRUE</formula>
    </cfRule>
    <cfRule type="cellIs" dxfId="867" priority="27" operator="equal">
      <formula>FALSE</formula>
    </cfRule>
  </conditionalFormatting>
  <conditionalFormatting sqref="B295">
    <cfRule type="cellIs" dxfId="866" priority="22" operator="equal">
      <formula>FALSE</formula>
    </cfRule>
    <cfRule type="cellIs" dxfId="865" priority="23" operator="equal">
      <formula>TRUE</formula>
    </cfRule>
    <cfRule type="cellIs" dxfId="864" priority="24" operator="equal">
      <formula>FALSE</formula>
    </cfRule>
  </conditionalFormatting>
  <conditionalFormatting sqref="B71">
    <cfRule type="cellIs" dxfId="863" priority="19" operator="equal">
      <formula>FALSE</formula>
    </cfRule>
    <cfRule type="cellIs" dxfId="862" priority="20" operator="equal">
      <formula>TRUE</formula>
    </cfRule>
    <cfRule type="cellIs" dxfId="861" priority="21" operator="equal">
      <formula>FALSE</formula>
    </cfRule>
  </conditionalFormatting>
  <conditionalFormatting sqref="B72">
    <cfRule type="cellIs" dxfId="860" priority="16" operator="equal">
      <formula>FALSE</formula>
    </cfRule>
    <cfRule type="cellIs" dxfId="859" priority="17" operator="equal">
      <formula>TRUE</formula>
    </cfRule>
    <cfRule type="cellIs" dxfId="858" priority="18" operator="equal">
      <formula>FALSE</formula>
    </cfRule>
  </conditionalFormatting>
  <conditionalFormatting sqref="B73">
    <cfRule type="cellIs" dxfId="857" priority="13" operator="equal">
      <formula>FALSE</formula>
    </cfRule>
    <cfRule type="cellIs" dxfId="856" priority="14" operator="equal">
      <formula>TRUE</formula>
    </cfRule>
    <cfRule type="cellIs" dxfId="855" priority="15" operator="equal">
      <formula>FALSE</formula>
    </cfRule>
  </conditionalFormatting>
  <conditionalFormatting sqref="B75:B76 B78">
    <cfRule type="cellIs" dxfId="854" priority="10" operator="equal">
      <formula>FALSE</formula>
    </cfRule>
    <cfRule type="cellIs" dxfId="853" priority="11" operator="equal">
      <formula>TRUE</formula>
    </cfRule>
    <cfRule type="cellIs" dxfId="852" priority="12" operator="equal">
      <formula>FALSE</formula>
    </cfRule>
  </conditionalFormatting>
  <conditionalFormatting sqref="B74">
    <cfRule type="cellIs" dxfId="851" priority="7" operator="equal">
      <formula>FALSE</formula>
    </cfRule>
    <cfRule type="cellIs" dxfId="850" priority="8" operator="equal">
      <formula>TRUE</formula>
    </cfRule>
    <cfRule type="cellIs" dxfId="849" priority="9" operator="equal">
      <formula>FALSE</formula>
    </cfRule>
  </conditionalFormatting>
  <conditionalFormatting sqref="B77">
    <cfRule type="cellIs" dxfId="848" priority="4" operator="equal">
      <formula>FALSE</formula>
    </cfRule>
    <cfRule type="cellIs" dxfId="847" priority="5" operator="equal">
      <formula>TRUE</formula>
    </cfRule>
    <cfRule type="cellIs" dxfId="846" priority="6" operator="equal">
      <formula>FALSE</formula>
    </cfRule>
  </conditionalFormatting>
  <conditionalFormatting sqref="B362">
    <cfRule type="cellIs" dxfId="845" priority="1" operator="equal">
      <formula>FALSE</formula>
    </cfRule>
    <cfRule type="cellIs" dxfId="844" priority="2" operator="equal">
      <formula>TRUE</formula>
    </cfRule>
    <cfRule type="cellIs" dxfId="843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46" workbookViewId="0">
      <selection activeCell="D69" sqref="D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797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629</v>
      </c>
      <c r="B4" t="str">
        <f>POLICYDATA!B3</f>
        <v>TEST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627</v>
      </c>
      <c r="E6" s="50" t="s">
        <v>628</v>
      </c>
    </row>
    <row r="7" spans="1:7" x14ac:dyDescent="0.35">
      <c r="A7" t="s">
        <v>0</v>
      </c>
      <c r="B7" s="93" t="str">
        <f>IF(B4="DEV",D7,E7)</f>
        <v>TBB/1552912794285</v>
      </c>
      <c r="D7" s="95" t="str">
        <f>POLICYDATA!B5</f>
        <v>ITB/1552489982690</v>
      </c>
      <c r="E7" s="93" t="str">
        <f>POLICYDATA!C5</f>
        <v>TBB/1552912794285</v>
      </c>
    </row>
    <row r="8" spans="1:7" x14ac:dyDescent="0.35">
      <c r="A8" t="s">
        <v>16</v>
      </c>
      <c r="B8" s="97" t="str">
        <f>IF(B4="DEV",D8,E8)</f>
        <v xml:space="preserve"> 
steve knight-tbb1</v>
      </c>
      <c r="D8" s="93" t="str">
        <f>POLICYDATA!B6</f>
        <v>steve knight-itb1</v>
      </c>
      <c r="E8" s="93" t="str">
        <f>POLICYDATA!C6</f>
        <v xml:space="preserve"> 
steve knight-tbb1</v>
      </c>
    </row>
    <row r="9" spans="1:7" x14ac:dyDescent="0.35">
      <c r="A9" t="s">
        <v>1</v>
      </c>
      <c r="B9" s="93" t="str">
        <f>IF(B4="DEV",D9,E9)</f>
        <v>ND58HFL</v>
      </c>
      <c r="D9" s="93" t="str">
        <f>POLICYDATA!B7</f>
        <v>s99sja</v>
      </c>
      <c r="E9" s="93" t="str">
        <f>POLICYDATA!C7</f>
        <v>ND58HFL</v>
      </c>
    </row>
    <row r="10" spans="1:7" ht="43.5" x14ac:dyDescent="0.35">
      <c r="A10" t="s">
        <v>2</v>
      </c>
      <c r="B10" s="97" t="str">
        <f>IF(B4="DEV",D10,E10)</f>
        <v>1 Dene Grove, Newcastle upon Tyne, NE3 1PX</v>
      </c>
      <c r="D10" s="93" t="str">
        <f>POLICYDATA!B8</f>
        <v xml:space="preserve"> 
1 Dene Grove, Newcastle upon Tyne, NE3 1PX</v>
      </c>
      <c r="E10" s="93" t="str">
        <f>POLICYDATA!C8</f>
        <v>1 Dene Grove, Newcastle upon Tyne, NE3 1PX</v>
      </c>
    </row>
    <row r="11" spans="1:7" ht="15" thickBot="1" x14ac:dyDescent="0.4">
      <c r="A11" t="s">
        <v>399</v>
      </c>
      <c r="B11" s="94" t="str">
        <f>IF(B4="DEV",D11,E11)</f>
        <v>19/03/2019</v>
      </c>
      <c r="D11" s="93" t="str">
        <f>POLICYDATA!B9</f>
        <v>13/03/2019</v>
      </c>
      <c r="E11" s="93" t="str">
        <f>POLICYDATA!C9</f>
        <v>19/03/2019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19/03/2019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 xml:space="preserve"> 
steve knight-tbb1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s="8" t="s">
        <v>820</v>
      </c>
      <c r="B71" t="b">
        <v>0</v>
      </c>
    </row>
    <row r="72" spans="1:9" x14ac:dyDescent="0.35">
      <c r="A72" t="s">
        <v>821</v>
      </c>
      <c r="B72" t="s">
        <v>822</v>
      </c>
    </row>
    <row r="73" spans="1:9" x14ac:dyDescent="0.35">
      <c r="A73" s="8" t="s">
        <v>818</v>
      </c>
      <c r="B73" t="b">
        <v>0</v>
      </c>
    </row>
    <row r="74" spans="1:9" x14ac:dyDescent="0.35">
      <c r="A74" s="34" t="s">
        <v>823</v>
      </c>
      <c r="B74" s="13" t="b">
        <v>0</v>
      </c>
    </row>
    <row r="75" spans="1:9" x14ac:dyDescent="0.35">
      <c r="A75" s="13" t="s">
        <v>824</v>
      </c>
      <c r="B75" s="13" t="s">
        <v>827</v>
      </c>
    </row>
    <row r="76" spans="1:9" x14ac:dyDescent="0.35">
      <c r="A76" s="13" t="s">
        <v>825</v>
      </c>
      <c r="B76" s="13" t="s">
        <v>826</v>
      </c>
    </row>
    <row r="77" spans="1:9" x14ac:dyDescent="0.35">
      <c r="A77" s="20" t="s">
        <v>829</v>
      </c>
      <c r="B77" s="14" t="b">
        <v>1</v>
      </c>
    </row>
    <row r="78" spans="1:9" s="23" customFormat="1" x14ac:dyDescent="0.35">
      <c r="A78" s="20" t="s">
        <v>830</v>
      </c>
      <c r="B78" s="14" t="s">
        <v>832</v>
      </c>
    </row>
    <row r="79" spans="1:9" x14ac:dyDescent="0.35">
      <c r="A79" t="s">
        <v>493</v>
      </c>
      <c r="B79" t="s">
        <v>895</v>
      </c>
    </row>
    <row r="80" spans="1:9" x14ac:dyDescent="0.35">
      <c r="A80" t="s">
        <v>17</v>
      </c>
      <c r="B80" s="12" t="s">
        <v>648</v>
      </c>
      <c r="D80" t="s">
        <v>253</v>
      </c>
      <c r="E80" t="s">
        <v>5</v>
      </c>
      <c r="I80" t="s">
        <v>272</v>
      </c>
    </row>
    <row r="81" spans="1:9" x14ac:dyDescent="0.35">
      <c r="A81" t="s">
        <v>6</v>
      </c>
      <c r="B81" s="12" t="s">
        <v>648</v>
      </c>
      <c r="D81" t="s">
        <v>255</v>
      </c>
      <c r="E81" t="s">
        <v>7</v>
      </c>
      <c r="I81" t="s">
        <v>273</v>
      </c>
    </row>
    <row r="82" spans="1:9" ht="15" thickBot="1" x14ac:dyDescent="0.4">
      <c r="A82" t="s">
        <v>8</v>
      </c>
      <c r="B82" s="107" t="s">
        <v>649</v>
      </c>
      <c r="D82" t="s">
        <v>256</v>
      </c>
      <c r="E82" t="s">
        <v>9</v>
      </c>
      <c r="I82" t="s">
        <v>274</v>
      </c>
    </row>
    <row r="83" spans="1:9" x14ac:dyDescent="0.35">
      <c r="A83" t="s">
        <v>709</v>
      </c>
      <c r="B83" s="104" t="s">
        <v>357</v>
      </c>
      <c r="D83" t="s">
        <v>357</v>
      </c>
      <c r="E83" t="s">
        <v>357</v>
      </c>
      <c r="I83" t="s">
        <v>357</v>
      </c>
    </row>
    <row r="84" spans="1:9" x14ac:dyDescent="0.35">
      <c r="A84" t="s">
        <v>22</v>
      </c>
      <c r="B84" s="101" t="s">
        <v>783</v>
      </c>
    </row>
    <row r="85" spans="1:9" x14ac:dyDescent="0.35">
      <c r="A85" t="s">
        <v>24</v>
      </c>
      <c r="B85" t="s">
        <v>800</v>
      </c>
    </row>
    <row r="86" spans="1:9" x14ac:dyDescent="0.35">
      <c r="A86" s="14" t="s">
        <v>26</v>
      </c>
      <c r="B86" s="14" t="b">
        <v>0</v>
      </c>
    </row>
    <row r="87" spans="1:9" x14ac:dyDescent="0.35">
      <c r="A87" s="14" t="s">
        <v>27</v>
      </c>
      <c r="B87" s="14" t="s">
        <v>28</v>
      </c>
    </row>
    <row r="88" spans="1:9" x14ac:dyDescent="0.35">
      <c r="A88" t="s">
        <v>29</v>
      </c>
      <c r="B88" s="6"/>
    </row>
    <row r="89" spans="1:9" x14ac:dyDescent="0.35">
      <c r="A89" t="s">
        <v>30</v>
      </c>
      <c r="B89" s="6"/>
    </row>
    <row r="90" spans="1:9" x14ac:dyDescent="0.35">
      <c r="A90" t="s">
        <v>31</v>
      </c>
      <c r="B90" s="6"/>
    </row>
    <row r="91" spans="1:9" x14ac:dyDescent="0.35">
      <c r="A91" t="s">
        <v>32</v>
      </c>
      <c r="B91" s="6" t="s">
        <v>35</v>
      </c>
    </row>
    <row r="92" spans="1:9" x14ac:dyDescent="0.35">
      <c r="A92" s="14" t="s">
        <v>36</v>
      </c>
      <c r="B92" s="99" t="s">
        <v>35</v>
      </c>
    </row>
    <row r="93" spans="1:9" x14ac:dyDescent="0.35">
      <c r="A93" s="14" t="s">
        <v>38</v>
      </c>
      <c r="B93" s="14" t="s">
        <v>39</v>
      </c>
    </row>
    <row r="95" spans="1:9" x14ac:dyDescent="0.35">
      <c r="A95" s="6" t="s">
        <v>320</v>
      </c>
    </row>
    <row r="96" spans="1:9" x14ac:dyDescent="0.35">
      <c r="A96" s="20" t="s">
        <v>309</v>
      </c>
      <c r="B96" s="14" t="b">
        <v>0</v>
      </c>
    </row>
    <row r="97" spans="1:2" x14ac:dyDescent="0.35">
      <c r="A97" s="20" t="s">
        <v>308</v>
      </c>
      <c r="B97" s="99" t="s">
        <v>307</v>
      </c>
    </row>
    <row r="98" spans="1:2" x14ac:dyDescent="0.35">
      <c r="A98" s="8" t="s">
        <v>310</v>
      </c>
      <c r="B98" s="6" t="s">
        <v>311</v>
      </c>
    </row>
    <row r="99" spans="1:2" x14ac:dyDescent="0.35">
      <c r="A99" s="8" t="s">
        <v>312</v>
      </c>
      <c r="B99" s="6" t="s">
        <v>313</v>
      </c>
    </row>
    <row r="100" spans="1:2" x14ac:dyDescent="0.35">
      <c r="A100" s="8" t="s">
        <v>314</v>
      </c>
      <c r="B100">
        <v>27000</v>
      </c>
    </row>
    <row r="101" spans="1:2" x14ac:dyDescent="0.35">
      <c r="A101" t="s">
        <v>100</v>
      </c>
      <c r="B101" t="s">
        <v>801</v>
      </c>
    </row>
    <row r="102" spans="1:2" x14ac:dyDescent="0.35">
      <c r="A102" t="s">
        <v>85</v>
      </c>
      <c r="B102" t="s">
        <v>802</v>
      </c>
    </row>
    <row r="103" spans="1:2" x14ac:dyDescent="0.35">
      <c r="A103" t="s">
        <v>306</v>
      </c>
      <c r="B103" t="b">
        <v>0</v>
      </c>
    </row>
    <row r="104" spans="1:2" x14ac:dyDescent="0.35">
      <c r="A104" t="s">
        <v>86</v>
      </c>
      <c r="B104" s="6"/>
    </row>
    <row r="105" spans="1:2" x14ac:dyDescent="0.35">
      <c r="A105" s="14" t="s">
        <v>302</v>
      </c>
      <c r="B105" s="14" t="b">
        <v>0</v>
      </c>
    </row>
    <row r="106" spans="1:2" x14ac:dyDescent="0.35">
      <c r="A106" s="14" t="s">
        <v>303</v>
      </c>
      <c r="B106" s="14">
        <v>125.66</v>
      </c>
    </row>
    <row r="107" spans="1:2" x14ac:dyDescent="0.35">
      <c r="A107" s="14" t="s">
        <v>304</v>
      </c>
      <c r="B107" s="14">
        <v>13</v>
      </c>
    </row>
    <row r="108" spans="1:2" x14ac:dyDescent="0.35">
      <c r="A108" s="14" t="s">
        <v>305</v>
      </c>
      <c r="B108" s="14">
        <v>2476.44</v>
      </c>
    </row>
    <row r="109" spans="1:2" x14ac:dyDescent="0.35">
      <c r="A109" s="6" t="s">
        <v>323</v>
      </c>
    </row>
    <row r="110" spans="1:2" x14ac:dyDescent="0.35">
      <c r="A110" s="8" t="s">
        <v>257</v>
      </c>
      <c r="B110" s="1" t="str">
        <f>B11</f>
        <v>19/03/2019</v>
      </c>
    </row>
    <row r="111" spans="1:2" x14ac:dyDescent="0.35">
      <c r="A111" t="s">
        <v>258</v>
      </c>
      <c r="B111" s="9">
        <v>0.33333333333333331</v>
      </c>
    </row>
    <row r="112" spans="1:2" x14ac:dyDescent="0.35">
      <c r="A112" t="s">
        <v>259</v>
      </c>
      <c r="B112" t="b">
        <v>1</v>
      </c>
    </row>
    <row r="113" spans="1:4" x14ac:dyDescent="0.35">
      <c r="A113" t="s">
        <v>260</v>
      </c>
      <c r="B113" t="s">
        <v>781</v>
      </c>
    </row>
    <row r="114" spans="1:4" x14ac:dyDescent="0.35">
      <c r="A114" t="s">
        <v>262</v>
      </c>
      <c r="B114" t="b">
        <v>0</v>
      </c>
    </row>
    <row r="115" spans="1:4" x14ac:dyDescent="0.35">
      <c r="A115" t="s">
        <v>263</v>
      </c>
      <c r="B115" t="s">
        <v>264</v>
      </c>
    </row>
    <row r="116" spans="1:4" x14ac:dyDescent="0.35">
      <c r="A116" s="14" t="s">
        <v>265</v>
      </c>
      <c r="B116" s="14" t="b">
        <v>1</v>
      </c>
    </row>
    <row r="117" spans="1:4" x14ac:dyDescent="0.35">
      <c r="A117" s="14" t="s">
        <v>266</v>
      </c>
      <c r="B117" s="14" t="b">
        <v>0</v>
      </c>
      <c r="D117" t="s">
        <v>267</v>
      </c>
    </row>
    <row r="118" spans="1:4" x14ac:dyDescent="0.35">
      <c r="A118" s="14" t="s">
        <v>268</v>
      </c>
      <c r="B118" s="14" t="s">
        <v>775</v>
      </c>
    </row>
    <row r="119" spans="1:4" x14ac:dyDescent="0.35">
      <c r="A119" s="14" t="s">
        <v>270</v>
      </c>
      <c r="B119" s="99" t="s">
        <v>271</v>
      </c>
    </row>
    <row r="120" spans="1:4" x14ac:dyDescent="0.35">
      <c r="A120" s="6" t="s">
        <v>324</v>
      </c>
    </row>
    <row r="121" spans="1:4" x14ac:dyDescent="0.35">
      <c r="A121" s="8" t="s">
        <v>275</v>
      </c>
      <c r="B121" s="1" t="str">
        <f>B11</f>
        <v>19/03/2019</v>
      </c>
    </row>
    <row r="122" spans="1:4" x14ac:dyDescent="0.35">
      <c r="A122" t="s">
        <v>276</v>
      </c>
      <c r="B122" s="9">
        <v>0.33333333333333331</v>
      </c>
    </row>
    <row r="123" spans="1:4" x14ac:dyDescent="0.35">
      <c r="A123" t="s">
        <v>277</v>
      </c>
      <c r="B123" s="1" t="str">
        <f>B11</f>
        <v>19/03/2019</v>
      </c>
    </row>
    <row r="124" spans="1:4" x14ac:dyDescent="0.35">
      <c r="A124" t="s">
        <v>278</v>
      </c>
      <c r="B124" s="9">
        <v>0.33680555555555558</v>
      </c>
    </row>
    <row r="125" spans="1:4" x14ac:dyDescent="0.35">
      <c r="A125" t="s">
        <v>279</v>
      </c>
      <c r="B125" s="9" t="b">
        <v>0</v>
      </c>
    </row>
    <row r="126" spans="1:4" x14ac:dyDescent="0.35">
      <c r="A126" s="14" t="s">
        <v>280</v>
      </c>
      <c r="B126" s="21" t="b">
        <v>1</v>
      </c>
    </row>
    <row r="127" spans="1:4" x14ac:dyDescent="0.35">
      <c r="A127" s="14" t="s">
        <v>281</v>
      </c>
      <c r="B127" s="21" t="s">
        <v>282</v>
      </c>
    </row>
    <row r="128" spans="1:4" x14ac:dyDescent="0.35">
      <c r="A128" s="14" t="s">
        <v>283</v>
      </c>
      <c r="B128" s="21" t="b">
        <v>1</v>
      </c>
    </row>
    <row r="129" spans="1:4" x14ac:dyDescent="0.35">
      <c r="A129" t="s">
        <v>284</v>
      </c>
      <c r="B129" s="10">
        <v>3</v>
      </c>
    </row>
    <row r="130" spans="1:4" x14ac:dyDescent="0.35">
      <c r="A130" t="s">
        <v>285</v>
      </c>
      <c r="B130" s="10">
        <v>2</v>
      </c>
    </row>
    <row r="131" spans="1:4" x14ac:dyDescent="0.35">
      <c r="A131" t="s">
        <v>286</v>
      </c>
      <c r="B131" s="10" t="b">
        <v>1</v>
      </c>
    </row>
    <row r="132" spans="1:4" x14ac:dyDescent="0.35">
      <c r="A132" t="s">
        <v>287</v>
      </c>
      <c r="B132" s="10" t="b">
        <v>0</v>
      </c>
    </row>
    <row r="133" spans="1:4" x14ac:dyDescent="0.35">
      <c r="A133" s="14" t="s">
        <v>288</v>
      </c>
      <c r="B133" s="14" t="b">
        <v>1</v>
      </c>
    </row>
    <row r="134" spans="1:4" x14ac:dyDescent="0.35">
      <c r="A134" s="14" t="s">
        <v>289</v>
      </c>
      <c r="B134" s="14" t="s">
        <v>290</v>
      </c>
    </row>
    <row r="135" spans="1:4" x14ac:dyDescent="0.35">
      <c r="A135" s="13" t="s">
        <v>300</v>
      </c>
      <c r="B135" s="22" t="b">
        <v>1</v>
      </c>
    </row>
    <row r="136" spans="1:4" x14ac:dyDescent="0.35">
      <c r="A136" s="13" t="s">
        <v>301</v>
      </c>
      <c r="B136" s="13" t="s">
        <v>299</v>
      </c>
    </row>
    <row r="137" spans="1:4" x14ac:dyDescent="0.35">
      <c r="A137" s="14" t="s">
        <v>291</v>
      </c>
      <c r="B137" s="14" t="b">
        <v>1</v>
      </c>
    </row>
    <row r="138" spans="1:4" x14ac:dyDescent="0.35">
      <c r="A138" s="14" t="s">
        <v>292</v>
      </c>
      <c r="B138" s="14" t="b">
        <v>0</v>
      </c>
      <c r="D138" t="s">
        <v>267</v>
      </c>
    </row>
    <row r="139" spans="1:4" x14ac:dyDescent="0.35">
      <c r="A139" s="14" t="s">
        <v>293</v>
      </c>
      <c r="B139" s="14" t="s">
        <v>294</v>
      </c>
    </row>
    <row r="140" spans="1:4" x14ac:dyDescent="0.35">
      <c r="A140" s="14" t="s">
        <v>295</v>
      </c>
      <c r="B140" s="99" t="s">
        <v>271</v>
      </c>
    </row>
    <row r="141" spans="1:4" x14ac:dyDescent="0.35">
      <c r="A141" s="13" t="s">
        <v>296</v>
      </c>
      <c r="B141" s="13" t="b">
        <v>0</v>
      </c>
    </row>
    <row r="142" spans="1:4" x14ac:dyDescent="0.35">
      <c r="A142" s="13" t="s">
        <v>297</v>
      </c>
      <c r="B142" s="13" t="s">
        <v>298</v>
      </c>
    </row>
    <row r="143" spans="1:4" x14ac:dyDescent="0.35">
      <c r="A143" s="6" t="s">
        <v>322</v>
      </c>
    </row>
    <row r="144" spans="1:4" x14ac:dyDescent="0.35">
      <c r="A144" t="s">
        <v>315</v>
      </c>
      <c r="B144" s="6" t="s">
        <v>316</v>
      </c>
      <c r="C144">
        <v>5</v>
      </c>
      <c r="D144" t="s">
        <v>350</v>
      </c>
    </row>
    <row r="145" spans="1:4" x14ac:dyDescent="0.35">
      <c r="A145" t="s">
        <v>338</v>
      </c>
      <c r="B145" t="b">
        <v>1</v>
      </c>
      <c r="C145">
        <v>15</v>
      </c>
      <c r="D145" t="s">
        <v>350</v>
      </c>
    </row>
    <row r="146" spans="1:4" x14ac:dyDescent="0.35">
      <c r="A146" t="s">
        <v>335</v>
      </c>
      <c r="B146" s="6" t="s">
        <v>87</v>
      </c>
      <c r="C146">
        <v>15</v>
      </c>
      <c r="D146" t="s">
        <v>350</v>
      </c>
    </row>
    <row r="147" spans="1:4" x14ac:dyDescent="0.35">
      <c r="A147" t="s">
        <v>336</v>
      </c>
      <c r="B147" t="b">
        <v>1</v>
      </c>
      <c r="C147">
        <v>25</v>
      </c>
      <c r="D147" t="s">
        <v>350</v>
      </c>
    </row>
    <row r="148" spans="1:4" x14ac:dyDescent="0.35">
      <c r="A148" t="s">
        <v>337</v>
      </c>
      <c r="B148" t="b">
        <v>0</v>
      </c>
      <c r="C148">
        <v>0</v>
      </c>
      <c r="D148" t="s">
        <v>350</v>
      </c>
    </row>
    <row r="149" spans="1:4" x14ac:dyDescent="0.35">
      <c r="A149" t="s">
        <v>339</v>
      </c>
      <c r="B149" t="b">
        <v>0</v>
      </c>
      <c r="C149">
        <v>0</v>
      </c>
      <c r="D149" t="s">
        <v>350</v>
      </c>
    </row>
    <row r="150" spans="1:4" x14ac:dyDescent="0.35">
      <c r="A150" t="s">
        <v>340</v>
      </c>
      <c r="B150" t="b">
        <v>0</v>
      </c>
      <c r="C150">
        <v>0</v>
      </c>
      <c r="D150" t="s">
        <v>350</v>
      </c>
    </row>
    <row r="151" spans="1:4" x14ac:dyDescent="0.35">
      <c r="A151" t="s">
        <v>341</v>
      </c>
      <c r="B151" t="b">
        <v>0</v>
      </c>
      <c r="C151">
        <v>0</v>
      </c>
      <c r="D151" t="s">
        <v>350</v>
      </c>
    </row>
    <row r="152" spans="1:4" x14ac:dyDescent="0.35">
      <c r="A152" t="s">
        <v>342</v>
      </c>
      <c r="B152" t="b">
        <v>1</v>
      </c>
      <c r="C152">
        <v>20</v>
      </c>
      <c r="D152" t="s">
        <v>350</v>
      </c>
    </row>
    <row r="153" spans="1:4" x14ac:dyDescent="0.35">
      <c r="A153" t="s">
        <v>343</v>
      </c>
      <c r="B153" t="b">
        <v>1</v>
      </c>
      <c r="C153">
        <v>20</v>
      </c>
      <c r="D153" t="s">
        <v>350</v>
      </c>
    </row>
    <row r="154" spans="1:4" x14ac:dyDescent="0.35">
      <c r="A154" t="s">
        <v>344</v>
      </c>
      <c r="B154" t="b">
        <v>1</v>
      </c>
      <c r="C154">
        <v>25</v>
      </c>
      <c r="D154" t="s">
        <v>350</v>
      </c>
    </row>
    <row r="155" spans="1:4" x14ac:dyDescent="0.35">
      <c r="A155" t="s">
        <v>345</v>
      </c>
      <c r="B155" t="b">
        <v>0</v>
      </c>
      <c r="C155">
        <v>0</v>
      </c>
      <c r="D155" t="s">
        <v>350</v>
      </c>
    </row>
    <row r="156" spans="1:4" x14ac:dyDescent="0.35">
      <c r="A156" t="s">
        <v>346</v>
      </c>
      <c r="B156" t="b">
        <v>0</v>
      </c>
      <c r="C156">
        <v>0</v>
      </c>
      <c r="D156" t="s">
        <v>350</v>
      </c>
    </row>
    <row r="157" spans="1:4" x14ac:dyDescent="0.35">
      <c r="A157" t="s">
        <v>347</v>
      </c>
      <c r="B157" t="b">
        <v>0</v>
      </c>
      <c r="C157">
        <v>0</v>
      </c>
      <c r="D157" t="s">
        <v>350</v>
      </c>
    </row>
    <row r="158" spans="1:4" x14ac:dyDescent="0.35">
      <c r="A158" t="s">
        <v>348</v>
      </c>
      <c r="B158" t="b">
        <v>1</v>
      </c>
      <c r="C158">
        <v>25</v>
      </c>
      <c r="D158" t="s">
        <v>350</v>
      </c>
    </row>
    <row r="159" spans="1:4" x14ac:dyDescent="0.35">
      <c r="A159" t="s">
        <v>349</v>
      </c>
      <c r="B159">
        <v>150</v>
      </c>
      <c r="C159">
        <f>SUM(C144:C158)</f>
        <v>150</v>
      </c>
    </row>
    <row r="161" spans="1:2" x14ac:dyDescent="0.35">
      <c r="A161" s="6" t="s">
        <v>325</v>
      </c>
    </row>
    <row r="162" spans="1:2" x14ac:dyDescent="0.35">
      <c r="A162" s="14" t="s">
        <v>48</v>
      </c>
      <c r="B162" s="14" t="b">
        <v>1</v>
      </c>
    </row>
    <row r="163" spans="1:2" x14ac:dyDescent="0.35">
      <c r="A163" s="14" t="s">
        <v>411</v>
      </c>
      <c r="B163" s="99" t="str">
        <f>B8</f>
        <v xml:space="preserve"> 
steve knight-tbb1</v>
      </c>
    </row>
    <row r="164" spans="1:2" x14ac:dyDescent="0.35">
      <c r="A164" t="s">
        <v>49</v>
      </c>
      <c r="B164" t="s">
        <v>776</v>
      </c>
    </row>
    <row r="165" spans="1:2" x14ac:dyDescent="0.35">
      <c r="A165" t="s">
        <v>51</v>
      </c>
      <c r="B165" s="6" t="s">
        <v>52</v>
      </c>
    </row>
    <row r="166" spans="1:2" ht="15" thickBot="1" x14ac:dyDescent="0.4">
      <c r="A166" t="s">
        <v>54</v>
      </c>
      <c r="B166" s="6" t="s">
        <v>53</v>
      </c>
    </row>
    <row r="167" spans="1:2" x14ac:dyDescent="0.35">
      <c r="A167" s="24" t="s">
        <v>94</v>
      </c>
      <c r="B167" s="25" t="b">
        <v>1</v>
      </c>
    </row>
    <row r="168" spans="1:2" x14ac:dyDescent="0.35">
      <c r="A168" s="26" t="s">
        <v>95</v>
      </c>
      <c r="B168" s="102" t="s">
        <v>96</v>
      </c>
    </row>
    <row r="169" spans="1:2" x14ac:dyDescent="0.35">
      <c r="A169" s="26" t="s">
        <v>121</v>
      </c>
      <c r="B169" s="27" t="s">
        <v>777</v>
      </c>
    </row>
    <row r="170" spans="1:2" x14ac:dyDescent="0.35">
      <c r="A170" s="26" t="s">
        <v>98</v>
      </c>
      <c r="B170" s="102" t="s">
        <v>778</v>
      </c>
    </row>
    <row r="171" spans="1:2" x14ac:dyDescent="0.35">
      <c r="A171" s="28" t="s">
        <v>154</v>
      </c>
      <c r="B171" s="29" t="b">
        <v>0</v>
      </c>
    </row>
    <row r="172" spans="1:2" x14ac:dyDescent="0.35">
      <c r="A172" s="28" t="s">
        <v>155</v>
      </c>
      <c r="B172" s="29" t="s">
        <v>156</v>
      </c>
    </row>
    <row r="173" spans="1:2" ht="15" thickBot="1" x14ac:dyDescent="0.4">
      <c r="A173" s="30" t="s">
        <v>157</v>
      </c>
      <c r="B173" s="31" t="b">
        <v>0</v>
      </c>
    </row>
    <row r="175" spans="1:2" x14ac:dyDescent="0.35">
      <c r="A175" s="6" t="s">
        <v>326</v>
      </c>
    </row>
    <row r="176" spans="1:2" x14ac:dyDescent="0.35">
      <c r="A176" t="s">
        <v>171</v>
      </c>
      <c r="B176" s="6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416</v>
      </c>
      <c r="B179" s="6" t="s">
        <v>417</v>
      </c>
    </row>
    <row r="180" spans="1:2" x14ac:dyDescent="0.35">
      <c r="A180" s="13" t="s">
        <v>196</v>
      </c>
      <c r="B180" s="13" t="b">
        <v>1</v>
      </c>
    </row>
    <row r="181" spans="1:2" x14ac:dyDescent="0.35">
      <c r="A181" s="13" t="s">
        <v>197</v>
      </c>
      <c r="B181" s="13" t="s">
        <v>20</v>
      </c>
    </row>
    <row r="182" spans="1:2" x14ac:dyDescent="0.35">
      <c r="A182" s="13" t="s">
        <v>198</v>
      </c>
      <c r="B182" s="103" t="s">
        <v>195</v>
      </c>
    </row>
    <row r="183" spans="1:2" ht="15" thickBot="1" x14ac:dyDescent="0.4">
      <c r="A183" t="s">
        <v>174</v>
      </c>
      <c r="B183" s="5" t="s">
        <v>184</v>
      </c>
    </row>
    <row r="184" spans="1:2" x14ac:dyDescent="0.35">
      <c r="A184" s="24" t="s">
        <v>175</v>
      </c>
      <c r="B184" s="25" t="b">
        <v>1</v>
      </c>
    </row>
    <row r="185" spans="1:2" x14ac:dyDescent="0.35">
      <c r="A185" s="26" t="s">
        <v>176</v>
      </c>
      <c r="B185" s="27" t="s">
        <v>185</v>
      </c>
    </row>
    <row r="186" spans="1:2" x14ac:dyDescent="0.35">
      <c r="A186" s="26" t="s">
        <v>177</v>
      </c>
      <c r="B186" s="102" t="s">
        <v>90</v>
      </c>
    </row>
    <row r="187" spans="1:2" x14ac:dyDescent="0.35">
      <c r="A187" s="26" t="s">
        <v>178</v>
      </c>
      <c r="B187" s="102" t="s">
        <v>91</v>
      </c>
    </row>
    <row r="188" spans="1:2" x14ac:dyDescent="0.35">
      <c r="A188" s="28" t="s">
        <v>179</v>
      </c>
      <c r="B188" s="29" t="b">
        <v>0</v>
      </c>
    </row>
    <row r="189" spans="1:2" x14ac:dyDescent="0.35">
      <c r="A189" s="28" t="s">
        <v>180</v>
      </c>
      <c r="B189" s="32" t="s">
        <v>186</v>
      </c>
    </row>
    <row r="190" spans="1:2" ht="15" thickBot="1" x14ac:dyDescent="0.4">
      <c r="A190" s="30" t="s">
        <v>181</v>
      </c>
      <c r="B190" s="31" t="b">
        <v>1</v>
      </c>
    </row>
    <row r="191" spans="1:2" x14ac:dyDescent="0.35">
      <c r="A191" s="6"/>
    </row>
    <row r="192" spans="1:2" x14ac:dyDescent="0.35">
      <c r="A192" s="6" t="s">
        <v>327</v>
      </c>
    </row>
    <row r="193" spans="1:2" x14ac:dyDescent="0.35">
      <c r="A193" t="s">
        <v>63</v>
      </c>
      <c r="B193" s="6" t="s">
        <v>64</v>
      </c>
    </row>
    <row r="194" spans="1:2" x14ac:dyDescent="0.35">
      <c r="A194" t="s">
        <v>65</v>
      </c>
      <c r="B194" t="s">
        <v>69</v>
      </c>
    </row>
    <row r="195" spans="1:2" x14ac:dyDescent="0.35">
      <c r="A195" t="s">
        <v>66</v>
      </c>
      <c r="B195">
        <v>2017</v>
      </c>
    </row>
    <row r="196" spans="1:2" x14ac:dyDescent="0.35">
      <c r="A196" t="s">
        <v>67</v>
      </c>
      <c r="B196" t="s">
        <v>70</v>
      </c>
    </row>
    <row r="197" spans="1:2" x14ac:dyDescent="0.35">
      <c r="A197" t="s">
        <v>68</v>
      </c>
      <c r="B197" t="s">
        <v>71</v>
      </c>
    </row>
    <row r="198" spans="1:2" x14ac:dyDescent="0.35">
      <c r="A198" t="s">
        <v>72</v>
      </c>
      <c r="B198" t="s">
        <v>73</v>
      </c>
    </row>
    <row r="199" spans="1:2" x14ac:dyDescent="0.35">
      <c r="A199" t="s">
        <v>74</v>
      </c>
      <c r="B199" t="s">
        <v>76</v>
      </c>
    </row>
    <row r="200" spans="1:2" x14ac:dyDescent="0.35">
      <c r="A200" t="s">
        <v>75</v>
      </c>
      <c r="B200" t="s">
        <v>77</v>
      </c>
    </row>
    <row r="201" spans="1:2" x14ac:dyDescent="0.35">
      <c r="A201" t="s">
        <v>719</v>
      </c>
      <c r="B201" t="b">
        <v>1</v>
      </c>
    </row>
    <row r="202" spans="1:2" x14ac:dyDescent="0.35">
      <c r="A202" t="s">
        <v>720</v>
      </c>
      <c r="B202" t="s">
        <v>721</v>
      </c>
    </row>
    <row r="203" spans="1:2" x14ac:dyDescent="0.35">
      <c r="A203" t="s">
        <v>723</v>
      </c>
      <c r="B203" s="6" t="s">
        <v>724</v>
      </c>
    </row>
    <row r="204" spans="1:2" x14ac:dyDescent="0.35">
      <c r="A204" t="s">
        <v>722</v>
      </c>
      <c r="B204">
        <v>27000</v>
      </c>
    </row>
    <row r="205" spans="1:2" x14ac:dyDescent="0.35">
      <c r="A205" t="s">
        <v>99</v>
      </c>
      <c r="B205" t="s">
        <v>78</v>
      </c>
    </row>
    <row r="206" spans="1:2" x14ac:dyDescent="0.35">
      <c r="A206" t="s">
        <v>82</v>
      </c>
      <c r="B206" t="s">
        <v>81</v>
      </c>
    </row>
    <row r="207" spans="1:2" x14ac:dyDescent="0.35">
      <c r="A207" t="s">
        <v>725</v>
      </c>
      <c r="B207" t="b">
        <v>1</v>
      </c>
    </row>
    <row r="208" spans="1:2" x14ac:dyDescent="0.35">
      <c r="A208" t="s">
        <v>83</v>
      </c>
      <c r="B208" s="6" t="s">
        <v>84</v>
      </c>
    </row>
    <row r="209" spans="1:2" x14ac:dyDescent="0.35">
      <c r="A209" t="s">
        <v>422</v>
      </c>
      <c r="B209" t="b">
        <v>1</v>
      </c>
    </row>
    <row r="210" spans="1:2" x14ac:dyDescent="0.35">
      <c r="A210" t="s">
        <v>635</v>
      </c>
      <c r="B210" t="b">
        <v>1</v>
      </c>
    </row>
    <row r="211" spans="1:2" x14ac:dyDescent="0.35">
      <c r="A211" t="s">
        <v>718</v>
      </c>
      <c r="B211" s="6" t="str">
        <f>B217</f>
        <v>Roy Racer</v>
      </c>
    </row>
    <row r="213" spans="1:2" x14ac:dyDescent="0.35">
      <c r="A213" s="6" t="s">
        <v>328</v>
      </c>
    </row>
    <row r="214" spans="1:2" x14ac:dyDescent="0.35">
      <c r="A214" t="s">
        <v>59</v>
      </c>
      <c r="B214" s="6" t="s">
        <v>60</v>
      </c>
    </row>
    <row r="215" spans="1:2" x14ac:dyDescent="0.35">
      <c r="A215" t="s">
        <v>55</v>
      </c>
      <c r="B215" t="s">
        <v>56</v>
      </c>
    </row>
    <row r="216" spans="1:2" x14ac:dyDescent="0.35">
      <c r="A216" t="s">
        <v>58</v>
      </c>
      <c r="B216" t="s">
        <v>57</v>
      </c>
    </row>
    <row r="217" spans="1:2" x14ac:dyDescent="0.35">
      <c r="A217" t="s">
        <v>409</v>
      </c>
      <c r="B217" s="6" t="s">
        <v>410</v>
      </c>
    </row>
    <row r="218" spans="1:2" x14ac:dyDescent="0.35">
      <c r="A218" s="13" t="s">
        <v>200</v>
      </c>
      <c r="B218" s="13" t="b">
        <v>1</v>
      </c>
    </row>
    <row r="219" spans="1:2" x14ac:dyDescent="0.35">
      <c r="A219" s="13" t="s">
        <v>201</v>
      </c>
      <c r="B219" s="13" t="s">
        <v>20</v>
      </c>
    </row>
    <row r="220" spans="1:2" x14ac:dyDescent="0.35">
      <c r="A220" s="13" t="s">
        <v>202</v>
      </c>
      <c r="B220" s="103" t="s">
        <v>199</v>
      </c>
    </row>
    <row r="221" spans="1:2" ht="15" thickBot="1" x14ac:dyDescent="0.4">
      <c r="A221" t="s">
        <v>62</v>
      </c>
      <c r="B221" s="5" t="s">
        <v>61</v>
      </c>
    </row>
    <row r="222" spans="1:2" x14ac:dyDescent="0.35">
      <c r="A222" s="24" t="s">
        <v>89</v>
      </c>
      <c r="B222" s="25" t="b">
        <v>1</v>
      </c>
    </row>
    <row r="223" spans="1:2" x14ac:dyDescent="0.35">
      <c r="A223" s="26" t="s">
        <v>119</v>
      </c>
      <c r="B223" s="27" t="s">
        <v>120</v>
      </c>
    </row>
    <row r="224" spans="1:2" x14ac:dyDescent="0.35">
      <c r="A224" s="26" t="s">
        <v>92</v>
      </c>
      <c r="B224" s="102" t="s">
        <v>90</v>
      </c>
    </row>
    <row r="225" spans="1:2" x14ac:dyDescent="0.35">
      <c r="A225" s="26" t="s">
        <v>93</v>
      </c>
      <c r="B225" s="102" t="s">
        <v>91</v>
      </c>
    </row>
    <row r="226" spans="1:2" x14ac:dyDescent="0.35">
      <c r="A226" s="28" t="s">
        <v>158</v>
      </c>
      <c r="B226" s="29" t="b">
        <v>0</v>
      </c>
    </row>
    <row r="227" spans="1:2" x14ac:dyDescent="0.35">
      <c r="A227" s="28" t="s">
        <v>159</v>
      </c>
      <c r="B227" s="29" t="s">
        <v>187</v>
      </c>
    </row>
    <row r="228" spans="1:2" ht="15" thickBot="1" x14ac:dyDescent="0.4">
      <c r="A228" s="30" t="s">
        <v>160</v>
      </c>
      <c r="B228" s="31" t="b">
        <v>0</v>
      </c>
    </row>
    <row r="230" spans="1:2" x14ac:dyDescent="0.35">
      <c r="A230" s="6" t="s">
        <v>329</v>
      </c>
    </row>
    <row r="231" spans="1:2" x14ac:dyDescent="0.35">
      <c r="A231" t="s">
        <v>142</v>
      </c>
      <c r="B231" s="6" t="s">
        <v>60</v>
      </c>
    </row>
    <row r="232" spans="1:2" x14ac:dyDescent="0.35">
      <c r="A232" t="s">
        <v>143</v>
      </c>
      <c r="B232" t="s">
        <v>150</v>
      </c>
    </row>
    <row r="233" spans="1:2" x14ac:dyDescent="0.35">
      <c r="A233" t="s">
        <v>144</v>
      </c>
      <c r="B233" t="s">
        <v>151</v>
      </c>
    </row>
    <row r="234" spans="1:2" x14ac:dyDescent="0.35">
      <c r="A234" t="s">
        <v>415</v>
      </c>
      <c r="B234" s="6" t="s">
        <v>414</v>
      </c>
    </row>
    <row r="235" spans="1:2" x14ac:dyDescent="0.35">
      <c r="A235" s="13" t="s">
        <v>192</v>
      </c>
      <c r="B235" s="13" t="b">
        <v>1</v>
      </c>
    </row>
    <row r="236" spans="1:2" x14ac:dyDescent="0.35">
      <c r="A236" s="13" t="s">
        <v>193</v>
      </c>
      <c r="B236" s="13" t="s">
        <v>20</v>
      </c>
    </row>
    <row r="237" spans="1:2" x14ac:dyDescent="0.35">
      <c r="A237" s="13" t="s">
        <v>194</v>
      </c>
      <c r="B237" s="103" t="s">
        <v>195</v>
      </c>
    </row>
    <row r="238" spans="1:2" ht="15" thickBot="1" x14ac:dyDescent="0.4">
      <c r="A238" t="s">
        <v>145</v>
      </c>
      <c r="B238" s="5" t="s">
        <v>152</v>
      </c>
    </row>
    <row r="239" spans="1:2" x14ac:dyDescent="0.35">
      <c r="A239" s="24" t="s">
        <v>146</v>
      </c>
      <c r="B239" s="25" t="b">
        <v>1</v>
      </c>
    </row>
    <row r="240" spans="1:2" x14ac:dyDescent="0.35">
      <c r="A240" s="26" t="s">
        <v>147</v>
      </c>
      <c r="B240" s="27" t="s">
        <v>153</v>
      </c>
    </row>
    <row r="241" spans="1:2" x14ac:dyDescent="0.35">
      <c r="A241" s="26" t="s">
        <v>148</v>
      </c>
      <c r="B241" s="102" t="s">
        <v>90</v>
      </c>
    </row>
    <row r="242" spans="1:2" x14ac:dyDescent="0.35">
      <c r="A242" s="26" t="s">
        <v>149</v>
      </c>
      <c r="B242" s="102" t="s">
        <v>91</v>
      </c>
    </row>
    <row r="243" spans="1:2" x14ac:dyDescent="0.35">
      <c r="A243" s="28" t="s">
        <v>161</v>
      </c>
      <c r="B243" s="29" t="b">
        <v>0</v>
      </c>
    </row>
    <row r="244" spans="1:2" x14ac:dyDescent="0.35">
      <c r="A244" s="28" t="s">
        <v>162</v>
      </c>
      <c r="B244" s="29" t="s">
        <v>156</v>
      </c>
    </row>
    <row r="245" spans="1:2" ht="15" thickBot="1" x14ac:dyDescent="0.4">
      <c r="A245" s="30" t="s">
        <v>163</v>
      </c>
      <c r="B245" s="31" t="b">
        <v>0</v>
      </c>
    </row>
    <row r="247" spans="1:2" x14ac:dyDescent="0.35">
      <c r="A247" s="6" t="s">
        <v>330</v>
      </c>
    </row>
    <row r="248" spans="1:2" x14ac:dyDescent="0.35">
      <c r="A248" t="s">
        <v>101</v>
      </c>
      <c r="B248" s="6" t="s">
        <v>108</v>
      </c>
    </row>
    <row r="249" spans="1:2" x14ac:dyDescent="0.35">
      <c r="A249" t="s">
        <v>103</v>
      </c>
      <c r="B249" t="s">
        <v>109</v>
      </c>
    </row>
    <row r="250" spans="1:2" x14ac:dyDescent="0.35">
      <c r="A250" t="s">
        <v>102</v>
      </c>
      <c r="B250" t="s">
        <v>110</v>
      </c>
    </row>
    <row r="251" spans="1:2" x14ac:dyDescent="0.35">
      <c r="A251" t="s">
        <v>412</v>
      </c>
      <c r="B251" s="6" t="s">
        <v>413</v>
      </c>
    </row>
    <row r="252" spans="1:2" x14ac:dyDescent="0.35">
      <c r="A252" s="13" t="s">
        <v>189</v>
      </c>
      <c r="B252" s="13" t="b">
        <v>1</v>
      </c>
    </row>
    <row r="253" spans="1:2" x14ac:dyDescent="0.35">
      <c r="A253" s="13" t="s">
        <v>190</v>
      </c>
      <c r="B253" s="13" t="s">
        <v>20</v>
      </c>
    </row>
    <row r="254" spans="1:2" x14ac:dyDescent="0.35">
      <c r="A254" s="13" t="s">
        <v>191</v>
      </c>
      <c r="B254" s="103" t="s">
        <v>188</v>
      </c>
    </row>
    <row r="255" spans="1:2" x14ac:dyDescent="0.35">
      <c r="A255" t="s">
        <v>104</v>
      </c>
      <c r="B255" s="5" t="s">
        <v>111</v>
      </c>
    </row>
    <row r="256" spans="1:2" x14ac:dyDescent="0.35">
      <c r="A256" t="s">
        <v>114</v>
      </c>
      <c r="B256">
        <v>1237771234</v>
      </c>
    </row>
    <row r="257" spans="1:2" ht="15" thickBot="1" x14ac:dyDescent="0.4">
      <c r="A257" t="s">
        <v>115</v>
      </c>
      <c r="B257" t="s">
        <v>116</v>
      </c>
    </row>
    <row r="258" spans="1:2" x14ac:dyDescent="0.35">
      <c r="A258" s="24" t="s">
        <v>105</v>
      </c>
      <c r="B258" s="25" t="b">
        <v>1</v>
      </c>
    </row>
    <row r="259" spans="1:2" x14ac:dyDescent="0.35">
      <c r="A259" s="26" t="s">
        <v>117</v>
      </c>
      <c r="B259" s="27" t="s">
        <v>118</v>
      </c>
    </row>
    <row r="260" spans="1:2" x14ac:dyDescent="0.35">
      <c r="A260" s="26" t="s">
        <v>106</v>
      </c>
      <c r="B260" s="102" t="s">
        <v>112</v>
      </c>
    </row>
    <row r="261" spans="1:2" x14ac:dyDescent="0.35">
      <c r="A261" s="26" t="s">
        <v>107</v>
      </c>
      <c r="B261" s="102" t="s">
        <v>113</v>
      </c>
    </row>
    <row r="262" spans="1:2" x14ac:dyDescent="0.35">
      <c r="A262" s="28" t="s">
        <v>164</v>
      </c>
      <c r="B262" s="29" t="b">
        <v>0</v>
      </c>
    </row>
    <row r="263" spans="1:2" x14ac:dyDescent="0.35">
      <c r="A263" s="28" t="s">
        <v>165</v>
      </c>
      <c r="B263" s="29" t="s">
        <v>156</v>
      </c>
    </row>
    <row r="264" spans="1:2" ht="15" thickBot="1" x14ac:dyDescent="0.4">
      <c r="A264" s="30" t="s">
        <v>166</v>
      </c>
      <c r="B264" s="31" t="b">
        <v>0</v>
      </c>
    </row>
    <row r="266" spans="1:2" x14ac:dyDescent="0.35">
      <c r="A266" s="6" t="s">
        <v>331</v>
      </c>
    </row>
    <row r="267" spans="1:2" x14ac:dyDescent="0.35">
      <c r="A267" t="s">
        <v>123</v>
      </c>
      <c r="B267" t="s">
        <v>124</v>
      </c>
    </row>
    <row r="268" spans="1:2" x14ac:dyDescent="0.35">
      <c r="A268" t="s">
        <v>125</v>
      </c>
      <c r="B268" t="s">
        <v>126</v>
      </c>
    </row>
    <row r="269" spans="1:2" x14ac:dyDescent="0.35">
      <c r="A269" t="s">
        <v>127</v>
      </c>
      <c r="B269">
        <v>4000</v>
      </c>
    </row>
    <row r="270" spans="1:2" x14ac:dyDescent="0.35">
      <c r="A270" t="s">
        <v>128</v>
      </c>
      <c r="B270" t="s">
        <v>129</v>
      </c>
    </row>
    <row r="271" spans="1:2" x14ac:dyDescent="0.35">
      <c r="A271" t="s">
        <v>130</v>
      </c>
      <c r="B271" t="s">
        <v>131</v>
      </c>
    </row>
    <row r="272" spans="1:2" x14ac:dyDescent="0.35">
      <c r="A272" t="s">
        <v>733</v>
      </c>
      <c r="B272" t="s">
        <v>734</v>
      </c>
    </row>
    <row r="273" spans="1:2" x14ac:dyDescent="0.35">
      <c r="A273" t="s">
        <v>735</v>
      </c>
      <c r="B273" t="s">
        <v>737</v>
      </c>
    </row>
    <row r="274" spans="1:2" ht="15" thickBot="1" x14ac:dyDescent="0.4">
      <c r="A274" t="s">
        <v>738</v>
      </c>
      <c r="B274" t="s">
        <v>736</v>
      </c>
    </row>
    <row r="275" spans="1:2" x14ac:dyDescent="0.35">
      <c r="A275" s="108" t="s">
        <v>132</v>
      </c>
      <c r="B275" s="109" t="b">
        <v>1</v>
      </c>
    </row>
    <row r="276" spans="1:2" x14ac:dyDescent="0.35">
      <c r="A276" s="28" t="s">
        <v>133</v>
      </c>
      <c r="B276" s="110" t="s">
        <v>60</v>
      </c>
    </row>
    <row r="277" spans="1:2" x14ac:dyDescent="0.35">
      <c r="A277" s="28" t="s">
        <v>134</v>
      </c>
      <c r="B277" s="29" t="s">
        <v>136</v>
      </c>
    </row>
    <row r="278" spans="1:2" x14ac:dyDescent="0.35">
      <c r="A278" s="28" t="s">
        <v>761</v>
      </c>
      <c r="B278" s="29"/>
    </row>
    <row r="279" spans="1:2" x14ac:dyDescent="0.35">
      <c r="A279" s="28" t="s">
        <v>135</v>
      </c>
      <c r="B279" s="29" t="s">
        <v>731</v>
      </c>
    </row>
    <row r="280" spans="1:2" x14ac:dyDescent="0.35">
      <c r="A280" s="28" t="s">
        <v>418</v>
      </c>
      <c r="B280" s="110" t="s">
        <v>732</v>
      </c>
    </row>
    <row r="281" spans="1:2" x14ac:dyDescent="0.35">
      <c r="A281" s="28" t="s">
        <v>765</v>
      </c>
      <c r="B281" s="113">
        <v>1912850388</v>
      </c>
    </row>
    <row r="282" spans="1:2" x14ac:dyDescent="0.35">
      <c r="A282" s="28" t="s">
        <v>766</v>
      </c>
      <c r="B282" s="113">
        <v>1912840399</v>
      </c>
    </row>
    <row r="283" spans="1:2" x14ac:dyDescent="0.35">
      <c r="A283" s="28" t="s">
        <v>767</v>
      </c>
      <c r="B283" s="113">
        <v>7791458073</v>
      </c>
    </row>
    <row r="284" spans="1:2" x14ac:dyDescent="0.35">
      <c r="A284" s="28" t="s">
        <v>768</v>
      </c>
      <c r="B284" s="113"/>
    </row>
    <row r="285" spans="1:2" x14ac:dyDescent="0.35">
      <c r="A285" s="28" t="s">
        <v>770</v>
      </c>
      <c r="B285" s="110" t="s">
        <v>769</v>
      </c>
    </row>
    <row r="286" spans="1:2" ht="15" thickBot="1" x14ac:dyDescent="0.4">
      <c r="A286" s="112" t="s">
        <v>140</v>
      </c>
      <c r="B286" s="29" t="s">
        <v>764</v>
      </c>
    </row>
    <row r="287" spans="1:2" ht="15" thickBot="1" x14ac:dyDescent="0.4">
      <c r="A287" s="112" t="s">
        <v>762</v>
      </c>
      <c r="B287" s="29" t="s">
        <v>763</v>
      </c>
    </row>
    <row r="288" spans="1:2" x14ac:dyDescent="0.35">
      <c r="A288" s="26" t="s">
        <v>748</v>
      </c>
      <c r="B288" s="27" t="b">
        <v>0</v>
      </c>
    </row>
    <row r="289" spans="1:3" x14ac:dyDescent="0.35">
      <c r="A289" s="26" t="s">
        <v>751</v>
      </c>
      <c r="B289" s="27" t="s">
        <v>750</v>
      </c>
    </row>
    <row r="290" spans="1:3" x14ac:dyDescent="0.35">
      <c r="A290" s="26" t="s">
        <v>752</v>
      </c>
      <c r="B290" s="27" t="s">
        <v>749</v>
      </c>
    </row>
    <row r="291" spans="1:3" x14ac:dyDescent="0.35">
      <c r="A291" s="28" t="s">
        <v>739</v>
      </c>
      <c r="B291" s="29" t="s">
        <v>740</v>
      </c>
    </row>
    <row r="292" spans="1:3" x14ac:dyDescent="0.35">
      <c r="A292" s="28" t="s">
        <v>741</v>
      </c>
      <c r="B292" s="29" t="s">
        <v>742</v>
      </c>
    </row>
    <row r="293" spans="1:3" ht="15" thickBot="1" x14ac:dyDescent="0.4">
      <c r="A293" s="112" t="s">
        <v>743</v>
      </c>
      <c r="B293" s="111" t="s">
        <v>744</v>
      </c>
    </row>
    <row r="294" spans="1:3" x14ac:dyDescent="0.35">
      <c r="A294" s="28" t="s">
        <v>745</v>
      </c>
      <c r="B294" s="110" t="s">
        <v>746</v>
      </c>
    </row>
    <row r="295" spans="1:3" x14ac:dyDescent="0.35">
      <c r="A295" s="28" t="s">
        <v>138</v>
      </c>
      <c r="B295" s="29" t="s">
        <v>747</v>
      </c>
    </row>
    <row r="296" spans="1:3" x14ac:dyDescent="0.35">
      <c r="A296" s="28" t="s">
        <v>753</v>
      </c>
      <c r="B296" s="110" t="b">
        <v>0</v>
      </c>
      <c r="C296" t="s">
        <v>760</v>
      </c>
    </row>
    <row r="297" spans="1:3" x14ac:dyDescent="0.35">
      <c r="A297" s="28" t="s">
        <v>754</v>
      </c>
      <c r="B297" s="110" t="s">
        <v>755</v>
      </c>
    </row>
    <row r="298" spans="1:3" x14ac:dyDescent="0.35">
      <c r="A298" s="28" t="s">
        <v>756</v>
      </c>
      <c r="B298" s="110" t="s">
        <v>757</v>
      </c>
    </row>
    <row r="299" spans="1:3" x14ac:dyDescent="0.35">
      <c r="A299" s="28" t="s">
        <v>758</v>
      </c>
      <c r="B299" s="110">
        <v>99990000</v>
      </c>
    </row>
    <row r="300" spans="1:3" ht="15" thickBot="1" x14ac:dyDescent="0.4">
      <c r="A300" s="30" t="s">
        <v>759</v>
      </c>
      <c r="B300" s="31">
        <v>990099</v>
      </c>
    </row>
    <row r="301" spans="1:3" x14ac:dyDescent="0.35">
      <c r="A301" s="13" t="s">
        <v>726</v>
      </c>
      <c r="B301" s="103" t="s">
        <v>37</v>
      </c>
    </row>
    <row r="302" spans="1:3" x14ac:dyDescent="0.35">
      <c r="A302" s="13" t="s">
        <v>727</v>
      </c>
      <c r="B302" s="34">
        <v>3500</v>
      </c>
    </row>
    <row r="303" spans="1:3" x14ac:dyDescent="0.35">
      <c r="A303" s="13" t="s">
        <v>728</v>
      </c>
      <c r="B303" s="34" t="s">
        <v>729</v>
      </c>
    </row>
    <row r="304" spans="1:3" x14ac:dyDescent="0.35">
      <c r="A304" s="23" t="s">
        <v>730</v>
      </c>
      <c r="B304" s="53" t="b">
        <v>1</v>
      </c>
    </row>
    <row r="306" spans="1:2" x14ac:dyDescent="0.35">
      <c r="A306" s="6" t="s">
        <v>332</v>
      </c>
    </row>
    <row r="307" spans="1:2" x14ac:dyDescent="0.35">
      <c r="A307" s="6"/>
    </row>
    <row r="308" spans="1:2" x14ac:dyDescent="0.35">
      <c r="A308" s="6" t="s">
        <v>333</v>
      </c>
    </row>
    <row r="309" spans="1:2" x14ac:dyDescent="0.35">
      <c r="A309" s="6"/>
    </row>
    <row r="310" spans="1:2" x14ac:dyDescent="0.35">
      <c r="A310" s="6" t="s">
        <v>334</v>
      </c>
    </row>
    <row r="311" spans="1:2" x14ac:dyDescent="0.35">
      <c r="A311" s="8" t="s">
        <v>204</v>
      </c>
      <c r="B311" s="3" t="s">
        <v>205</v>
      </c>
    </row>
    <row r="312" spans="1:2" x14ac:dyDescent="0.35">
      <c r="A312" s="8" t="s">
        <v>206</v>
      </c>
      <c r="B312" s="2">
        <v>0.41666666666666669</v>
      </c>
    </row>
    <row r="313" spans="1:2" x14ac:dyDescent="0.35">
      <c r="A313" s="8" t="s">
        <v>207</v>
      </c>
      <c r="B313" s="3" t="s">
        <v>212</v>
      </c>
    </row>
    <row r="314" spans="1:2" x14ac:dyDescent="0.35">
      <c r="A314" s="8" t="s">
        <v>208</v>
      </c>
      <c r="B314" s="3" t="s">
        <v>213</v>
      </c>
    </row>
    <row r="315" spans="1:2" x14ac:dyDescent="0.35">
      <c r="A315" s="8" t="s">
        <v>209</v>
      </c>
      <c r="B315" s="3" t="s">
        <v>214</v>
      </c>
    </row>
    <row r="316" spans="1:2" x14ac:dyDescent="0.35">
      <c r="A316" s="8" t="s">
        <v>210</v>
      </c>
      <c r="B316" s="3" t="s">
        <v>215</v>
      </c>
    </row>
    <row r="317" spans="1:2" x14ac:dyDescent="0.35">
      <c r="A317" s="8" t="s">
        <v>211</v>
      </c>
      <c r="B317" s="3" t="b">
        <v>1</v>
      </c>
    </row>
    <row r="318" spans="1:2" x14ac:dyDescent="0.35">
      <c r="A318" s="20" t="s">
        <v>216</v>
      </c>
      <c r="B318" s="33" t="b">
        <v>1</v>
      </c>
    </row>
    <row r="319" spans="1:2" x14ac:dyDescent="0.35">
      <c r="A319" s="20" t="s">
        <v>219</v>
      </c>
      <c r="B319" s="33" t="s">
        <v>218</v>
      </c>
    </row>
    <row r="320" spans="1:2" x14ac:dyDescent="0.35">
      <c r="A320" s="34" t="s">
        <v>217</v>
      </c>
      <c r="B320" s="35" t="b">
        <v>1</v>
      </c>
    </row>
    <row r="321" spans="1:2" x14ac:dyDescent="0.35">
      <c r="A321" s="34" t="s">
        <v>220</v>
      </c>
      <c r="B321" s="13" t="s">
        <v>221</v>
      </c>
    </row>
    <row r="322" spans="1:2" x14ac:dyDescent="0.35">
      <c r="A322" s="8" t="s">
        <v>222</v>
      </c>
      <c r="B322" t="s">
        <v>223</v>
      </c>
    </row>
    <row r="323" spans="1:2" x14ac:dyDescent="0.35">
      <c r="A323" s="8"/>
    </row>
    <row r="324" spans="1:2" x14ac:dyDescent="0.35">
      <c r="A324" s="6" t="s">
        <v>660</v>
      </c>
    </row>
    <row r="325" spans="1:2" x14ac:dyDescent="0.35">
      <c r="A325" s="14" t="s">
        <v>661</v>
      </c>
      <c r="B325" s="14" t="b">
        <v>1</v>
      </c>
    </row>
    <row r="326" spans="1:2" x14ac:dyDescent="0.35">
      <c r="A326" s="14" t="s">
        <v>662</v>
      </c>
      <c r="B326" s="14" t="b">
        <v>1</v>
      </c>
    </row>
    <row r="327" spans="1:2" x14ac:dyDescent="0.35">
      <c r="A327" s="14" t="s">
        <v>663</v>
      </c>
      <c r="B327" s="14" t="b">
        <v>1</v>
      </c>
    </row>
    <row r="328" spans="1:2" x14ac:dyDescent="0.35">
      <c r="A328" s="14" t="s">
        <v>664</v>
      </c>
      <c r="B328" s="14" t="b">
        <v>0</v>
      </c>
    </row>
    <row r="329" spans="1:2" x14ac:dyDescent="0.35">
      <c r="A329" s="14" t="s">
        <v>665</v>
      </c>
      <c r="B329" s="14" t="b">
        <v>0</v>
      </c>
    </row>
    <row r="330" spans="1:2" x14ac:dyDescent="0.35">
      <c r="A330" s="14" t="s">
        <v>666</v>
      </c>
      <c r="B330" s="14" t="b">
        <v>0</v>
      </c>
    </row>
    <row r="331" spans="1:2" x14ac:dyDescent="0.35">
      <c r="A331" s="14" t="s">
        <v>667</v>
      </c>
      <c r="B331" s="14" t="b">
        <v>0</v>
      </c>
    </row>
    <row r="332" spans="1:2" x14ac:dyDescent="0.35">
      <c r="A332" s="13" t="s">
        <v>670</v>
      </c>
      <c r="B332" s="13" t="b">
        <v>0</v>
      </c>
    </row>
    <row r="333" spans="1:2" x14ac:dyDescent="0.35">
      <c r="A333" s="13" t="s">
        <v>671</v>
      </c>
      <c r="B333" s="103" t="s">
        <v>672</v>
      </c>
    </row>
    <row r="334" spans="1:2" x14ac:dyDescent="0.35">
      <c r="A334" s="13" t="s">
        <v>675</v>
      </c>
      <c r="B334" s="13" t="s">
        <v>676</v>
      </c>
    </row>
    <row r="335" spans="1:2" x14ac:dyDescent="0.35">
      <c r="A335" s="13" t="s">
        <v>673</v>
      </c>
      <c r="B335" s="103" t="s">
        <v>674</v>
      </c>
    </row>
    <row r="336" spans="1:2" x14ac:dyDescent="0.35">
      <c r="A336" s="13" t="s">
        <v>677</v>
      </c>
      <c r="B336" s="13" t="s">
        <v>678</v>
      </c>
    </row>
    <row r="337" spans="1:2" x14ac:dyDescent="0.35">
      <c r="A337" s="13" t="s">
        <v>679</v>
      </c>
      <c r="B337" s="35" t="s">
        <v>680</v>
      </c>
    </row>
    <row r="338" spans="1:2" x14ac:dyDescent="0.35">
      <c r="A338" s="13" t="s">
        <v>681</v>
      </c>
      <c r="B338" s="103" t="str">
        <f>B8</f>
        <v xml:space="preserve"> 
steve knight-tbb1</v>
      </c>
    </row>
    <row r="339" spans="1:2" x14ac:dyDescent="0.35">
      <c r="A339" s="13" t="s">
        <v>682</v>
      </c>
      <c r="B339" s="103" t="str">
        <f>B10</f>
        <v>1 Dene Grove, Newcastle upon Tyne, NE3 1PX</v>
      </c>
    </row>
    <row r="340" spans="1:2" x14ac:dyDescent="0.35">
      <c r="A340" s="13" t="s">
        <v>684</v>
      </c>
      <c r="B340" s="103" t="s">
        <v>683</v>
      </c>
    </row>
    <row r="342" spans="1:2" x14ac:dyDescent="0.35">
      <c r="A342" s="44" t="s">
        <v>685</v>
      </c>
    </row>
    <row r="343" spans="1:2" x14ac:dyDescent="0.35">
      <c r="A343" s="14" t="s">
        <v>686</v>
      </c>
      <c r="B343" s="14" t="s">
        <v>470</v>
      </c>
    </row>
    <row r="344" spans="1:2" x14ac:dyDescent="0.35">
      <c r="A344" s="14" t="s">
        <v>687</v>
      </c>
      <c r="B344" s="99" t="s">
        <v>688</v>
      </c>
    </row>
    <row r="345" spans="1:2" x14ac:dyDescent="0.35">
      <c r="A345" s="14" t="s">
        <v>689</v>
      </c>
      <c r="B345" s="99"/>
    </row>
    <row r="346" spans="1:2" x14ac:dyDescent="0.35">
      <c r="A346" s="13" t="s">
        <v>690</v>
      </c>
      <c r="B346" s="13" t="s">
        <v>469</v>
      </c>
    </row>
    <row r="347" spans="1:2" x14ac:dyDescent="0.35">
      <c r="A347" s="13" t="s">
        <v>691</v>
      </c>
      <c r="B347" s="103"/>
    </row>
    <row r="348" spans="1:2" x14ac:dyDescent="0.35">
      <c r="A348" s="13" t="s">
        <v>692</v>
      </c>
      <c r="B348" s="103" t="s">
        <v>693</v>
      </c>
    </row>
    <row r="349" spans="1:2" x14ac:dyDescent="0.35">
      <c r="A349" s="14" t="s">
        <v>694</v>
      </c>
      <c r="B349" s="14" t="s">
        <v>470</v>
      </c>
    </row>
    <row r="350" spans="1:2" x14ac:dyDescent="0.35">
      <c r="A350" s="14" t="s">
        <v>695</v>
      </c>
      <c r="B350" s="99" t="s">
        <v>697</v>
      </c>
    </row>
    <row r="351" spans="1:2" x14ac:dyDescent="0.35">
      <c r="A351" s="14" t="s">
        <v>696</v>
      </c>
      <c r="B351" s="99"/>
    </row>
    <row r="352" spans="1:2" x14ac:dyDescent="0.35">
      <c r="A352" s="13" t="s">
        <v>698</v>
      </c>
      <c r="B352" s="13" t="s">
        <v>469</v>
      </c>
    </row>
    <row r="353" spans="1:2" x14ac:dyDescent="0.35">
      <c r="A353" s="13" t="s">
        <v>699</v>
      </c>
      <c r="B353" s="103"/>
    </row>
    <row r="354" spans="1:2" x14ac:dyDescent="0.35">
      <c r="A354" s="13" t="s">
        <v>700</v>
      </c>
      <c r="B354" s="103" t="s">
        <v>771</v>
      </c>
    </row>
    <row r="355" spans="1:2" x14ac:dyDescent="0.35">
      <c r="A355" s="14" t="s">
        <v>702</v>
      </c>
      <c r="B355" s="14" t="s">
        <v>470</v>
      </c>
    </row>
    <row r="356" spans="1:2" x14ac:dyDescent="0.35">
      <c r="A356" s="14" t="s">
        <v>703</v>
      </c>
      <c r="B356" s="99" t="s">
        <v>705</v>
      </c>
    </row>
    <row r="357" spans="1:2" x14ac:dyDescent="0.35">
      <c r="A357" s="14" t="s">
        <v>704</v>
      </c>
      <c r="B357" s="99"/>
    </row>
    <row r="358" spans="1:2" x14ac:dyDescent="0.35">
      <c r="A358" s="13" t="s">
        <v>706</v>
      </c>
      <c r="B358" s="13" t="s">
        <v>470</v>
      </c>
    </row>
    <row r="359" spans="1:2" x14ac:dyDescent="0.35">
      <c r="A359" s="13" t="s">
        <v>707</v>
      </c>
      <c r="B359" s="103" t="s">
        <v>715</v>
      </c>
    </row>
    <row r="360" spans="1:2" x14ac:dyDescent="0.35">
      <c r="A360" s="13" t="s">
        <v>710</v>
      </c>
      <c r="B360" s="103"/>
    </row>
    <row r="362" spans="1:2" x14ac:dyDescent="0.35">
      <c r="A362" s="13" t="s">
        <v>833</v>
      </c>
      <c r="B362" s="103" t="str">
        <f>B79</f>
        <v>MISFUELLING - put the wrong fuel in</v>
      </c>
    </row>
  </sheetData>
  <conditionalFormatting sqref="B212:B271 B1:B10 B332:B345 B361 B305:B323 B296:B300 B275:B294 B12:B70 B82:B209 B79 B363:B1048576">
    <cfRule type="cellIs" dxfId="842" priority="67" operator="equal">
      <formula>FALSE</formula>
    </cfRule>
    <cfRule type="cellIs" dxfId="841" priority="68" operator="equal">
      <formula>TRUE</formula>
    </cfRule>
    <cfRule type="cellIs" dxfId="840" priority="69" operator="equal">
      <formula>FALSE</formula>
    </cfRule>
  </conditionalFormatting>
  <conditionalFormatting sqref="E7:E11">
    <cfRule type="cellIs" dxfId="839" priority="64" operator="equal">
      <formula>FALSE</formula>
    </cfRule>
    <cfRule type="cellIs" dxfId="838" priority="65" operator="equal">
      <formula>TRUE</formula>
    </cfRule>
    <cfRule type="cellIs" dxfId="837" priority="66" operator="equal">
      <formula>FALSE</formula>
    </cfRule>
  </conditionalFormatting>
  <conditionalFormatting sqref="D8:D11">
    <cfRule type="cellIs" dxfId="836" priority="61" operator="equal">
      <formula>FALSE</formula>
    </cfRule>
    <cfRule type="cellIs" dxfId="835" priority="62" operator="equal">
      <formula>TRUE</formula>
    </cfRule>
    <cfRule type="cellIs" dxfId="834" priority="63" operator="equal">
      <formula>FALSE</formula>
    </cfRule>
  </conditionalFormatting>
  <conditionalFormatting sqref="B210:B211">
    <cfRule type="cellIs" dxfId="833" priority="58" operator="equal">
      <formula>FALSE</formula>
    </cfRule>
    <cfRule type="cellIs" dxfId="832" priority="59" operator="equal">
      <formula>TRUE</formula>
    </cfRule>
    <cfRule type="cellIs" dxfId="831" priority="60" operator="equal">
      <formula>FALSE</formula>
    </cfRule>
  </conditionalFormatting>
  <conditionalFormatting sqref="B324:B331">
    <cfRule type="cellIs" dxfId="830" priority="55" operator="equal">
      <formula>FALSE</formula>
    </cfRule>
    <cfRule type="cellIs" dxfId="829" priority="56" operator="equal">
      <formula>TRUE</formula>
    </cfRule>
    <cfRule type="cellIs" dxfId="828" priority="57" operator="equal">
      <formula>FALSE</formula>
    </cfRule>
  </conditionalFormatting>
  <conditionalFormatting sqref="B346:B348">
    <cfRule type="cellIs" dxfId="827" priority="52" operator="equal">
      <formula>FALSE</formula>
    </cfRule>
    <cfRule type="cellIs" dxfId="826" priority="53" operator="equal">
      <formula>TRUE</formula>
    </cfRule>
    <cfRule type="cellIs" dxfId="825" priority="54" operator="equal">
      <formula>FALSE</formula>
    </cfRule>
  </conditionalFormatting>
  <conditionalFormatting sqref="B349:B351">
    <cfRule type="cellIs" dxfId="824" priority="49" operator="equal">
      <formula>FALSE</formula>
    </cfRule>
    <cfRule type="cellIs" dxfId="823" priority="50" operator="equal">
      <formula>TRUE</formula>
    </cfRule>
    <cfRule type="cellIs" dxfId="822" priority="51" operator="equal">
      <formula>FALSE</formula>
    </cfRule>
  </conditionalFormatting>
  <conditionalFormatting sqref="B352:B354">
    <cfRule type="cellIs" dxfId="821" priority="46" operator="equal">
      <formula>FALSE</formula>
    </cfRule>
    <cfRule type="cellIs" dxfId="820" priority="47" operator="equal">
      <formula>TRUE</formula>
    </cfRule>
    <cfRule type="cellIs" dxfId="819" priority="48" operator="equal">
      <formula>FALSE</formula>
    </cfRule>
  </conditionalFormatting>
  <conditionalFormatting sqref="B355:B357">
    <cfRule type="cellIs" dxfId="818" priority="43" operator="equal">
      <formula>FALSE</formula>
    </cfRule>
    <cfRule type="cellIs" dxfId="817" priority="44" operator="equal">
      <formula>TRUE</formula>
    </cfRule>
    <cfRule type="cellIs" dxfId="816" priority="45" operator="equal">
      <formula>FALSE</formula>
    </cfRule>
  </conditionalFormatting>
  <conditionalFormatting sqref="B358:B360">
    <cfRule type="cellIs" dxfId="815" priority="40" operator="equal">
      <formula>FALSE</formula>
    </cfRule>
    <cfRule type="cellIs" dxfId="814" priority="41" operator="equal">
      <formula>TRUE</formula>
    </cfRule>
    <cfRule type="cellIs" dxfId="813" priority="42" operator="equal">
      <formula>FALSE</formula>
    </cfRule>
  </conditionalFormatting>
  <conditionalFormatting sqref="B301">
    <cfRule type="cellIs" dxfId="812" priority="37" operator="equal">
      <formula>FALSE</formula>
    </cfRule>
    <cfRule type="cellIs" dxfId="811" priority="38" operator="equal">
      <formula>TRUE</formula>
    </cfRule>
    <cfRule type="cellIs" dxfId="810" priority="39" operator="equal">
      <formula>FALSE</formula>
    </cfRule>
  </conditionalFormatting>
  <conditionalFormatting sqref="B302">
    <cfRule type="cellIs" dxfId="809" priority="34" operator="equal">
      <formula>FALSE</formula>
    </cfRule>
    <cfRule type="cellIs" dxfId="808" priority="35" operator="equal">
      <formula>TRUE</formula>
    </cfRule>
    <cfRule type="cellIs" dxfId="807" priority="36" operator="equal">
      <formula>FALSE</formula>
    </cfRule>
  </conditionalFormatting>
  <conditionalFormatting sqref="B303">
    <cfRule type="cellIs" dxfId="806" priority="31" operator="equal">
      <formula>FALSE</formula>
    </cfRule>
    <cfRule type="cellIs" dxfId="805" priority="32" operator="equal">
      <formula>TRUE</formula>
    </cfRule>
    <cfRule type="cellIs" dxfId="804" priority="33" operator="equal">
      <formula>FALSE</formula>
    </cfRule>
  </conditionalFormatting>
  <conditionalFormatting sqref="B304">
    <cfRule type="cellIs" dxfId="803" priority="28" operator="equal">
      <formula>FALSE</formula>
    </cfRule>
    <cfRule type="cellIs" dxfId="802" priority="29" operator="equal">
      <formula>TRUE</formula>
    </cfRule>
    <cfRule type="cellIs" dxfId="801" priority="30" operator="equal">
      <formula>FALSE</formula>
    </cfRule>
  </conditionalFormatting>
  <conditionalFormatting sqref="B272:B274">
    <cfRule type="cellIs" dxfId="800" priority="25" operator="equal">
      <formula>FALSE</formula>
    </cfRule>
    <cfRule type="cellIs" dxfId="799" priority="26" operator="equal">
      <formula>TRUE</formula>
    </cfRule>
    <cfRule type="cellIs" dxfId="798" priority="27" operator="equal">
      <formula>FALSE</formula>
    </cfRule>
  </conditionalFormatting>
  <conditionalFormatting sqref="B295">
    <cfRule type="cellIs" dxfId="797" priority="22" operator="equal">
      <formula>FALSE</formula>
    </cfRule>
    <cfRule type="cellIs" dxfId="796" priority="23" operator="equal">
      <formula>TRUE</formula>
    </cfRule>
    <cfRule type="cellIs" dxfId="795" priority="24" operator="equal">
      <formula>FALSE</formula>
    </cfRule>
  </conditionalFormatting>
  <conditionalFormatting sqref="B73">
    <cfRule type="cellIs" dxfId="794" priority="19" operator="equal">
      <formula>FALSE</formula>
    </cfRule>
    <cfRule type="cellIs" dxfId="793" priority="20" operator="equal">
      <formula>TRUE</formula>
    </cfRule>
    <cfRule type="cellIs" dxfId="792" priority="21" operator="equal">
      <formula>FALSE</formula>
    </cfRule>
  </conditionalFormatting>
  <conditionalFormatting sqref="B71">
    <cfRule type="cellIs" dxfId="791" priority="16" operator="equal">
      <formula>FALSE</formula>
    </cfRule>
    <cfRule type="cellIs" dxfId="790" priority="17" operator="equal">
      <formula>TRUE</formula>
    </cfRule>
    <cfRule type="cellIs" dxfId="789" priority="18" operator="equal">
      <formula>FALSE</formula>
    </cfRule>
  </conditionalFormatting>
  <conditionalFormatting sqref="B72">
    <cfRule type="cellIs" dxfId="788" priority="13" operator="equal">
      <formula>FALSE</formula>
    </cfRule>
    <cfRule type="cellIs" dxfId="787" priority="14" operator="equal">
      <formula>TRUE</formula>
    </cfRule>
    <cfRule type="cellIs" dxfId="786" priority="15" operator="equal">
      <formula>FALSE</formula>
    </cfRule>
  </conditionalFormatting>
  <conditionalFormatting sqref="B75:B76 B78">
    <cfRule type="cellIs" dxfId="785" priority="10" operator="equal">
      <formula>FALSE</formula>
    </cfRule>
    <cfRule type="cellIs" dxfId="784" priority="11" operator="equal">
      <formula>TRUE</formula>
    </cfRule>
    <cfRule type="cellIs" dxfId="783" priority="12" operator="equal">
      <formula>FALSE</formula>
    </cfRule>
  </conditionalFormatting>
  <conditionalFormatting sqref="B74">
    <cfRule type="cellIs" dxfId="782" priority="7" operator="equal">
      <formula>FALSE</formula>
    </cfRule>
    <cfRule type="cellIs" dxfId="781" priority="8" operator="equal">
      <formula>TRUE</formula>
    </cfRule>
    <cfRule type="cellIs" dxfId="780" priority="9" operator="equal">
      <formula>FALSE</formula>
    </cfRule>
  </conditionalFormatting>
  <conditionalFormatting sqref="B77">
    <cfRule type="cellIs" dxfId="779" priority="4" operator="equal">
      <formula>FALSE</formula>
    </cfRule>
    <cfRule type="cellIs" dxfId="778" priority="5" operator="equal">
      <formula>TRUE</formula>
    </cfRule>
    <cfRule type="cellIs" dxfId="777" priority="6" operator="equal">
      <formula>FALSE</formula>
    </cfRule>
  </conditionalFormatting>
  <conditionalFormatting sqref="B362">
    <cfRule type="cellIs" dxfId="776" priority="1" operator="equal">
      <formula>FALSE</formula>
    </cfRule>
    <cfRule type="cellIs" dxfId="775" priority="2" operator="equal">
      <formula>TRUE</formula>
    </cfRule>
    <cfRule type="cellIs" dxfId="774" priority="3" operator="equal">
      <formula>FALSE</formula>
    </cfRule>
  </conditionalFormatting>
  <hyperlinks>
    <hyperlink ref="B221" r:id="rId1"/>
    <hyperlink ref="B255" r:id="rId2"/>
    <hyperlink ref="B286" r:id="rId3"/>
    <hyperlink ref="B238" r:id="rId4"/>
    <hyperlink ref="B183" r:id="rId5"/>
    <hyperlink ref="B40" r:id="rId6"/>
    <hyperlink ref="B46" r:id="rId7"/>
    <hyperlink ref="B64" r:id="rId8"/>
    <hyperlink ref="B55" r:id="rId9" display="ivechanged@yahoo.co.uk"/>
    <hyperlink ref="B57" r:id="rId10"/>
    <hyperlink ref="B287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629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659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773" priority="19" operator="equal">
      <formula>FALSE</formula>
    </cfRule>
    <cfRule type="cellIs" dxfId="772" priority="20" operator="equal">
      <formula>TRUE</formula>
    </cfRule>
    <cfRule type="cellIs" dxfId="771" priority="21" operator="equal">
      <formula>FALSE</formula>
    </cfRule>
  </conditionalFormatting>
  <conditionalFormatting sqref="B40:B45">
    <cfRule type="cellIs" dxfId="770" priority="16" operator="equal">
      <formula>FALSE</formula>
    </cfRule>
    <cfRule type="cellIs" dxfId="769" priority="17" operator="equal">
      <formula>TRUE</formula>
    </cfRule>
    <cfRule type="cellIs" dxfId="768" priority="18" operator="equal">
      <formula>FALSE</formula>
    </cfRule>
  </conditionalFormatting>
  <conditionalFormatting sqref="B6:B7">
    <cfRule type="cellIs" dxfId="767" priority="13" operator="equal">
      <formula>FALSE</formula>
    </cfRule>
    <cfRule type="cellIs" dxfId="766" priority="14" operator="equal">
      <formula>TRUE</formula>
    </cfRule>
    <cfRule type="cellIs" dxfId="765" priority="15" operator="equal">
      <formula>FALSE</formula>
    </cfRule>
  </conditionalFormatting>
  <conditionalFormatting sqref="B59:B62">
    <cfRule type="cellIs" dxfId="764" priority="10" operator="equal">
      <formula>FALSE</formula>
    </cfRule>
    <cfRule type="cellIs" dxfId="763" priority="11" operator="equal">
      <formula>TRUE</formula>
    </cfRule>
    <cfRule type="cellIs" dxfId="762" priority="12" operator="equal">
      <formula>FALSE</formula>
    </cfRule>
  </conditionalFormatting>
  <conditionalFormatting sqref="B110:B134">
    <cfRule type="cellIs" dxfId="761" priority="7" operator="equal">
      <formula>FALSE</formula>
    </cfRule>
    <cfRule type="cellIs" dxfId="760" priority="8" operator="equal">
      <formula>TRUE</formula>
    </cfRule>
    <cfRule type="cellIs" dxfId="759" priority="9" operator="equal">
      <formula>FALSE</formula>
    </cfRule>
  </conditionalFormatting>
  <conditionalFormatting sqref="B89:B94">
    <cfRule type="cellIs" dxfId="758" priority="4" operator="equal">
      <formula>FALSE</formula>
    </cfRule>
    <cfRule type="cellIs" dxfId="757" priority="5" operator="equal">
      <formula>TRUE</formula>
    </cfRule>
    <cfRule type="cellIs" dxfId="756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POLICYDATA</vt:lpstr>
      <vt:lpstr>regression_accident_fault</vt:lpstr>
      <vt:lpstr>regression_accident_fault2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2019-03-19T10:08:35Z</dcterms:modified>
</cp:coreProperties>
</file>