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ion_accident_fault" sheetId="1" r:id="rId2"/>
    <sheet name="regression_accident_nonfault" sheetId="17" r:id="rId3"/>
    <sheet name="regress_fnol_fire" sheetId="13" r:id="rId4"/>
    <sheet name="regress_fnol_theft" sheetId="15" r:id="rId5"/>
    <sheet name="regress_fnol_glass" sheetId="14" r:id="rId6"/>
    <sheet name="regress_fnol_misfuelling" sheetId="16" r:id="rId7"/>
    <sheet name="postfnol_set1" sheetId="4" r:id="rId8"/>
    <sheet name="autoexposure_set1" sheetId="5" r:id="rId9"/>
    <sheet name="autoexposure_set2" sheetId="6" r:id="rId10"/>
    <sheet name="autoexposure_set3" sheetId="7" r:id="rId11"/>
    <sheet name="autoexposure_set4" sheetId="8" r:id="rId12"/>
    <sheet name="autoexposure_set5" sheetId="9" r:id="rId13"/>
    <sheet name="autoexposure_set6" sheetId="10" r:id="rId14"/>
    <sheet name="autoexposure_set7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2" i="16" l="1"/>
  <c r="B362" i="14"/>
  <c r="B362" i="15"/>
  <c r="B362" i="13"/>
  <c r="B366" i="17"/>
  <c r="B379" i="1"/>
  <c r="B211" i="17"/>
  <c r="C159" i="17"/>
  <c r="E11" i="17"/>
  <c r="D11" i="17"/>
  <c r="B11" i="17" s="1"/>
  <c r="E10" i="17"/>
  <c r="D10" i="17"/>
  <c r="B10" i="17" s="1"/>
  <c r="B343" i="17" s="1"/>
  <c r="E9" i="17"/>
  <c r="D9" i="17"/>
  <c r="B9" i="17" s="1"/>
  <c r="E8" i="17"/>
  <c r="D8" i="17"/>
  <c r="B8" i="17" s="1"/>
  <c r="B51" i="17" s="1"/>
  <c r="E7" i="17"/>
  <c r="D7" i="17"/>
  <c r="B7" i="17" s="1"/>
  <c r="B211" i="16"/>
  <c r="C159" i="16"/>
  <c r="E11" i="16"/>
  <c r="D11" i="16"/>
  <c r="B11" i="16" s="1"/>
  <c r="B121" i="16" s="1"/>
  <c r="E10" i="16"/>
  <c r="D10" i="16"/>
  <c r="B10" i="16" s="1"/>
  <c r="B339" i="16" s="1"/>
  <c r="E9" i="16"/>
  <c r="D9" i="16"/>
  <c r="B9" i="16" s="1"/>
  <c r="E8" i="16"/>
  <c r="D8" i="16"/>
  <c r="B8" i="16" s="1"/>
  <c r="E7" i="16"/>
  <c r="D7" i="16"/>
  <c r="B7" i="16" s="1"/>
  <c r="B211" i="15"/>
  <c r="C159" i="15"/>
  <c r="E11" i="15"/>
  <c r="D11" i="15"/>
  <c r="B11" i="15" s="1"/>
  <c r="B31" i="15" s="1"/>
  <c r="E10" i="15"/>
  <c r="D10" i="15"/>
  <c r="B10" i="15" s="1"/>
  <c r="B339" i="15" s="1"/>
  <c r="E9" i="15"/>
  <c r="D9" i="15"/>
  <c r="B9" i="15" s="1"/>
  <c r="E8" i="15"/>
  <c r="D8" i="15"/>
  <c r="B8" i="15" s="1"/>
  <c r="B51" i="15" s="1"/>
  <c r="E7" i="15"/>
  <c r="D7" i="15"/>
  <c r="B7" i="15" s="1"/>
  <c r="B211" i="14"/>
  <c r="C159" i="14"/>
  <c r="E11" i="14"/>
  <c r="D11" i="14"/>
  <c r="B11" i="14" s="1"/>
  <c r="B31" i="14" s="1"/>
  <c r="E10" i="14"/>
  <c r="D10" i="14"/>
  <c r="B10" i="14" s="1"/>
  <c r="B339" i="14" s="1"/>
  <c r="E9" i="14"/>
  <c r="D9" i="14"/>
  <c r="B9" i="14" s="1"/>
  <c r="E8" i="14"/>
  <c r="D8" i="14"/>
  <c r="B8" i="14" s="1"/>
  <c r="B51" i="14" s="1"/>
  <c r="E7" i="14"/>
  <c r="D7" i="14"/>
  <c r="B7" i="14" s="1"/>
  <c r="B211" i="13"/>
  <c r="C159" i="13"/>
  <c r="E11" i="13"/>
  <c r="D11" i="13"/>
  <c r="B11" i="13" s="1"/>
  <c r="E10" i="13"/>
  <c r="D10" i="13"/>
  <c r="B10" i="13" s="1"/>
  <c r="B339" i="13" s="1"/>
  <c r="E9" i="13"/>
  <c r="D9" i="13"/>
  <c r="B9" i="13" s="1"/>
  <c r="E8" i="13"/>
  <c r="D8" i="13"/>
  <c r="B8" i="13" s="1"/>
  <c r="E7" i="13"/>
  <c r="D7" i="13"/>
  <c r="B7" i="13" s="1"/>
  <c r="B224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123" i="16" l="1"/>
  <c r="B123" i="15"/>
  <c r="B31" i="17"/>
  <c r="B123" i="17"/>
  <c r="B121" i="17"/>
  <c r="B110" i="17"/>
  <c r="B163" i="17"/>
  <c r="B342" i="17"/>
  <c r="B163" i="16"/>
  <c r="B51" i="16"/>
  <c r="B338" i="16"/>
  <c r="B31" i="16"/>
  <c r="B110" i="16"/>
  <c r="B110" i="15"/>
  <c r="B121" i="15"/>
  <c r="B163" i="15"/>
  <c r="B338" i="15"/>
  <c r="B110" i="14"/>
  <c r="B121" i="14"/>
  <c r="B123" i="14"/>
  <c r="B163" i="14"/>
  <c r="B338" i="14"/>
  <c r="B31" i="13"/>
  <c r="B123" i="13"/>
  <c r="B121" i="13"/>
  <c r="B110" i="13"/>
  <c r="B51" i="13"/>
  <c r="B338" i="13"/>
  <c r="B163" i="13"/>
  <c r="B66" i="12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D11" i="1"/>
  <c r="D8" i="1"/>
  <c r="B8" i="1" s="1"/>
  <c r="B355" i="1" s="1"/>
  <c r="D7" i="1"/>
  <c r="B8" i="10"/>
  <c r="B60" i="4"/>
  <c r="B11" i="1" l="1"/>
  <c r="B123" i="1" s="1"/>
  <c r="B7" i="1"/>
  <c r="B32" i="10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63" i="1"/>
  <c r="B66" i="5"/>
  <c r="B51" i="1"/>
  <c r="B36" i="5"/>
  <c r="B32" i="5"/>
  <c r="C159" i="1"/>
  <c r="B121" i="1" l="1"/>
  <c r="B110" i="1"/>
  <c r="B31" i="1"/>
</calcChain>
</file>

<file path=xl/sharedStrings.xml><?xml version="1.0" encoding="utf-8"?>
<sst xmlns="http://schemas.openxmlformats.org/spreadsheetml/2006/main" count="5656" uniqueCount="875">
  <si>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</si>
  <si>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</si>
  <si>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</si>
  <si>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</si>
  <si>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</si>
  <si>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</si>
  <si>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</si>
  <si>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</si>
  <si>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</si>
  <si>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</si>
  <si>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</si>
  <si>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</si>
  <si>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</si>
  <si>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</si>
  <si>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</si>
  <si>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</si>
  <si>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</si>
  <si>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</si>
  <si>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</si>
  <si>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</si>
  <si>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</si>
  <si>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</si>
  <si>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</si>
  <si>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</si>
  <si>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</si>
  <si>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</si>
  <si>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</si>
  <si>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</si>
  <si>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</si>
  <si>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</si>
  <si>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</si>
  <si>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</si>
  <si>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</si>
  <si>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</si>
  <si>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</si>
  <si>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</si>
  <si>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</si>
  <si>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</si>
  <si>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</si>
  <si>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</si>
  <si>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</si>
  <si>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</si>
  <si>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</si>
  <si>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</si>
  <si>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</si>
  <si>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</si>
  <si>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</si>
  <si>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</si>
  <si>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</si>
  <si>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</si>
  <si>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</si>
  <si>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</si>
  <si>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</si>
  <si>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</si>
  <si>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</si>
  <si>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</si>
  <si>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</si>
  <si>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</si>
  <si>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</si>
  <si>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</si>
  <si>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</si>
  <si>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</si>
  <si>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</si>
  <si>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</si>
  <si>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</si>
  <si>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</si>
  <si>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</si>
  <si>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</si>
  <si>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</si>
  <si>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</si>
  <si>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</si>
  <si>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</si>
  <si>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</si>
  <si>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</si>
  <si>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</si>
  <si>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</si>
  <si>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</si>
  <si>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</si>
  <si>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</si>
  <si>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</si>
  <si>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</si>
  <si>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</si>
  <si>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</si>
  <si>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</si>
  <si>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</si>
  <si>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</si>
  <si>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</si>
  <si>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</si>
  <si>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</si>
  <si>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</si>
  <si>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</si>
  <si>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</si>
  <si>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</si>
  <si>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</si>
  <si>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</si>
  <si>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</si>
  <si>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</si>
  <si>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</si>
  <si>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</si>
  <si>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</si>
  <si>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</si>
  <si>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</si>
  <si>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</si>
  <si>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</si>
  <si>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</si>
  <si>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</si>
  <si>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</si>
  <si>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</si>
  <si>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</si>
  <si>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</si>
  <si>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</si>
  <si>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</si>
  <si>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</si>
  <si>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</si>
  <si>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</si>
  <si>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</si>
  <si>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</si>
  <si>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</si>
  <si>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</si>
  <si>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</si>
  <si>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</si>
  <si>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</si>
  <si>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</si>
  <si>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</si>
  <si>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</si>
  <si>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</si>
  <si>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</si>
  <si>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</si>
  <si>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</si>
  <si>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</si>
  <si>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</si>
  <si>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</si>
  <si>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</si>
  <si>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</si>
  <si>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</si>
  <si>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</si>
  <si>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</si>
  <si>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</si>
  <si>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</si>
  <si>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</si>
  <si>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</si>
  <si>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</si>
  <si>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</si>
  <si>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</si>
  <si>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</si>
  <si>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</si>
  <si>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</si>
  <si>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</si>
  <si>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</si>
  <si>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</si>
  <si>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</si>
  <si>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</si>
  <si>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</si>
  <si>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</si>
  <si>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</si>
  <si>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</si>
  <si>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</si>
  <si>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</si>
  <si>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</si>
  <si>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</si>
  <si>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</si>
  <si>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</si>
  <si>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</si>
  <si>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</si>
  <si>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</si>
  <si>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</si>
  <si>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</si>
  <si>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</si>
  <si>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</si>
  <si>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</si>
  <si>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</si>
  <si>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</si>
  <si>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</si>
  <si>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</si>
  <si>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</si>
  <si>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</si>
  <si>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</si>
  <si>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</si>
  <si>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</si>
  <si>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</si>
  <si>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</si>
  <si>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</si>
  <si>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</si>
  <si>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</si>
  <si>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</si>
  <si>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</si>
  <si>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</si>
  <si>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</si>
  <si>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</si>
  <si>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</si>
  <si>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</si>
  <si>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</si>
  <si>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</si>
  <si>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</si>
  <si>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</si>
  <si>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</si>
  <si>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</si>
  <si>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</si>
  <si>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</si>
  <si>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</si>
  <si>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</si>
  <si>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</si>
  <si>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</si>
  <si>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</si>
  <si>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</si>
  <si>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</si>
  <si>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</si>
  <si>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</si>
  <si>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</si>
  <si>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</si>
  <si>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</si>
  <si>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</si>
  <si>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</si>
  <si>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</si>
  <si>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</si>
  <si>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</si>
  <si>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</si>
  <si>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</si>
  <si>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</si>
  <si>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</si>
  <si>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</si>
  <si>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</si>
  <si>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</si>
  <si>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</si>
  <si>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</si>
  <si>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</si>
  <si>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</si>
  <si>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</si>
  <si>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</si>
  <si>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</si>
  <si>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</si>
  <si>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</si>
  <si>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</si>
  <si>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</si>
  <si>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</si>
  <si>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</si>
  <si>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</si>
  <si>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</si>
  <si>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</si>
  <si>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</si>
  <si>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</si>
  <si>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</si>
  <si>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</si>
  <si>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</si>
  <si>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</si>
  <si>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</si>
  <si>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</si>
  <si>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</si>
  <si>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</si>
  <si>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</si>
  <si>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</si>
  <si>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</si>
  <si>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</si>
  <si>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</si>
  <si>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</si>
  <si>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</si>
  <si>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</si>
  <si>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</si>
  <si>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</si>
  <si>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</si>
  <si>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</si>
  <si>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</si>
  <si>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</si>
  <si>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</si>
  <si>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</si>
  <si>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</si>
  <si>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</si>
  <si>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</si>
  <si>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</si>
  <si>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</si>
  <si>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</si>
  <si>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</si>
  <si>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</si>
  <si>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</si>
  <si>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</si>
  <si>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</si>
  <si>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</si>
  <si>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</si>
  <si>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</si>
  <si>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</si>
  <si>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</si>
  <si>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</si>
  <si>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</si>
  <si>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</si>
  <si>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</si>
  <si>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</si>
  <si>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</si>
  <si>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</si>
  <si>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</si>
  <si>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</si>
  <si>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</si>
  <si>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</si>
  <si>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</si>
  <si>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</si>
  <si>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</si>
  <si>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</si>
  <si>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</si>
  <si>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</si>
  <si>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</si>
  <si>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</si>
  <si>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</si>
  <si>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</si>
  <si>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</si>
  <si>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</si>
  <si>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</si>
  <si>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</si>
  <si>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</si>
  <si>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</si>
  <si>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</si>
  <si>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</si>
  <si>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</si>
  <si>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</si>
  <si>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</si>
  <si>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</si>
  <si>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</si>
  <si>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</si>
  <si>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</si>
  <si>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</si>
  <si>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</si>
  <si>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</si>
  <si>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</si>
  <si>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</si>
  <si>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</si>
  <si>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</si>
  <si>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</si>
  <si>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</si>
  <si>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</si>
  <si>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</si>
  <si>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</si>
  <si>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</si>
  <si>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</si>
  <si>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</si>
  <si>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</si>
  <si>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</si>
  <si>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</si>
  <si>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</si>
  <si>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</si>
  <si>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</si>
  <si>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</si>
  <si>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</si>
  <si>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</si>
  <si>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</si>
  <si>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</si>
  <si>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</si>
  <si>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</si>
  <si>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</si>
  <si>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</si>
  <si>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</si>
  <si>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</si>
  <si>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</si>
  <si>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</si>
  <si>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</si>
  <si>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</si>
  <si>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</si>
  <si>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</si>
  <si>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</si>
  <si>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</si>
  <si>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</si>
  <si>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</si>
  <si>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</si>
  <si>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</si>
  <si>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</si>
  <si>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</si>
  <si>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</si>
  <si>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</si>
  <si>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</si>
  <si>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</si>
  <si>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</si>
  <si>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</si>
  <si>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</si>
  <si>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</si>
  <si>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</si>
  <si>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</si>
  <si>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</si>
  <si>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</si>
  <si>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</si>
  <si>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</si>
  <si>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</si>
  <si>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</si>
  <si>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</si>
  <si>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</si>
  <si>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</si>
  <si>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</si>
  <si>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</si>
  <si>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</si>
  <si>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</si>
  <si>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</si>
  <si>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</si>
  <si>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</si>
  <si>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</si>
  <si>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</si>
  <si>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</si>
  <si>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</si>
  <si>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</si>
  <si>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</si>
  <si>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</si>
  <si>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</si>
  <si>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</si>
  <si>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</si>
  <si>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</si>
  <si>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</si>
  <si>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</si>
  <si>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</si>
  <si>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</si>
  <si>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</si>
  <si>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</si>
  <si>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</si>
  <si>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</si>
  <si>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</si>
  <si>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</si>
  <si>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</si>
  <si>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</si>
  <si>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</si>
  <si>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</si>
  <si>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</si>
  <si>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</si>
  <si>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</si>
  <si>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</si>
  <si>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</si>
  <si>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</si>
  <si>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</si>
  <si>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</si>
  <si>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</si>
  <si>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</si>
  <si>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</si>
  <si>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</si>
  <si>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</si>
  <si>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</si>
  <si>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</si>
  <si>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</si>
  <si>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</si>
  <si>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</si>
  <si>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</si>
  <si>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</si>
  <si>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</si>
  <si>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</si>
  <si>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</si>
  <si>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</si>
  <si>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</si>
  <si>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</si>
  <si>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</si>
  <si>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</si>
  <si>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</si>
  <si>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</si>
  <si>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</si>
  <si>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</si>
  <si>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</si>
  <si>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</si>
  <si>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</si>
  <si>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</si>
  <si>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</si>
  <si>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</si>
  <si>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</si>
  <si>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</si>
  <si>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</si>
  <si>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</si>
  <si>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</si>
  <si>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</si>
  <si>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</si>
  <si>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</si>
  <si>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</si>
  <si>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</si>
  <si>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</si>
  <si>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</si>
  <si>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</si>
  <si>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</si>
  <si>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</si>
  <si>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</si>
  <si>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</si>
  <si>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</si>
  <si>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</si>
  <si>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</si>
  <si>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</si>
  <si>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</si>
  <si>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</si>
  <si>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</si>
  <si>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</si>
  <si>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</si>
  <si>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</si>
  <si>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</si>
  <si>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</si>
  <si>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</si>
  <si>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</si>
  <si>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</si>
  <si>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</si>
  <si>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</si>
  <si>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</si>
  <si>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</si>
  <si>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</si>
  <si>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</si>
  <si>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</si>
  <si>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</si>
  <si>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</si>
  <si>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</si>
  <si>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</si>
  <si>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</si>
  <si>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</si>
  <si>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</si>
  <si>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</si>
  <si>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</si>
  <si>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</si>
  <si>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</si>
  <si>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</si>
  <si>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</si>
  <si>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</si>
  <si>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</si>
  <si>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</si>
  <si>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</si>
  <si>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</si>
  <si>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</si>
  <si>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</si>
  <si>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</si>
  <si>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</si>
  <si>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</si>
  <si>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</si>
  <si>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</si>
  <si>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</si>
  <si>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</si>
  <si>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</si>
  <si>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</si>
  <si>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</si>
  <si>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</si>
  <si>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</si>
  <si>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</si>
  <si>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</si>
  <si>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</si>
  <si>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</si>
  <si>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</si>
  <si>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</si>
  <si>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</si>
  <si>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</si>
  <si>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</si>
  <si>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</si>
  <si>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</si>
  <si>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</si>
  <si>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</si>
  <si>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</si>
  <si>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</si>
  <si>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</si>
  <si>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</si>
  <si>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</si>
  <si>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</si>
  <si>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</si>
  <si>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</si>
  <si>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</si>
  <si>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</si>
  <si>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</si>
  <si>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</si>
  <si>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</si>
  <si>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</si>
  <si>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</si>
  <si>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</si>
  <si>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</si>
  <si>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</si>
  <si>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</si>
  <si>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</si>
  <si>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</si>
  <si>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</si>
  <si>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</si>
  <si>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</si>
  <si>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</si>
  <si>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</si>
  <si>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</si>
  <si>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</si>
  <si>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</si>
  <si>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</si>
  <si>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</si>
  <si>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</si>
  <si>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</si>
  <si>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</si>
  <si>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</si>
  <si>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</si>
  <si>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</si>
  <si>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</si>
  <si>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</si>
  <si>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</si>
  <si>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</si>
  <si>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</si>
  <si>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</si>
  <si>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</si>
  <si>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</si>
  <si>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</si>
  <si>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</si>
  <si>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</si>
  <si>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</si>
  <si>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</si>
  <si>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</si>
  <si>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</si>
  <si>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</si>
  <si>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</si>
  <si>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</si>
  <si>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</si>
  <si>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</si>
  <si>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</si>
  <si>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</si>
  <si>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</si>
  <si>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</si>
  <si>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</si>
  <si>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</si>
  <si>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</si>
  <si>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</si>
  <si>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</si>
  <si>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</si>
  <si>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</si>
  <si>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</si>
  <si>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</si>
  <si>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</si>
  <si>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</si>
  <si>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</si>
  <si>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</si>
  <si>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</si>
  <si>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</si>
  <si>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</si>
  <si>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</si>
  <si>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</si>
  <si>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</si>
  <si>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</si>
  <si>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</si>
  <si>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</si>
  <si>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</si>
  <si>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</si>
  <si>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</si>
  <si>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</si>
  <si>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</si>
  <si>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</si>
  <si>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</si>
  <si>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</si>
  <si>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</si>
  <si>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</si>
  <si>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</si>
  <si>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</si>
  <si>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</si>
  <si>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</si>
  <si>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</si>
  <si>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</si>
  <si>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</si>
  <si>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</si>
  <si>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</si>
  <si>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</si>
  <si>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</si>
  <si>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</si>
  <si>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</si>
  <si>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</si>
  <si>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</si>
  <si>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</si>
  <si>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</si>
  <si>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</si>
  <si>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</si>
  <si>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</si>
  <si>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</si>
  <si>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</si>
  <si>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</si>
  <si>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</si>
  <si>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</si>
  <si>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</si>
  <si>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</si>
  <si>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</si>
  <si>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</si>
  <si>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</si>
  <si>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</si>
  <si>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</si>
  <si>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</si>
  <si>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</si>
  <si>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</si>
  <si>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</si>
  <si>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</si>
  <si>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</si>
  <si>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</si>
  <si>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</si>
  <si>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</si>
  <si>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</si>
  <si>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</si>
  <si>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</si>
  <si>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</si>
  <si>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</si>
  <si>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</si>
  <si>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</si>
  <si>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</si>
  <si>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</si>
  <si>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</si>
  <si>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</si>
  <si>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</si>
  <si>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</si>
  <si>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</si>
  <si>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</si>
  <si>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</si>
  <si>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</si>
  <si>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</si>
  <si>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</si>
  <si>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</si>
  <si>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</si>
  <si>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</si>
  <si>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</si>
  <si>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</si>
  <si>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</si>
  <si>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</si>
  <si>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</si>
  <si>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</si>
  <si>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</si>
  <si>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</si>
  <si>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</si>
  <si>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</si>
  <si>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</si>
  <si>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</si>
  <si>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</si>
  <si>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</si>
  <si>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</si>
  <si>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</si>
  <si>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</si>
  <si>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</si>
  <si>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</si>
  <si>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</si>
  <si>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</si>
  <si>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</si>
  <si>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</si>
  <si>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</si>
  <si>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</si>
  <si>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</si>
  <si>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</si>
  <si>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</si>
  <si>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</si>
  <si>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</si>
  <si>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</si>
  <si>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</si>
  <si>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</si>
  <si>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</si>
  <si>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</si>
  <si>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</si>
  <si>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</si>
  <si>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</si>
  <si>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</si>
  <si>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</si>
  <si>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</si>
  <si>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</si>
  <si>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</si>
  <si>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</si>
  <si>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</si>
  <si>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</si>
  <si>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</si>
  <si>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</si>
  <si>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</si>
  <si>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</si>
  <si>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</si>
  <si>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</si>
  <si>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</si>
  <si>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</si>
  <si>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</si>
  <si>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</si>
  <si>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</si>
  <si>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</si>
  <si>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</si>
  <si>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</si>
  <si>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</si>
  <si>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</si>
  <si>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</si>
  <si>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</si>
  <si>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</si>
  <si>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</si>
  <si>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</si>
  <si>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</si>
  <si>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</si>
  <si>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</si>
  <si>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</si>
  <si>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</si>
  <si>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</si>
  <si>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</si>
  <si>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</si>
  <si>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</si>
  <si>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</si>
  <si>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</si>
  <si>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</si>
  <si>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</si>
  <si>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</si>
  <si>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</si>
  <si>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FIRE FIRE FIRE - My car burst in flames on the hard shoulder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</si>
  <si>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</si>
  <si>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</si>
  <si>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</si>
  <si>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</si>
  <si>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</si>
  <si>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</si>
  <si>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</si>
  <si>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</si>
  <si>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</si>
  <si>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GLASS GLASS GLASS - My car had its windscreen shattered by a large hailstone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</si>
  <si>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</si>
  <si>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</si>
  <si>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</si>
  <si>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</si>
  <si>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</si>
  <si>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</si>
  <si>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</si>
  <si>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</si>
  <si>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</si>
  <si>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</si>
  <si>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</si>
  <si>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THEFT THEFT THEFT - Someone stole the car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</si>
  <si>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</si>
  <si>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</si>
  <si>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</si>
  <si>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</si>
  <si>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</si>
  <si>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</si>
  <si>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</si>
  <si>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MISFUELLING MISFUELLING MISFUELLING - put the wrong fuel in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</si>
  <si>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</si>
  <si>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</si>
  <si>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</si>
  <si>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</si>
  <si>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</si>
  <si>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</si>
  <si>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ACCIDENT ACCIDENT ACCIDENT (FAULT/SPLIT)- collision with TP and several parties involved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</si>
  <si>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</si>
  <si>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</si>
  <si>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</si>
  <si>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</si>
  <si>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</si>
  <si>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</si>
  <si>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</si>
  <si>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</si>
  <si>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</si>
  <si>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</si>
  <si>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</si>
  <si>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</si>
  <si>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000-00-000999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</si>
  <si>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</si>
  <si>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</si>
  <si>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</si>
  <si>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</si>
  <si>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</si>
  <si>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</si>
  <si>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</si>
  <si>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</si>
  <si>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</si>
  <si>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</si>
  <si>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</si>
  <si>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</si>
  <si>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</si>
  <si>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</si>
  <si>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</si>
  <si>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</si>
  <si>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</si>
  <si>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000-00-000105</t>
  </si>
  <si>
    <t>Enterprise House, Melburne Park Vicarage Road  Egham  Surrey, Egham, TW20 9JY</t>
  </si>
  <si>
    <t>PROBLEM WITH THE SERVICE ADDRESS</t>
  </si>
  <si>
    <t>ITB/1551795161837</t>
  </si>
  <si>
    <t>Test RR</t>
  </si>
  <si>
    <t>182 Penstone Court, Chandlery Way, Cardiff, CF10 5NQ</t>
  </si>
  <si>
    <t>06/03/2019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</si>
  <si>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</si>
  <si>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</si>
  <si>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</si>
  <si>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</si>
  <si>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</si>
  <si>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</si>
  <si>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</si>
  <si>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</si>
  <si>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</si>
  <si>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</si>
  <si>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</si>
  <si>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</si>
  <si>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</si>
  <si>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</si>
  <si>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</si>
  <si>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AC10 - Failing to stop after an accident</t>
  </si>
  <si>
    <t>3 Months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</si>
  <si>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</si>
  <si>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</si>
  <si>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</si>
  <si>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</si>
  <si>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</si>
  <si>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DGT/1552037256047</t>
  </si>
  <si>
    <t>08/03/2019</t>
  </si>
  <si>
    <t>steve knight-dgt2</t>
  </si>
  <si>
    <t xml:space="preserve"> 1 Harley Terrace, Newcastle upon Tyne, NE3 1UL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</si>
</sst>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</cellXfs>
  <cellStyles count="2">
    <cellStyle name="Hyperlink" xfId="1" builtinId="8"/>
    <cellStyle name="Normal" xfId="0" builtinId="0"/>
  </cellStyles>
  <dxfs count="1143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24" sqref="C24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659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0" t="s">
        <v>627</v>
      </c>
      <c r="C4" s="50" t="s">
        <v>628</v>
      </c>
    </row>
    <row r="5" spans="1:5" x14ac:dyDescent="0.35">
      <c r="A5" t="s">
        <v>653</v>
      </c>
      <c r="B5" s="93" t="s">
        <v>871</v>
      </c>
      <c r="C5" s="93" t="s">
        <v>845</v>
      </c>
    </row>
    <row r="6" spans="1:5" x14ac:dyDescent="0.35">
      <c r="A6" t="s">
        <v>654</v>
      </c>
      <c r="B6" s="93" t="s">
        <v>873</v>
      </c>
      <c r="C6" s="93" t="s">
        <v>846</v>
      </c>
    </row>
    <row r="7" spans="1:5" x14ac:dyDescent="0.35">
      <c r="A7" t="s">
        <v>655</v>
      </c>
      <c r="B7" s="95" t="s">
        <v>395</v>
      </c>
      <c r="C7" s="95" t="s">
        <v>658</v>
      </c>
    </row>
    <row r="8" spans="1:5" ht="29" x14ac:dyDescent="0.35">
      <c r="A8" t="s">
        <v>656</v>
      </c>
      <c r="B8" s="93" t="s">
        <v>874</v>
      </c>
      <c r="C8" s="93" t="s">
        <v>847</v>
      </c>
    </row>
    <row r="9" spans="1:5" ht="15" thickBot="1" x14ac:dyDescent="0.4">
      <c r="A9" t="s">
        <v>657</v>
      </c>
      <c r="B9" s="96" t="s">
        <v>872</v>
      </c>
      <c r="C9" s="96" t="s">
        <v>848</v>
      </c>
      <c r="E9" s="52"/>
    </row>
  </sheetData>
  <conditionalFormatting sqref="C5:C9">
    <cfRule type="cellIs" dxfId="1142" priority="10" operator="equal">
      <formula>FALSE</formula>
    </cfRule>
    <cfRule type="cellIs" dxfId="1141" priority="11" operator="equal">
      <formula>TRUE</formula>
    </cfRule>
    <cfRule type="cellIs" dxfId="1140" priority="12" operator="equal">
      <formula>FALSE</formula>
    </cfRule>
  </conditionalFormatting>
  <conditionalFormatting sqref="B6">
    <cfRule type="cellIs" dxfId="1139" priority="4" operator="equal">
      <formula>FALSE</formula>
    </cfRule>
    <cfRule type="cellIs" dxfId="1138" priority="5" operator="equal">
      <formula>TRUE</formula>
    </cfRule>
    <cfRule type="cellIs" dxfId="1137" priority="6" operator="equal">
      <formula>FALSE</formula>
    </cfRule>
  </conditionalFormatting>
  <conditionalFormatting sqref="B9">
    <cfRule type="cellIs" dxfId="1136" priority="7" operator="equal">
      <formula>FALSE</formula>
    </cfRule>
    <cfRule type="cellIs" dxfId="1135" priority="8" operator="equal">
      <formula>TRUE</formula>
    </cfRule>
    <cfRule type="cellIs" dxfId="1134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406</v>
      </c>
    </row>
    <row r="2" spans="1:5" x14ac:dyDescent="0.35">
      <c r="A2" s="6" t="s">
        <v>629</v>
      </c>
      <c r="B2" s="41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81"/>
      <c r="D5" s="82" t="s">
        <v>627</v>
      </c>
      <c r="E5" s="82" t="s">
        <v>628</v>
      </c>
    </row>
    <row r="6" spans="1:5" x14ac:dyDescent="0.35">
      <c r="A6" t="s">
        <v>0</v>
      </c>
      <c r="B6" s="77" t="str">
        <f>IF(B2="DEV",D6,E6)</f>
        <v>DGT/1552037256047</v>
      </c>
      <c r="D6" s="80" t="str">
        <f>POLICYDATA!B5</f>
        <v>DGT/1552037256047</v>
      </c>
      <c r="E6" s="77" t="str">
        <f>POLICYDATA!C5</f>
        <v>ITB/1551795161837</v>
      </c>
    </row>
    <row r="7" spans="1:5" ht="29" x14ac:dyDescent="0.35">
      <c r="A7" t="s">
        <v>16</v>
      </c>
      <c r="B7" s="77" t="str">
        <f>IF(B2="DEV",D7,E7)</f>
        <v>steve knight-dgt2</v>
      </c>
      <c r="D7" s="80" t="str">
        <f>POLICYDATA!B6</f>
        <v>steve knight-dgt2</v>
      </c>
      <c r="E7" s="77" t="str">
        <f>POLICYDATA!C6</f>
        <v>Test RR</v>
      </c>
    </row>
    <row r="8" spans="1:5" x14ac:dyDescent="0.35">
      <c r="A8" t="s">
        <v>1</v>
      </c>
      <c r="B8" s="77" t="str">
        <f>IF(B2="DEV",D8,E8)</f>
        <v>s99sja</v>
      </c>
      <c r="D8" s="80" t="str">
        <f>POLICYDATA!B7</f>
        <v>s99sja</v>
      </c>
      <c r="E8" s="77" t="str">
        <f>POLICYDATA!C7</f>
        <v>FG60PUA</v>
      </c>
    </row>
    <row r="9" spans="1:5" ht="15.5" customHeight="1" x14ac:dyDescent="0.35">
      <c r="A9" t="s">
        <v>2</v>
      </c>
      <c r="B9" s="77" t="str">
        <f>IF(B2="DEV",D9,E9)</f>
        <v xml:space="preserve"> 1 Harley Terrace, Newcastle upon Tyne, NE3 1UL</v>
      </c>
      <c r="D9" s="80" t="str">
        <f>POLICYDATA!B8</f>
        <v xml:space="preserve"> 1 Harley Terrace, Newcastle upon Tyne, NE3 1UL</v>
      </c>
      <c r="E9" s="77" t="str">
        <f>POLICYDATA!C8</f>
        <v>182 Penstone Court, Chandlery Way, Cardiff, CF10 5NQ</v>
      </c>
    </row>
    <row r="10" spans="1:5" ht="15.5" customHeight="1" thickBot="1" x14ac:dyDescent="0.4">
      <c r="A10" t="s">
        <v>399</v>
      </c>
      <c r="B10" s="78" t="str">
        <f>IF(B2="DEV",D10,E10)</f>
        <v>08/03/2019</v>
      </c>
      <c r="D10" s="80" t="str">
        <f>POLICYDATA!B9</f>
        <v>08/03/2019</v>
      </c>
      <c r="E10" s="77" t="str">
        <f>POLICYDATA!C9</f>
        <v>06/03/2019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1</v>
      </c>
    </row>
    <row r="16" spans="1:5" x14ac:dyDescent="0.35">
      <c r="A16" s="6" t="s">
        <v>40</v>
      </c>
      <c r="B16" s="23" t="b">
        <v>1</v>
      </c>
    </row>
    <row r="17" spans="1:3" x14ac:dyDescent="0.35">
      <c r="A17" s="6" t="s">
        <v>46</v>
      </c>
      <c r="B17" s="23" t="b">
        <v>1</v>
      </c>
    </row>
    <row r="18" spans="1:3" x14ac:dyDescent="0.35">
      <c r="A18" s="6" t="s">
        <v>47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641</v>
      </c>
    </row>
    <row r="21" spans="1:3" x14ac:dyDescent="0.35">
      <c r="A21" s="6" t="s">
        <v>41</v>
      </c>
      <c r="B21" s="23" t="b">
        <v>0</v>
      </c>
    </row>
    <row r="22" spans="1:3" x14ac:dyDescent="0.35">
      <c r="A22" s="6" t="s">
        <v>43</v>
      </c>
      <c r="B22" s="23" t="b">
        <v>0</v>
      </c>
    </row>
    <row r="23" spans="1:3" x14ac:dyDescent="0.35">
      <c r="A23" s="6" t="s">
        <v>42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8" t="s">
        <v>168</v>
      </c>
      <c r="B27" s="69"/>
    </row>
    <row r="28" spans="1:3" x14ac:dyDescent="0.35">
      <c r="A28" s="56" t="s">
        <v>12</v>
      </c>
      <c r="B28" s="75" t="str">
        <f>B10</f>
        <v>08/03/2019</v>
      </c>
    </row>
    <row r="29" spans="1:3" ht="15" thickBot="1" x14ac:dyDescent="0.4">
      <c r="A29" s="59" t="s">
        <v>13</v>
      </c>
      <c r="B29" s="70">
        <v>0.29166666666666669</v>
      </c>
    </row>
    <row r="30" spans="1:3" ht="15" thickBot="1" x14ac:dyDescent="0.4">
      <c r="B30" s="2"/>
    </row>
    <row r="31" spans="1:3" x14ac:dyDescent="0.35">
      <c r="A31" s="54" t="s">
        <v>169</v>
      </c>
      <c r="B31" s="71"/>
    </row>
    <row r="32" spans="1:3" x14ac:dyDescent="0.35">
      <c r="A32" s="64" t="s">
        <v>400</v>
      </c>
      <c r="B32" s="76" t="str">
        <f>B7</f>
        <v>steve knight-dgt2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56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631</v>
      </c>
    </row>
    <row r="42" spans="1:2" x14ac:dyDescent="0.35">
      <c r="A42" s="56" t="s">
        <v>17</v>
      </c>
      <c r="B42" s="83" t="s">
        <v>5</v>
      </c>
    </row>
    <row r="43" spans="1:2" x14ac:dyDescent="0.35">
      <c r="A43" s="56" t="s">
        <v>6</v>
      </c>
      <c r="B43" s="83" t="s">
        <v>401</v>
      </c>
    </row>
    <row r="44" spans="1:2" x14ac:dyDescent="0.35">
      <c r="A44" s="56" t="s">
        <v>8</v>
      </c>
      <c r="B44" s="83" t="s">
        <v>408</v>
      </c>
    </row>
    <row r="45" spans="1:2" x14ac:dyDescent="0.35">
      <c r="A45" t="s">
        <v>710</v>
      </c>
      <c r="B45" s="104" t="s">
        <v>357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85" t="str">
        <f>B10</f>
        <v>08/03/2019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85" t="str">
        <f>B10</f>
        <v>08/03/2019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57" t="str">
        <f>B7</f>
        <v>steve knight-dgt2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3" x14ac:dyDescent="0.35">
      <c r="A81" s="28" t="s">
        <v>175</v>
      </c>
      <c r="B81" s="29" t="b">
        <v>1</v>
      </c>
    </row>
    <row r="82" spans="1:3" x14ac:dyDescent="0.35">
      <c r="A82" s="28" t="s">
        <v>176</v>
      </c>
      <c r="B82" s="29" t="s">
        <v>185</v>
      </c>
    </row>
    <row r="83" spans="1:3" x14ac:dyDescent="0.35">
      <c r="A83" s="28" t="s">
        <v>177</v>
      </c>
      <c r="B83" s="29" t="s">
        <v>90</v>
      </c>
    </row>
    <row r="84" spans="1:3" ht="15" thickBot="1" x14ac:dyDescent="0.4">
      <c r="A84" s="30" t="s">
        <v>178</v>
      </c>
      <c r="B84" s="31" t="s">
        <v>91</v>
      </c>
    </row>
    <row r="85" spans="1:3" ht="15" thickBot="1" x14ac:dyDescent="0.4">
      <c r="A85" s="6"/>
    </row>
    <row r="86" spans="1:3" x14ac:dyDescent="0.35">
      <c r="A86" s="54" t="s">
        <v>327</v>
      </c>
      <c r="B86" s="55"/>
    </row>
    <row r="87" spans="1:3" x14ac:dyDescent="0.35">
      <c r="A87" s="56" t="s">
        <v>63</v>
      </c>
      <c r="B87" s="57" t="s">
        <v>64</v>
      </c>
    </row>
    <row r="88" spans="1:3" x14ac:dyDescent="0.35">
      <c r="A88" s="56" t="s">
        <v>65</v>
      </c>
      <c r="B88" s="57" t="s">
        <v>69</v>
      </c>
    </row>
    <row r="89" spans="1:3" x14ac:dyDescent="0.35">
      <c r="A89" s="56" t="s">
        <v>66</v>
      </c>
      <c r="B89" s="57">
        <v>2017</v>
      </c>
    </row>
    <row r="90" spans="1:3" x14ac:dyDescent="0.35">
      <c r="A90" s="56" t="s">
        <v>67</v>
      </c>
      <c r="B90" s="57" t="s">
        <v>70</v>
      </c>
    </row>
    <row r="91" spans="1:3" x14ac:dyDescent="0.35">
      <c r="A91" s="56" t="s">
        <v>68</v>
      </c>
      <c r="B91" s="57" t="s">
        <v>71</v>
      </c>
    </row>
    <row r="92" spans="1:3" x14ac:dyDescent="0.35">
      <c r="A92" s="56" t="s">
        <v>74</v>
      </c>
      <c r="B92" s="57" t="s">
        <v>76</v>
      </c>
    </row>
    <row r="93" spans="1:3" x14ac:dyDescent="0.35">
      <c r="A93" s="56" t="s">
        <v>99</v>
      </c>
      <c r="B93" s="57" t="s">
        <v>78</v>
      </c>
    </row>
    <row r="94" spans="1:3" x14ac:dyDescent="0.35">
      <c r="A94" s="56" t="s">
        <v>422</v>
      </c>
      <c r="B94" s="57" t="b">
        <v>0</v>
      </c>
      <c r="C94" t="s">
        <v>642</v>
      </c>
    </row>
    <row r="95" spans="1:3" ht="15" thickBot="1" x14ac:dyDescent="0.4">
      <c r="A95" s="59" t="s">
        <v>635</v>
      </c>
      <c r="B95" s="60" t="b">
        <v>0</v>
      </c>
      <c r="C95" t="s">
        <v>643</v>
      </c>
    </row>
    <row r="96" spans="1:3" ht="15" thickBot="1" x14ac:dyDescent="0.4"/>
    <row r="97" spans="1:2" x14ac:dyDescent="0.35">
      <c r="A97" s="54" t="s">
        <v>328</v>
      </c>
      <c r="B97" s="55"/>
    </row>
    <row r="98" spans="1:2" x14ac:dyDescent="0.35">
      <c r="A98" s="56" t="s">
        <v>59</v>
      </c>
      <c r="B98" s="57" t="s">
        <v>60</v>
      </c>
    </row>
    <row r="99" spans="1:2" x14ac:dyDescent="0.35">
      <c r="A99" s="56" t="s">
        <v>55</v>
      </c>
      <c r="B99" s="57" t="s">
        <v>56</v>
      </c>
    </row>
    <row r="100" spans="1:2" x14ac:dyDescent="0.35">
      <c r="A100" s="56" t="s">
        <v>58</v>
      </c>
      <c r="B100" s="57" t="s">
        <v>57</v>
      </c>
    </row>
    <row r="101" spans="1:2" x14ac:dyDescent="0.35">
      <c r="A101" s="56" t="s">
        <v>409</v>
      </c>
      <c r="B101" s="57" t="s">
        <v>410</v>
      </c>
    </row>
    <row r="102" spans="1:2" x14ac:dyDescent="0.35">
      <c r="A102" s="28" t="s">
        <v>200</v>
      </c>
      <c r="B102" s="29" t="b">
        <v>1</v>
      </c>
    </row>
    <row r="103" spans="1:2" x14ac:dyDescent="0.35">
      <c r="A103" s="28" t="s">
        <v>201</v>
      </c>
      <c r="B103" s="29" t="s">
        <v>20</v>
      </c>
    </row>
    <row r="104" spans="1:2" x14ac:dyDescent="0.35">
      <c r="A104" s="28" t="s">
        <v>202</v>
      </c>
      <c r="B104" s="29" t="s">
        <v>199</v>
      </c>
    </row>
    <row r="105" spans="1:2" x14ac:dyDescent="0.35">
      <c r="A105" s="56" t="s">
        <v>62</v>
      </c>
      <c r="B105" s="58" t="s">
        <v>61</v>
      </c>
    </row>
    <row r="106" spans="1:2" x14ac:dyDescent="0.35">
      <c r="A106" s="28" t="s">
        <v>89</v>
      </c>
      <c r="B106" s="29" t="b">
        <v>1</v>
      </c>
    </row>
    <row r="107" spans="1:2" x14ac:dyDescent="0.35">
      <c r="A107" s="28" t="s">
        <v>119</v>
      </c>
      <c r="B107" s="29" t="s">
        <v>120</v>
      </c>
    </row>
    <row r="108" spans="1:2" x14ac:dyDescent="0.35">
      <c r="A108" s="28" t="s">
        <v>92</v>
      </c>
      <c r="B108" s="29" t="s">
        <v>90</v>
      </c>
    </row>
    <row r="109" spans="1:2" ht="15" thickBot="1" x14ac:dyDescent="0.4">
      <c r="A109" s="30" t="s">
        <v>93</v>
      </c>
      <c r="B109" s="31" t="s">
        <v>91</v>
      </c>
    </row>
    <row r="110" spans="1:2" ht="15" thickBot="1" x14ac:dyDescent="0.4"/>
    <row r="111" spans="1:2" x14ac:dyDescent="0.35">
      <c r="A111" s="54" t="s">
        <v>329</v>
      </c>
      <c r="B111" s="55"/>
    </row>
    <row r="112" spans="1:2" x14ac:dyDescent="0.35">
      <c r="A112" s="56" t="s">
        <v>142</v>
      </c>
      <c r="B112" s="57" t="s">
        <v>60</v>
      </c>
    </row>
    <row r="113" spans="1:2" x14ac:dyDescent="0.35">
      <c r="A113" s="56" t="s">
        <v>143</v>
      </c>
      <c r="B113" s="57" t="s">
        <v>150</v>
      </c>
    </row>
    <row r="114" spans="1:2" x14ac:dyDescent="0.35">
      <c r="A114" s="56" t="s">
        <v>144</v>
      </c>
      <c r="B114" s="57" t="s">
        <v>151</v>
      </c>
    </row>
    <row r="115" spans="1:2" x14ac:dyDescent="0.35">
      <c r="A115" s="56" t="s">
        <v>415</v>
      </c>
      <c r="B115" s="57" t="s">
        <v>414</v>
      </c>
    </row>
    <row r="116" spans="1:2" x14ac:dyDescent="0.35">
      <c r="A116" s="28" t="s">
        <v>192</v>
      </c>
      <c r="B116" s="29" t="b">
        <v>1</v>
      </c>
    </row>
    <row r="117" spans="1:2" x14ac:dyDescent="0.35">
      <c r="A117" s="28" t="s">
        <v>193</v>
      </c>
      <c r="B117" s="29" t="s">
        <v>20</v>
      </c>
    </row>
    <row r="118" spans="1:2" x14ac:dyDescent="0.35">
      <c r="A118" s="28" t="s">
        <v>194</v>
      </c>
      <c r="B118" s="29" t="s">
        <v>195</v>
      </c>
    </row>
    <row r="119" spans="1:2" x14ac:dyDescent="0.35">
      <c r="A119" s="56" t="s">
        <v>145</v>
      </c>
      <c r="B119" s="58" t="s">
        <v>152</v>
      </c>
    </row>
    <row r="120" spans="1:2" x14ac:dyDescent="0.35">
      <c r="A120" s="28" t="s">
        <v>146</v>
      </c>
      <c r="B120" s="29" t="b">
        <v>1</v>
      </c>
    </row>
    <row r="121" spans="1:2" x14ac:dyDescent="0.35">
      <c r="A121" s="28" t="s">
        <v>147</v>
      </c>
      <c r="B121" s="29" t="s">
        <v>153</v>
      </c>
    </row>
    <row r="122" spans="1:2" x14ac:dyDescent="0.35">
      <c r="A122" s="28" t="s">
        <v>148</v>
      </c>
      <c r="B122" s="29" t="s">
        <v>90</v>
      </c>
    </row>
    <row r="123" spans="1:2" ht="15" thickBot="1" x14ac:dyDescent="0.4">
      <c r="A123" s="30" t="s">
        <v>149</v>
      </c>
      <c r="B123" s="31" t="s">
        <v>91</v>
      </c>
    </row>
    <row r="124" spans="1:2" ht="15" thickBot="1" x14ac:dyDescent="0.4"/>
    <row r="125" spans="1:2" x14ac:dyDescent="0.35">
      <c r="A125" s="54" t="s">
        <v>330</v>
      </c>
      <c r="B125" s="55"/>
    </row>
    <row r="126" spans="1:2" x14ac:dyDescent="0.35">
      <c r="A126" s="56" t="s">
        <v>101</v>
      </c>
      <c r="B126" s="57" t="s">
        <v>108</v>
      </c>
    </row>
    <row r="127" spans="1:2" x14ac:dyDescent="0.35">
      <c r="A127" s="56" t="s">
        <v>103</v>
      </c>
      <c r="B127" s="57" t="s">
        <v>109</v>
      </c>
    </row>
    <row r="128" spans="1:2" x14ac:dyDescent="0.35">
      <c r="A128" s="56" t="s">
        <v>102</v>
      </c>
      <c r="B128" s="57" t="s">
        <v>110</v>
      </c>
    </row>
    <row r="129" spans="1:2" x14ac:dyDescent="0.35">
      <c r="A129" s="56" t="s">
        <v>412</v>
      </c>
      <c r="B129" s="57" t="s">
        <v>413</v>
      </c>
    </row>
    <row r="130" spans="1:2" x14ac:dyDescent="0.35">
      <c r="A130" s="28" t="s">
        <v>189</v>
      </c>
      <c r="B130" s="29" t="b">
        <v>1</v>
      </c>
    </row>
    <row r="131" spans="1:2" x14ac:dyDescent="0.35">
      <c r="A131" s="28" t="s">
        <v>190</v>
      </c>
      <c r="B131" s="29" t="s">
        <v>20</v>
      </c>
    </row>
    <row r="132" spans="1:2" x14ac:dyDescent="0.35">
      <c r="A132" s="28" t="s">
        <v>191</v>
      </c>
      <c r="B132" s="29" t="s">
        <v>188</v>
      </c>
    </row>
    <row r="133" spans="1:2" x14ac:dyDescent="0.35">
      <c r="A133" s="56" t="s">
        <v>104</v>
      </c>
      <c r="B133" s="58" t="s">
        <v>111</v>
      </c>
    </row>
    <row r="134" spans="1:2" x14ac:dyDescent="0.35">
      <c r="A134" s="56" t="s">
        <v>114</v>
      </c>
      <c r="B134" s="57">
        <v>1237771234</v>
      </c>
    </row>
    <row r="135" spans="1:2" x14ac:dyDescent="0.35">
      <c r="A135" s="56" t="s">
        <v>115</v>
      </c>
      <c r="B135" s="57" t="s">
        <v>116</v>
      </c>
    </row>
    <row r="136" spans="1:2" x14ac:dyDescent="0.35">
      <c r="A136" s="28" t="s">
        <v>105</v>
      </c>
      <c r="B136" s="29" t="b">
        <v>1</v>
      </c>
    </row>
    <row r="137" spans="1:2" x14ac:dyDescent="0.35">
      <c r="A137" s="28" t="s">
        <v>117</v>
      </c>
      <c r="B137" s="29" t="s">
        <v>118</v>
      </c>
    </row>
    <row r="138" spans="1:2" x14ac:dyDescent="0.35">
      <c r="A138" s="28" t="s">
        <v>106</v>
      </c>
      <c r="B138" s="29" t="s">
        <v>112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56" t="s">
        <v>164</v>
      </c>
      <c r="B140" s="57" t="b">
        <v>0</v>
      </c>
    </row>
    <row r="141" spans="1:2" x14ac:dyDescent="0.35">
      <c r="A141" s="56" t="s">
        <v>165</v>
      </c>
      <c r="B141" s="57" t="s">
        <v>156</v>
      </c>
    </row>
    <row r="142" spans="1:2" ht="15" thickBot="1" x14ac:dyDescent="0.4">
      <c r="A142" s="59" t="s">
        <v>166</v>
      </c>
      <c r="B142" s="60" t="b">
        <v>0</v>
      </c>
    </row>
    <row r="143" spans="1:2" ht="15" thickBot="1" x14ac:dyDescent="0.4"/>
    <row r="144" spans="1:2" x14ac:dyDescent="0.35">
      <c r="A144" s="54" t="s">
        <v>331</v>
      </c>
      <c r="B144" s="55"/>
    </row>
    <row r="145" spans="1:3" x14ac:dyDescent="0.35">
      <c r="A145" s="56" t="s">
        <v>123</v>
      </c>
      <c r="B145" s="57" t="s">
        <v>124</v>
      </c>
    </row>
    <row r="146" spans="1:3" x14ac:dyDescent="0.35">
      <c r="A146" s="56" t="s">
        <v>125</v>
      </c>
      <c r="B146" s="57" t="s">
        <v>126</v>
      </c>
    </row>
    <row r="147" spans="1:3" x14ac:dyDescent="0.35">
      <c r="A147" s="56" t="s">
        <v>127</v>
      </c>
      <c r="B147" s="57">
        <v>4000</v>
      </c>
    </row>
    <row r="148" spans="1:3" x14ac:dyDescent="0.35">
      <c r="A148" s="56" t="s">
        <v>128</v>
      </c>
      <c r="B148" s="57" t="s">
        <v>129</v>
      </c>
    </row>
    <row r="149" spans="1:3" x14ac:dyDescent="0.35">
      <c r="A149" s="56" t="s">
        <v>130</v>
      </c>
      <c r="B149" s="57" t="s">
        <v>131</v>
      </c>
    </row>
    <row r="150" spans="1:3" x14ac:dyDescent="0.35">
      <c r="A150" s="56" t="s">
        <v>645</v>
      </c>
      <c r="B150" s="86" t="str">
        <f>B7</f>
        <v>steve knight-dgt2</v>
      </c>
      <c r="C150" t="s">
        <v>646</v>
      </c>
    </row>
    <row r="151" spans="1:3" x14ac:dyDescent="0.35">
      <c r="A151" s="28" t="s">
        <v>132</v>
      </c>
      <c r="B151" s="29" t="b">
        <v>0</v>
      </c>
      <c r="C151" t="s">
        <v>644</v>
      </c>
    </row>
    <row r="152" spans="1:3" x14ac:dyDescent="0.35">
      <c r="A152" s="28" t="s">
        <v>133</v>
      </c>
      <c r="B152" s="29" t="s">
        <v>60</v>
      </c>
    </row>
    <row r="153" spans="1:3" x14ac:dyDescent="0.35">
      <c r="A153" s="28" t="s">
        <v>134</v>
      </c>
      <c r="B153" s="29" t="s">
        <v>136</v>
      </c>
    </row>
    <row r="154" spans="1:3" x14ac:dyDescent="0.35">
      <c r="A154" s="28" t="s">
        <v>135</v>
      </c>
      <c r="B154" s="29" t="s">
        <v>137</v>
      </c>
    </row>
    <row r="155" spans="1:3" x14ac:dyDescent="0.35">
      <c r="A155" s="28" t="s">
        <v>418</v>
      </c>
      <c r="B155" s="29" t="s">
        <v>419</v>
      </c>
    </row>
    <row r="156" spans="1:3" x14ac:dyDescent="0.35">
      <c r="A156" s="28" t="s">
        <v>140</v>
      </c>
      <c r="B156" s="61" t="s">
        <v>141</v>
      </c>
    </row>
    <row r="157" spans="1:3" ht="15" thickBot="1" x14ac:dyDescent="0.4">
      <c r="A157" s="30" t="s">
        <v>138</v>
      </c>
      <c r="B157" s="31" t="s">
        <v>139</v>
      </c>
    </row>
    <row r="158" spans="1:3" ht="15" thickBot="1" x14ac:dyDescent="0.4"/>
    <row r="159" spans="1:3" x14ac:dyDescent="0.35">
      <c r="A159" s="54" t="s">
        <v>661</v>
      </c>
      <c r="B159" s="55"/>
    </row>
    <row r="160" spans="1:3" x14ac:dyDescent="0.35">
      <c r="A160" s="28" t="s">
        <v>662</v>
      </c>
      <c r="B160" s="29" t="b">
        <v>1</v>
      </c>
    </row>
    <row r="161" spans="1:2" x14ac:dyDescent="0.35">
      <c r="A161" s="28" t="s">
        <v>663</v>
      </c>
      <c r="B161" s="29" t="b">
        <v>0</v>
      </c>
    </row>
    <row r="162" spans="1:2" x14ac:dyDescent="0.35">
      <c r="A162" s="28" t="s">
        <v>664</v>
      </c>
      <c r="B162" s="29" t="b">
        <v>0</v>
      </c>
    </row>
    <row r="163" spans="1:2" x14ac:dyDescent="0.35">
      <c r="A163" s="28" t="s">
        <v>665</v>
      </c>
      <c r="B163" s="29" t="b">
        <v>0</v>
      </c>
    </row>
    <row r="164" spans="1:2" x14ac:dyDescent="0.35">
      <c r="A164" s="28" t="s">
        <v>666</v>
      </c>
      <c r="B164" s="29" t="b">
        <v>0</v>
      </c>
    </row>
    <row r="165" spans="1:2" x14ac:dyDescent="0.35">
      <c r="A165" s="28" t="s">
        <v>667</v>
      </c>
      <c r="B165" s="29" t="b">
        <v>0</v>
      </c>
    </row>
    <row r="166" spans="1:2" ht="15" thickBot="1" x14ac:dyDescent="0.4">
      <c r="A166" s="30" t="s">
        <v>668</v>
      </c>
      <c r="B166" s="31" t="b">
        <v>0</v>
      </c>
    </row>
    <row r="168" spans="1:2" x14ac:dyDescent="0.35">
      <c r="A168" s="44" t="s">
        <v>686</v>
      </c>
    </row>
    <row r="169" spans="1:2" x14ac:dyDescent="0.35">
      <c r="A169" s="14" t="s">
        <v>687</v>
      </c>
      <c r="B169" s="14" t="s">
        <v>470</v>
      </c>
    </row>
    <row r="170" spans="1:2" x14ac:dyDescent="0.35">
      <c r="A170" s="14" t="s">
        <v>688</v>
      </c>
      <c r="B170" s="99" t="s">
        <v>689</v>
      </c>
    </row>
    <row r="171" spans="1:2" x14ac:dyDescent="0.35">
      <c r="A171" s="14" t="s">
        <v>690</v>
      </c>
      <c r="B171" s="99"/>
    </row>
    <row r="172" spans="1:2" x14ac:dyDescent="0.35">
      <c r="A172" s="13" t="s">
        <v>691</v>
      </c>
      <c r="B172" s="13" t="s">
        <v>469</v>
      </c>
    </row>
    <row r="173" spans="1:2" x14ac:dyDescent="0.35">
      <c r="A173" s="13" t="s">
        <v>692</v>
      </c>
      <c r="B173" s="103"/>
    </row>
    <row r="174" spans="1:2" x14ac:dyDescent="0.35">
      <c r="A174" s="13" t="s">
        <v>693</v>
      </c>
      <c r="B174" s="103" t="s">
        <v>694</v>
      </c>
    </row>
    <row r="175" spans="1:2" x14ac:dyDescent="0.35">
      <c r="A175" s="14" t="s">
        <v>695</v>
      </c>
      <c r="B175" s="14" t="s">
        <v>470</v>
      </c>
    </row>
    <row r="176" spans="1:2" x14ac:dyDescent="0.35">
      <c r="A176" s="14" t="s">
        <v>696</v>
      </c>
      <c r="B176" s="99" t="s">
        <v>698</v>
      </c>
    </row>
    <row r="177" spans="1:2" x14ac:dyDescent="0.35">
      <c r="A177" s="14" t="s">
        <v>697</v>
      </c>
      <c r="B177" s="99"/>
    </row>
    <row r="178" spans="1:2" x14ac:dyDescent="0.35">
      <c r="A178" s="13" t="s">
        <v>699</v>
      </c>
      <c r="B178" s="13" t="s">
        <v>469</v>
      </c>
    </row>
    <row r="179" spans="1:2" x14ac:dyDescent="0.35">
      <c r="A179" s="13" t="s">
        <v>700</v>
      </c>
      <c r="B179" s="103"/>
    </row>
    <row r="180" spans="1:2" x14ac:dyDescent="0.35">
      <c r="A180" s="13" t="s">
        <v>701</v>
      </c>
      <c r="B180" s="103" t="s">
        <v>702</v>
      </c>
    </row>
    <row r="181" spans="1:2" x14ac:dyDescent="0.35">
      <c r="A181" s="14" t="s">
        <v>703</v>
      </c>
      <c r="B181" s="14" t="s">
        <v>470</v>
      </c>
    </row>
    <row r="182" spans="1:2" x14ac:dyDescent="0.35">
      <c r="A182" s="14" t="s">
        <v>704</v>
      </c>
      <c r="B182" s="99" t="s">
        <v>706</v>
      </c>
    </row>
    <row r="183" spans="1:2" x14ac:dyDescent="0.35">
      <c r="A183" s="14" t="s">
        <v>705</v>
      </c>
      <c r="B183" s="99"/>
    </row>
    <row r="184" spans="1:2" x14ac:dyDescent="0.35">
      <c r="A184" s="13" t="s">
        <v>707</v>
      </c>
      <c r="B184" s="13" t="s">
        <v>469</v>
      </c>
    </row>
    <row r="185" spans="1:2" x14ac:dyDescent="0.35">
      <c r="A185" s="13" t="s">
        <v>708</v>
      </c>
      <c r="B185" s="103"/>
    </row>
    <row r="186" spans="1:2" x14ac:dyDescent="0.35">
      <c r="A186" s="13" t="s">
        <v>711</v>
      </c>
      <c r="B186" s="103" t="s">
        <v>709</v>
      </c>
    </row>
  </sheetData>
  <conditionalFormatting sqref="E6:E10">
    <cfRule type="cellIs" dxfId="587" priority="103" operator="equal">
      <formula>FALSE</formula>
    </cfRule>
    <cfRule type="cellIs" dxfId="586" priority="104" operator="equal">
      <formula>TRUE</formula>
    </cfRule>
    <cfRule type="cellIs" dxfId="585" priority="105" operator="equal">
      <formula>FALSE</formula>
    </cfRule>
  </conditionalFormatting>
  <conditionalFormatting sqref="B5:B9">
    <cfRule type="cellIs" dxfId="584" priority="94" operator="equal">
      <formula>FALSE</formula>
    </cfRule>
    <cfRule type="cellIs" dxfId="583" priority="95" operator="equal">
      <formula>TRUE</formula>
    </cfRule>
    <cfRule type="cellIs" dxfId="582" priority="96" operator="equal">
      <formula>FALSE</formula>
    </cfRule>
  </conditionalFormatting>
  <conditionalFormatting sqref="B41">
    <cfRule type="cellIs" dxfId="581" priority="91" operator="equal">
      <formula>FALSE</formula>
    </cfRule>
    <cfRule type="cellIs" dxfId="580" priority="92" operator="equal">
      <formula>TRUE</formula>
    </cfRule>
    <cfRule type="cellIs" dxfId="579" priority="93" operator="equal">
      <formula>FALSE</formula>
    </cfRule>
  </conditionalFormatting>
  <conditionalFormatting sqref="B46">
    <cfRule type="cellIs" dxfId="578" priority="88" operator="equal">
      <formula>FALSE</formula>
    </cfRule>
    <cfRule type="cellIs" dxfId="577" priority="89" operator="equal">
      <formula>TRUE</formula>
    </cfRule>
    <cfRule type="cellIs" dxfId="576" priority="90" operator="equal">
      <formula>FALSE</formula>
    </cfRule>
  </conditionalFormatting>
  <conditionalFormatting sqref="B47">
    <cfRule type="cellIs" dxfId="575" priority="85" operator="equal">
      <formula>FALSE</formula>
    </cfRule>
    <cfRule type="cellIs" dxfId="574" priority="86" operator="equal">
      <formula>TRUE</formula>
    </cfRule>
    <cfRule type="cellIs" dxfId="573" priority="87" operator="equal">
      <formula>FALSE</formula>
    </cfRule>
  </conditionalFormatting>
  <conditionalFormatting sqref="B33">
    <cfRule type="cellIs" dxfId="572" priority="82" operator="equal">
      <formula>FALSE</formula>
    </cfRule>
    <cfRule type="cellIs" dxfId="571" priority="83" operator="equal">
      <formula>TRUE</formula>
    </cfRule>
    <cfRule type="cellIs" dxfId="570" priority="84" operator="equal">
      <formula>FALSE</formula>
    </cfRule>
  </conditionalFormatting>
  <conditionalFormatting sqref="B94">
    <cfRule type="cellIs" dxfId="569" priority="76" operator="equal">
      <formula>FALSE</formula>
    </cfRule>
    <cfRule type="cellIs" dxfId="568" priority="77" operator="equal">
      <formula>TRUE</formula>
    </cfRule>
    <cfRule type="cellIs" dxfId="567" priority="78" operator="equal">
      <formula>FALSE</formula>
    </cfRule>
  </conditionalFormatting>
  <conditionalFormatting sqref="B130">
    <cfRule type="cellIs" dxfId="566" priority="37" operator="equal">
      <formula>FALSE</formula>
    </cfRule>
    <cfRule type="cellIs" dxfId="565" priority="38" operator="equal">
      <formula>TRUE</formula>
    </cfRule>
    <cfRule type="cellIs" dxfId="564" priority="39" operator="equal">
      <formula>FALSE</formula>
    </cfRule>
  </conditionalFormatting>
  <conditionalFormatting sqref="B95:B96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1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2:B23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34:B35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7">
    <cfRule type="cellIs" dxfId="548" priority="58" operator="equal">
      <formula>FALSE</formula>
    </cfRule>
    <cfRule type="cellIs" dxfId="547" priority="59" operator="equal">
      <formula>TRUE</formula>
    </cfRule>
    <cfRule type="cellIs" dxfId="546" priority="60" operator="equal">
      <formula>FALSE</formula>
    </cfRule>
  </conditionalFormatting>
  <conditionalFormatting sqref="B77">
    <cfRule type="cellIs" dxfId="545" priority="55" operator="equal">
      <formula>FALSE</formula>
    </cfRule>
    <cfRule type="cellIs" dxfId="544" priority="56" operator="equal">
      <formula>TRUE</formula>
    </cfRule>
    <cfRule type="cellIs" dxfId="543" priority="57" operator="equal">
      <formula>FALSE</formula>
    </cfRule>
  </conditionalFormatting>
  <conditionalFormatting sqref="B81">
    <cfRule type="cellIs" dxfId="542" priority="52" operator="equal">
      <formula>FALSE</formula>
    </cfRule>
    <cfRule type="cellIs" dxfId="541" priority="53" operator="equal">
      <formula>TRUE</formula>
    </cfRule>
    <cfRule type="cellIs" dxfId="540" priority="54" operator="equal">
      <formula>FALSE</formula>
    </cfRule>
  </conditionalFormatting>
  <conditionalFormatting sqref="B102">
    <cfRule type="cellIs" dxfId="539" priority="49" operator="equal">
      <formula>FALSE</formula>
    </cfRule>
    <cfRule type="cellIs" dxfId="538" priority="50" operator="equal">
      <formula>TRUE</formula>
    </cfRule>
    <cfRule type="cellIs" dxfId="537" priority="51" operator="equal">
      <formula>FALSE</formula>
    </cfRule>
  </conditionalFormatting>
  <conditionalFormatting sqref="B106">
    <cfRule type="cellIs" dxfId="536" priority="46" operator="equal">
      <formula>FALSE</formula>
    </cfRule>
    <cfRule type="cellIs" dxfId="535" priority="47" operator="equal">
      <formula>TRUE</formula>
    </cfRule>
    <cfRule type="cellIs" dxfId="534" priority="48" operator="equal">
      <formula>FALSE</formula>
    </cfRule>
  </conditionalFormatting>
  <conditionalFormatting sqref="B116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120">
    <cfRule type="cellIs" dxfId="530" priority="40" operator="equal">
      <formula>FALSE</formula>
    </cfRule>
    <cfRule type="cellIs" dxfId="529" priority="41" operator="equal">
      <formula>TRUE</formula>
    </cfRule>
    <cfRule type="cellIs" dxfId="528" priority="42" operator="equal">
      <formula>FALSE</formula>
    </cfRule>
  </conditionalFormatting>
  <conditionalFormatting sqref="B136">
    <cfRule type="cellIs" dxfId="527" priority="34" operator="equal">
      <formula>FALSE</formula>
    </cfRule>
    <cfRule type="cellIs" dxfId="526" priority="35" operator="equal">
      <formula>TRUE</formula>
    </cfRule>
    <cfRule type="cellIs" dxfId="525" priority="36" operator="equal">
      <formula>FALSE</formula>
    </cfRule>
  </conditionalFormatting>
  <conditionalFormatting sqref="B140">
    <cfRule type="cellIs" dxfId="524" priority="31" operator="equal">
      <formula>FALSE</formula>
    </cfRule>
    <cfRule type="cellIs" dxfId="523" priority="32" operator="equal">
      <formula>TRUE</formula>
    </cfRule>
    <cfRule type="cellIs" dxfId="522" priority="33" operator="equal">
      <formula>FALSE</formula>
    </cfRule>
  </conditionalFormatting>
  <conditionalFormatting sqref="B142">
    <cfRule type="cellIs" dxfId="521" priority="28" operator="equal">
      <formula>FALSE</formula>
    </cfRule>
    <cfRule type="cellIs" dxfId="520" priority="29" operator="equal">
      <formula>TRUE</formula>
    </cfRule>
    <cfRule type="cellIs" dxfId="519" priority="30" operator="equal">
      <formula>FALSE</formula>
    </cfRule>
  </conditionalFormatting>
  <conditionalFormatting sqref="B151">
    <cfRule type="cellIs" dxfId="518" priority="25" operator="equal">
      <formula>FALSE</formula>
    </cfRule>
    <cfRule type="cellIs" dxfId="517" priority="26" operator="equal">
      <formula>TRUE</formula>
    </cfRule>
    <cfRule type="cellIs" dxfId="516" priority="27" operator="equal">
      <formula>FALSE</formula>
    </cfRule>
  </conditionalFormatting>
  <conditionalFormatting sqref="B159:B166">
    <cfRule type="cellIs" dxfId="515" priority="22" operator="equal">
      <formula>FALSE</formula>
    </cfRule>
    <cfRule type="cellIs" dxfId="514" priority="23" operator="equal">
      <formula>TRUE</formula>
    </cfRule>
    <cfRule type="cellIs" dxfId="513" priority="24" operator="equal">
      <formula>FALSE</formula>
    </cfRule>
  </conditionalFormatting>
  <conditionalFormatting sqref="B168:B171">
    <cfRule type="cellIs" dxfId="512" priority="19" operator="equal">
      <formula>FALSE</formula>
    </cfRule>
    <cfRule type="cellIs" dxfId="511" priority="20" operator="equal">
      <formula>TRUE</formula>
    </cfRule>
    <cfRule type="cellIs" dxfId="510" priority="21" operator="equal">
      <formula>FALSE</formula>
    </cfRule>
  </conditionalFormatting>
  <conditionalFormatting sqref="B172:B174">
    <cfRule type="cellIs" dxfId="509" priority="16" operator="equal">
      <formula>FALSE</formula>
    </cfRule>
    <cfRule type="cellIs" dxfId="508" priority="17" operator="equal">
      <formula>TRUE</formula>
    </cfRule>
    <cfRule type="cellIs" dxfId="507" priority="18" operator="equal">
      <formula>FALSE</formula>
    </cfRule>
  </conditionalFormatting>
  <conditionalFormatting sqref="B175:B177">
    <cfRule type="cellIs" dxfId="506" priority="13" operator="equal">
      <formula>FALSE</formula>
    </cfRule>
    <cfRule type="cellIs" dxfId="505" priority="14" operator="equal">
      <formula>TRUE</formula>
    </cfRule>
    <cfRule type="cellIs" dxfId="504" priority="15" operator="equal">
      <formula>FALSE</formula>
    </cfRule>
  </conditionalFormatting>
  <conditionalFormatting sqref="B178:B180">
    <cfRule type="cellIs" dxfId="503" priority="10" operator="equal">
      <formula>FALSE</formula>
    </cfRule>
    <cfRule type="cellIs" dxfId="502" priority="11" operator="equal">
      <formula>TRUE</formula>
    </cfRule>
    <cfRule type="cellIs" dxfId="501" priority="12" operator="equal">
      <formula>FALSE</formula>
    </cfRule>
  </conditionalFormatting>
  <conditionalFormatting sqref="B181:B183">
    <cfRule type="cellIs" dxfId="500" priority="7" operator="equal">
      <formula>FALSE</formula>
    </cfRule>
    <cfRule type="cellIs" dxfId="499" priority="8" operator="equal">
      <formula>TRUE</formula>
    </cfRule>
    <cfRule type="cellIs" dxfId="498" priority="9" operator="equal">
      <formula>FALSE</formula>
    </cfRule>
  </conditionalFormatting>
  <conditionalFormatting sqref="B184:B186">
    <cfRule type="cellIs" dxfId="497" priority="4" operator="equal">
      <formula>FALSE</formula>
    </cfRule>
    <cfRule type="cellIs" dxfId="496" priority="5" operator="equal">
      <formula>TRUE</formula>
    </cfRule>
    <cfRule type="cellIs" dxfId="495" priority="6" operator="equal">
      <formula>FALSE</formula>
    </cfRule>
  </conditionalFormatting>
  <conditionalFormatting sqref="B45">
    <cfRule type="cellIs" dxfId="494" priority="1" operator="equal">
      <formula>FALSE</formula>
    </cfRule>
    <cfRule type="cellIs" dxfId="493" priority="2" operator="equal">
      <formula>TRUE</formula>
    </cfRule>
    <cfRule type="cellIs" dxfId="492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629</v>
      </c>
      <c r="B3" s="47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87"/>
      <c r="D6" s="50" t="s">
        <v>627</v>
      </c>
      <c r="E6" s="50" t="s">
        <v>628</v>
      </c>
    </row>
    <row r="7" spans="1:5" x14ac:dyDescent="0.35">
      <c r="A7" t="s">
        <v>0</v>
      </c>
      <c r="B7" s="88" t="str">
        <f>IF(B3="DEV",D7,E7)</f>
        <v>DGT/1552037256047</v>
      </c>
      <c r="D7" s="90" t="str">
        <f>POLICYDATA!B5</f>
        <v>DGT/1552037256047</v>
      </c>
      <c r="E7" s="88" t="str">
        <f>POLICYDATA!C5</f>
        <v>ITB/1551795161837</v>
      </c>
    </row>
    <row r="8" spans="1:5" ht="29" x14ac:dyDescent="0.35">
      <c r="A8" t="s">
        <v>16</v>
      </c>
      <c r="B8" s="88" t="str">
        <f>IF(B3="DEV",D8,E8)</f>
        <v>steve knight-dgt2</v>
      </c>
      <c r="D8" s="90" t="str">
        <f>POLICYDATA!B6</f>
        <v>steve knight-dgt2</v>
      </c>
      <c r="E8" s="88" t="str">
        <f>POLICYDATA!C6</f>
        <v>Test RR</v>
      </c>
    </row>
    <row r="9" spans="1:5" x14ac:dyDescent="0.35">
      <c r="A9" t="s">
        <v>1</v>
      </c>
      <c r="B9" s="88" t="str">
        <f>IF(B3="DEV",D9,E9)</f>
        <v>s99sja</v>
      </c>
      <c r="D9" s="90" t="str">
        <f>POLICYDATA!B7</f>
        <v>s99sja</v>
      </c>
      <c r="E9" s="88" t="str">
        <f>POLICYDATA!C7</f>
        <v>FG60PUA</v>
      </c>
    </row>
    <row r="10" spans="1:5" ht="15.5" customHeight="1" x14ac:dyDescent="0.35">
      <c r="A10" t="s">
        <v>2</v>
      </c>
      <c r="B10" s="88" t="str">
        <f>IF(B3="DEV",D10,E10)</f>
        <v xml:space="preserve"> 1 Harley Terrace, Newcastle upon Tyne, NE3 1UL</v>
      </c>
      <c r="D10" s="90" t="str">
        <f>POLICYDATA!B8</f>
        <v xml:space="preserve"> 1 Harley Terrace, Newcastle upon Tyne, NE3 1UL</v>
      </c>
      <c r="E10" s="88" t="str">
        <f>POLICYDATA!C8</f>
        <v>182 Penstone Court, Chandlery Way, Cardiff, CF10 5NQ</v>
      </c>
    </row>
    <row r="11" spans="1:5" ht="15.5" customHeight="1" thickBot="1" x14ac:dyDescent="0.4">
      <c r="A11" t="s">
        <v>399</v>
      </c>
      <c r="B11" s="89" t="str">
        <f>IF(B3="DEV",D11,E11)</f>
        <v>08/03/2019</v>
      </c>
      <c r="D11" s="90" t="str">
        <f>POLICYDATA!B9</f>
        <v>08/03/2019</v>
      </c>
      <c r="E11" s="88" t="str">
        <f>POLICYDATA!C9</f>
        <v>06/03/2019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08/03/2019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steve knight-dgt2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56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632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253</v>
      </c>
    </row>
    <row r="46" spans="1:2" x14ac:dyDescent="0.35">
      <c r="A46" s="56" t="s">
        <v>6</v>
      </c>
      <c r="B46" s="83" t="s">
        <v>255</v>
      </c>
    </row>
    <row r="47" spans="1:2" x14ac:dyDescent="0.35">
      <c r="A47" s="56" t="s">
        <v>8</v>
      </c>
      <c r="B47" s="83" t="s">
        <v>256</v>
      </c>
    </row>
    <row r="48" spans="1:2" x14ac:dyDescent="0.35">
      <c r="A48" t="s">
        <v>710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08/03/2019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08/03/2019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steve knight-dgt2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635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56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73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661</v>
      </c>
      <c r="B160" s="55"/>
    </row>
    <row r="161" spans="1:2" x14ac:dyDescent="0.35">
      <c r="A161" s="28" t="s">
        <v>662</v>
      </c>
      <c r="B161" s="29" t="b">
        <v>1</v>
      </c>
    </row>
    <row r="162" spans="1:2" x14ac:dyDescent="0.35">
      <c r="A162" s="28" t="s">
        <v>663</v>
      </c>
      <c r="B162" s="29" t="b">
        <v>0</v>
      </c>
    </row>
    <row r="163" spans="1:2" x14ac:dyDescent="0.35">
      <c r="A163" s="28" t="s">
        <v>664</v>
      </c>
      <c r="B163" s="29" t="b">
        <v>0</v>
      </c>
    </row>
    <row r="164" spans="1:2" x14ac:dyDescent="0.35">
      <c r="A164" s="28" t="s">
        <v>665</v>
      </c>
      <c r="B164" s="29" t="b">
        <v>0</v>
      </c>
    </row>
    <row r="165" spans="1:2" x14ac:dyDescent="0.35">
      <c r="A165" s="28" t="s">
        <v>666</v>
      </c>
      <c r="B165" s="29" t="b">
        <v>0</v>
      </c>
    </row>
    <row r="166" spans="1:2" x14ac:dyDescent="0.35">
      <c r="A166" s="28" t="s">
        <v>667</v>
      </c>
      <c r="B166" s="29" t="b">
        <v>0</v>
      </c>
    </row>
    <row r="167" spans="1:2" ht="15" thickBot="1" x14ac:dyDescent="0.4">
      <c r="A167" s="30" t="s">
        <v>668</v>
      </c>
      <c r="B167" s="31" t="b">
        <v>0</v>
      </c>
    </row>
    <row r="169" spans="1:2" x14ac:dyDescent="0.35">
      <c r="A169" s="44" t="s">
        <v>686</v>
      </c>
    </row>
    <row r="170" spans="1:2" x14ac:dyDescent="0.35">
      <c r="A170" s="14" t="s">
        <v>687</v>
      </c>
      <c r="B170" s="14" t="s">
        <v>470</v>
      </c>
    </row>
    <row r="171" spans="1:2" x14ac:dyDescent="0.35">
      <c r="A171" s="14" t="s">
        <v>688</v>
      </c>
      <c r="B171" s="99" t="s">
        <v>689</v>
      </c>
    </row>
    <row r="172" spans="1:2" x14ac:dyDescent="0.35">
      <c r="A172" s="14" t="s">
        <v>690</v>
      </c>
      <c r="B172" s="99"/>
    </row>
    <row r="173" spans="1:2" x14ac:dyDescent="0.35">
      <c r="A173" s="13" t="s">
        <v>691</v>
      </c>
      <c r="B173" s="13" t="s">
        <v>469</v>
      </c>
    </row>
    <row r="174" spans="1:2" x14ac:dyDescent="0.35">
      <c r="A174" s="13" t="s">
        <v>692</v>
      </c>
      <c r="B174" s="103"/>
    </row>
    <row r="175" spans="1:2" x14ac:dyDescent="0.35">
      <c r="A175" s="13" t="s">
        <v>693</v>
      </c>
      <c r="B175" s="103" t="s">
        <v>694</v>
      </c>
    </row>
    <row r="176" spans="1:2" x14ac:dyDescent="0.35">
      <c r="A176" s="14" t="s">
        <v>695</v>
      </c>
      <c r="B176" s="14" t="s">
        <v>470</v>
      </c>
    </row>
    <row r="177" spans="1:2" x14ac:dyDescent="0.35">
      <c r="A177" s="14" t="s">
        <v>696</v>
      </c>
      <c r="B177" s="99" t="s">
        <v>698</v>
      </c>
    </row>
    <row r="178" spans="1:2" x14ac:dyDescent="0.35">
      <c r="A178" s="14" t="s">
        <v>697</v>
      </c>
      <c r="B178" s="99"/>
    </row>
    <row r="179" spans="1:2" x14ac:dyDescent="0.35">
      <c r="A179" s="13" t="s">
        <v>699</v>
      </c>
      <c r="B179" s="13" t="s">
        <v>469</v>
      </c>
    </row>
    <row r="180" spans="1:2" x14ac:dyDescent="0.35">
      <c r="A180" s="13" t="s">
        <v>700</v>
      </c>
      <c r="B180" s="103"/>
    </row>
    <row r="181" spans="1:2" x14ac:dyDescent="0.35">
      <c r="A181" s="13" t="s">
        <v>701</v>
      </c>
      <c r="B181" s="103" t="s">
        <v>702</v>
      </c>
    </row>
    <row r="182" spans="1:2" x14ac:dyDescent="0.35">
      <c r="A182" s="14" t="s">
        <v>703</v>
      </c>
      <c r="B182" s="14" t="s">
        <v>470</v>
      </c>
    </row>
    <row r="183" spans="1:2" x14ac:dyDescent="0.35">
      <c r="A183" s="14" t="s">
        <v>704</v>
      </c>
      <c r="B183" s="99" t="s">
        <v>706</v>
      </c>
    </row>
    <row r="184" spans="1:2" x14ac:dyDescent="0.35">
      <c r="A184" s="14" t="s">
        <v>705</v>
      </c>
      <c r="B184" s="99"/>
    </row>
    <row r="185" spans="1:2" x14ac:dyDescent="0.35">
      <c r="A185" s="13" t="s">
        <v>707</v>
      </c>
      <c r="B185" s="13" t="s">
        <v>469</v>
      </c>
    </row>
    <row r="186" spans="1:2" x14ac:dyDescent="0.35">
      <c r="A186" s="13" t="s">
        <v>708</v>
      </c>
      <c r="B186" s="103"/>
    </row>
    <row r="187" spans="1:2" x14ac:dyDescent="0.35">
      <c r="A187" s="13" t="s">
        <v>711</v>
      </c>
      <c r="B187" s="103" t="s">
        <v>709</v>
      </c>
    </row>
  </sheetData>
  <conditionalFormatting sqref="E7:E11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6:B10">
    <cfRule type="cellIs" dxfId="488" priority="97" operator="equal">
      <formula>FALSE</formula>
    </cfRule>
    <cfRule type="cellIs" dxfId="487" priority="98" operator="equal">
      <formula>TRUE</formula>
    </cfRule>
    <cfRule type="cellIs" dxfId="486" priority="99" operator="equal">
      <formula>FALSE</formula>
    </cfRule>
  </conditionalFormatting>
  <conditionalFormatting sqref="B104">
    <cfRule type="cellIs" dxfId="485" priority="49" operator="equal">
      <formula>FALSE</formula>
    </cfRule>
    <cfRule type="cellIs" dxfId="484" priority="50" operator="equal">
      <formula>TRUE</formula>
    </cfRule>
    <cfRule type="cellIs" dxfId="483" priority="51" operator="equal">
      <formula>FALSE</formula>
    </cfRule>
  </conditionalFormatting>
  <conditionalFormatting sqref="B108">
    <cfRule type="cellIs" dxfId="482" priority="46" operator="equal">
      <formula>FALSE</formula>
    </cfRule>
    <cfRule type="cellIs" dxfId="481" priority="47" operator="equal">
      <formula>TRUE</formula>
    </cfRule>
    <cfRule type="cellIs" dxfId="480" priority="48" operator="equal">
      <formula>FALSE</formula>
    </cfRule>
  </conditionalFormatting>
  <conditionalFormatting sqref="B43">
    <cfRule type="cellIs" dxfId="479" priority="88" operator="equal">
      <formula>FALSE</formula>
    </cfRule>
    <cfRule type="cellIs" dxfId="478" priority="89" operator="equal">
      <formula>TRUE</formula>
    </cfRule>
    <cfRule type="cellIs" dxfId="477" priority="90" operator="equal">
      <formula>FALSE</formula>
    </cfRule>
  </conditionalFormatting>
  <conditionalFormatting sqref="B118">
    <cfRule type="cellIs" dxfId="476" priority="43" operator="equal">
      <formula>FALSE</formula>
    </cfRule>
    <cfRule type="cellIs" dxfId="475" priority="44" operator="equal">
      <formula>TRUE</formula>
    </cfRule>
    <cfRule type="cellIs" dxfId="474" priority="45" operator="equal">
      <formula>FALSE</formula>
    </cfRule>
  </conditionalFormatting>
  <conditionalFormatting sqref="B122">
    <cfRule type="cellIs" dxfId="473" priority="40" operator="equal">
      <formula>FALSE</formula>
    </cfRule>
    <cfRule type="cellIs" dxfId="472" priority="41" operator="equal">
      <formula>TRUE</formula>
    </cfRule>
    <cfRule type="cellIs" dxfId="471" priority="42" operator="equal">
      <formula>FALSE</formula>
    </cfRule>
  </conditionalFormatting>
  <conditionalFormatting sqref="B96">
    <cfRule type="cellIs" dxfId="470" priority="79" operator="equal">
      <formula>FALSE</formula>
    </cfRule>
    <cfRule type="cellIs" dxfId="469" priority="80" operator="equal">
      <formula>TRUE</formula>
    </cfRule>
    <cfRule type="cellIs" dxfId="468" priority="81" operator="equal">
      <formula>FALSE</formula>
    </cfRule>
  </conditionalFormatting>
  <conditionalFormatting sqref="B97">
    <cfRule type="cellIs" dxfId="467" priority="76" operator="equal">
      <formula>FALSE</formula>
    </cfRule>
    <cfRule type="cellIs" dxfId="466" priority="77" operator="equal">
      <formula>TRUE</formula>
    </cfRule>
    <cfRule type="cellIs" dxfId="465" priority="78" operator="equal">
      <formula>FALSE</formula>
    </cfRule>
  </conditionalFormatting>
  <conditionalFormatting sqref="B14">
    <cfRule type="cellIs" dxfId="464" priority="73" operator="equal">
      <formula>FALSE</formula>
    </cfRule>
    <cfRule type="cellIs" dxfId="463" priority="74" operator="equal">
      <formula>TRUE</formula>
    </cfRule>
    <cfRule type="cellIs" dxfId="462" priority="75" operator="equal">
      <formula>FALSE</formula>
    </cfRule>
  </conditionalFormatting>
  <conditionalFormatting sqref="B15:B26">
    <cfRule type="cellIs" dxfId="461" priority="70" operator="equal">
      <formula>FALSE</formula>
    </cfRule>
    <cfRule type="cellIs" dxfId="460" priority="71" operator="equal">
      <formula>TRUE</formula>
    </cfRule>
    <cfRule type="cellIs" dxfId="459" priority="72" operator="equal">
      <formula>FALSE</formula>
    </cfRule>
  </conditionalFormatting>
  <conditionalFormatting sqref="B36:B38">
    <cfRule type="cellIs" dxfId="458" priority="67" operator="equal">
      <formula>FALSE</formula>
    </cfRule>
    <cfRule type="cellIs" dxfId="457" priority="68" operator="equal">
      <formula>TRUE</formula>
    </cfRule>
    <cfRule type="cellIs" dxfId="456" priority="69" operator="equal">
      <formula>FALSE</formula>
    </cfRule>
  </conditionalFormatting>
  <conditionalFormatting sqref="B49:B50">
    <cfRule type="cellIs" dxfId="455" priority="64" operator="equal">
      <formula>FALSE</formula>
    </cfRule>
    <cfRule type="cellIs" dxfId="454" priority="65" operator="equal">
      <formula>TRUE</formula>
    </cfRule>
    <cfRule type="cellIs" dxfId="453" priority="66" operator="equal">
      <formula>FALSE</formula>
    </cfRule>
  </conditionalFormatting>
  <conditionalFormatting sqref="B64">
    <cfRule type="cellIs" dxfId="452" priority="61" operator="equal">
      <formula>FALSE</formula>
    </cfRule>
    <cfRule type="cellIs" dxfId="451" priority="62" operator="equal">
      <formula>TRUE</formula>
    </cfRule>
    <cfRule type="cellIs" dxfId="450" priority="63" operator="equal">
      <formula>FALSE</formula>
    </cfRule>
  </conditionalFormatting>
  <conditionalFormatting sqref="B69">
    <cfRule type="cellIs" dxfId="449" priority="58" operator="equal">
      <formula>FALSE</formula>
    </cfRule>
    <cfRule type="cellIs" dxfId="448" priority="59" operator="equal">
      <formula>TRUE</formula>
    </cfRule>
    <cfRule type="cellIs" dxfId="447" priority="60" operator="equal">
      <formula>FALSE</formula>
    </cfRule>
  </conditionalFormatting>
  <conditionalFormatting sqref="B79">
    <cfRule type="cellIs" dxfId="446" priority="55" operator="equal">
      <formula>FALSE</formula>
    </cfRule>
    <cfRule type="cellIs" dxfId="445" priority="56" operator="equal">
      <formula>TRUE</formula>
    </cfRule>
    <cfRule type="cellIs" dxfId="444" priority="57" operator="equal">
      <formula>FALSE</formula>
    </cfRule>
  </conditionalFormatting>
  <conditionalFormatting sqref="B83">
    <cfRule type="cellIs" dxfId="443" priority="52" operator="equal">
      <formula>FALSE</formula>
    </cfRule>
    <cfRule type="cellIs" dxfId="442" priority="53" operator="equal">
      <formula>TRUE</formula>
    </cfRule>
    <cfRule type="cellIs" dxfId="441" priority="54" operator="equal">
      <formula>FALSE</formula>
    </cfRule>
  </conditionalFormatting>
  <conditionalFormatting sqref="B132">
    <cfRule type="cellIs" dxfId="440" priority="37" operator="equal">
      <formula>FALSE</formula>
    </cfRule>
    <cfRule type="cellIs" dxfId="439" priority="38" operator="equal">
      <formula>TRUE</formula>
    </cfRule>
    <cfRule type="cellIs" dxfId="438" priority="39" operator="equal">
      <formula>FALSE</formula>
    </cfRule>
  </conditionalFormatting>
  <conditionalFormatting sqref="B138">
    <cfRule type="cellIs" dxfId="437" priority="34" operator="equal">
      <formula>FALSE</formula>
    </cfRule>
    <cfRule type="cellIs" dxfId="436" priority="35" operator="equal">
      <formula>TRUE</formula>
    </cfRule>
    <cfRule type="cellIs" dxfId="435" priority="36" operator="equal">
      <formula>FALSE</formula>
    </cfRule>
  </conditionalFormatting>
  <conditionalFormatting sqref="B142">
    <cfRule type="cellIs" dxfId="434" priority="31" operator="equal">
      <formula>FALSE</formula>
    </cfRule>
    <cfRule type="cellIs" dxfId="433" priority="32" operator="equal">
      <formula>TRUE</formula>
    </cfRule>
    <cfRule type="cellIs" dxfId="432" priority="33" operator="equal">
      <formula>FALSE</formula>
    </cfRule>
  </conditionalFormatting>
  <conditionalFormatting sqref="B144">
    <cfRule type="cellIs" dxfId="431" priority="28" operator="equal">
      <formula>FALSE</formula>
    </cfRule>
    <cfRule type="cellIs" dxfId="430" priority="29" operator="equal">
      <formula>TRUE</formula>
    </cfRule>
    <cfRule type="cellIs" dxfId="429" priority="30" operator="equal">
      <formula>FALSE</formula>
    </cfRule>
  </conditionalFormatting>
  <conditionalFormatting sqref="B152">
    <cfRule type="cellIs" dxfId="428" priority="25" operator="equal">
      <formula>FALSE</formula>
    </cfRule>
    <cfRule type="cellIs" dxfId="427" priority="26" operator="equal">
      <formula>TRUE</formula>
    </cfRule>
    <cfRule type="cellIs" dxfId="426" priority="27" operator="equal">
      <formula>FALSE</formula>
    </cfRule>
  </conditionalFormatting>
  <conditionalFormatting sqref="B160:B167">
    <cfRule type="cellIs" dxfId="425" priority="22" operator="equal">
      <formula>FALSE</formula>
    </cfRule>
    <cfRule type="cellIs" dxfId="424" priority="23" operator="equal">
      <formula>TRUE</formula>
    </cfRule>
    <cfRule type="cellIs" dxfId="423" priority="24" operator="equal">
      <formula>FALSE</formula>
    </cfRule>
  </conditionalFormatting>
  <conditionalFormatting sqref="B169:B172">
    <cfRule type="cellIs" dxfId="422" priority="19" operator="equal">
      <formula>FALSE</formula>
    </cfRule>
    <cfRule type="cellIs" dxfId="421" priority="20" operator="equal">
      <formula>TRUE</formula>
    </cfRule>
    <cfRule type="cellIs" dxfId="420" priority="21" operator="equal">
      <formula>FALSE</formula>
    </cfRule>
  </conditionalFormatting>
  <conditionalFormatting sqref="B173:B175">
    <cfRule type="cellIs" dxfId="419" priority="16" operator="equal">
      <formula>FALSE</formula>
    </cfRule>
    <cfRule type="cellIs" dxfId="418" priority="17" operator="equal">
      <formula>TRUE</formula>
    </cfRule>
    <cfRule type="cellIs" dxfId="417" priority="18" operator="equal">
      <formula>FALSE</formula>
    </cfRule>
  </conditionalFormatting>
  <conditionalFormatting sqref="B176:B178">
    <cfRule type="cellIs" dxfId="416" priority="13" operator="equal">
      <formula>FALSE</formula>
    </cfRule>
    <cfRule type="cellIs" dxfId="415" priority="14" operator="equal">
      <formula>TRUE</formula>
    </cfRule>
    <cfRule type="cellIs" dxfId="414" priority="15" operator="equal">
      <formula>FALSE</formula>
    </cfRule>
  </conditionalFormatting>
  <conditionalFormatting sqref="B179:B181">
    <cfRule type="cellIs" dxfId="413" priority="10" operator="equal">
      <formula>FALSE</formula>
    </cfRule>
    <cfRule type="cellIs" dxfId="412" priority="11" operator="equal">
      <formula>TRUE</formula>
    </cfRule>
    <cfRule type="cellIs" dxfId="411" priority="12" operator="equal">
      <formula>FALSE</formula>
    </cfRule>
  </conditionalFormatting>
  <conditionalFormatting sqref="B182:B184">
    <cfRule type="cellIs" dxfId="410" priority="7" operator="equal">
      <formula>FALSE</formula>
    </cfRule>
    <cfRule type="cellIs" dxfId="409" priority="8" operator="equal">
      <formula>TRUE</formula>
    </cfRule>
    <cfRule type="cellIs" dxfId="408" priority="9" operator="equal">
      <formula>FALSE</formula>
    </cfRule>
  </conditionalFormatting>
  <conditionalFormatting sqref="B185:B187">
    <cfRule type="cellIs" dxfId="407" priority="4" operator="equal">
      <formula>FALSE</formula>
    </cfRule>
    <cfRule type="cellIs" dxfId="406" priority="5" operator="equal">
      <formula>TRUE</formula>
    </cfRule>
    <cfRule type="cellIs" dxfId="405" priority="6" operator="equal">
      <formula>FALSE</formula>
    </cfRule>
  </conditionalFormatting>
  <conditionalFormatting sqref="B48">
    <cfRule type="cellIs" dxfId="404" priority="1" operator="equal">
      <formula>FALSE</formula>
    </cfRule>
    <cfRule type="cellIs" dxfId="403" priority="2" operator="equal">
      <formula>TRUE</formula>
    </cfRule>
    <cfRule type="cellIs" dxfId="40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629</v>
      </c>
      <c r="B3" s="13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38"/>
      <c r="D6" s="50" t="s">
        <v>627</v>
      </c>
      <c r="E6" s="50" t="s">
        <v>628</v>
      </c>
    </row>
    <row r="7" spans="1:5" x14ac:dyDescent="0.35">
      <c r="A7" t="s">
        <v>0</v>
      </c>
      <c r="B7" s="93" t="str">
        <f>IF(B3="DEV",D7,E7)</f>
        <v>DGT/1552037256047</v>
      </c>
      <c r="D7" s="95" t="str">
        <f>POLICYDATA!B5</f>
        <v>DGT/1552037256047</v>
      </c>
      <c r="E7" s="93" t="str">
        <f>POLICYDATA!C5</f>
        <v>ITB/1551795161837</v>
      </c>
    </row>
    <row r="8" spans="1:5" ht="29" x14ac:dyDescent="0.35">
      <c r="A8" t="s">
        <v>16</v>
      </c>
      <c r="B8" s="93" t="str">
        <f>IF(B3="DEV",D8,E8)</f>
        <v>steve knight-dgt2</v>
      </c>
      <c r="D8" s="95" t="str">
        <f>POLICYDATA!B6</f>
        <v>steve knight-dgt2</v>
      </c>
      <c r="E8" s="93" t="str">
        <f>POLICYDATA!C6</f>
        <v>Test RR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 xml:space="preserve"> 1 Harley Terrace, Newcastle upon Tyne, NE3 1UL</v>
      </c>
      <c r="D10" s="95" t="str">
        <f>POLICYDATA!B8</f>
        <v xml:space="preserve"> 1 Harley Terrace, Newcastle upon Tyne, NE3 1UL</v>
      </c>
      <c r="E10" s="93" t="str">
        <f>POLICYDATA!C8</f>
        <v>182 Penstone Court, Chandlery Way, Cardiff, CF10 5NQ</v>
      </c>
    </row>
    <row r="11" spans="1:5" ht="15.5" customHeight="1" thickBot="1" x14ac:dyDescent="0.4">
      <c r="A11" t="s">
        <v>399</v>
      </c>
      <c r="B11" s="94" t="str">
        <f>IF(B3="DEV",D11,E11)</f>
        <v>08/03/2019</v>
      </c>
      <c r="D11" s="95" t="str">
        <f>POLICYDATA!B9</f>
        <v>08/03/2019</v>
      </c>
      <c r="E11" s="93" t="str">
        <f>POLICYDATA!C9</f>
        <v>06/03/2019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08/03/2019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steve knight-dgt2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74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633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272</v>
      </c>
    </row>
    <row r="46" spans="1:2" x14ac:dyDescent="0.35">
      <c r="A46" s="56" t="s">
        <v>6</v>
      </c>
      <c r="B46" s="83" t="s">
        <v>420</v>
      </c>
    </row>
    <row r="47" spans="1:2" x14ac:dyDescent="0.35">
      <c r="A47" s="56" t="s">
        <v>8</v>
      </c>
      <c r="B47" s="83" t="s">
        <v>421</v>
      </c>
    </row>
    <row r="48" spans="1:2" x14ac:dyDescent="0.35">
      <c r="A48" t="s">
        <v>710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08/03/2019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08/03/2019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steve knight-dgt2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635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74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60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661</v>
      </c>
      <c r="B160" s="55"/>
    </row>
    <row r="161" spans="1:2" x14ac:dyDescent="0.35">
      <c r="A161" s="28" t="s">
        <v>662</v>
      </c>
      <c r="B161" s="29" t="b">
        <v>1</v>
      </c>
    </row>
    <row r="162" spans="1:2" x14ac:dyDescent="0.35">
      <c r="A162" s="28" t="s">
        <v>663</v>
      </c>
      <c r="B162" s="29" t="b">
        <v>0</v>
      </c>
    </row>
    <row r="163" spans="1:2" x14ac:dyDescent="0.35">
      <c r="A163" s="28" t="s">
        <v>664</v>
      </c>
      <c r="B163" s="29" t="b">
        <v>0</v>
      </c>
    </row>
    <row r="164" spans="1:2" x14ac:dyDescent="0.35">
      <c r="A164" s="28" t="s">
        <v>665</v>
      </c>
      <c r="B164" s="29" t="b">
        <v>0</v>
      </c>
    </row>
    <row r="165" spans="1:2" x14ac:dyDescent="0.35">
      <c r="A165" s="28" t="s">
        <v>666</v>
      </c>
      <c r="B165" s="29" t="b">
        <v>0</v>
      </c>
    </row>
    <row r="166" spans="1:2" x14ac:dyDescent="0.35">
      <c r="A166" s="28" t="s">
        <v>667</v>
      </c>
      <c r="B166" s="29" t="b">
        <v>0</v>
      </c>
    </row>
    <row r="167" spans="1:2" ht="15" thickBot="1" x14ac:dyDescent="0.4">
      <c r="A167" s="30" t="s">
        <v>668</v>
      </c>
      <c r="B167" s="31" t="b">
        <v>0</v>
      </c>
    </row>
    <row r="169" spans="1:2" x14ac:dyDescent="0.35">
      <c r="A169" s="44" t="s">
        <v>686</v>
      </c>
    </row>
    <row r="170" spans="1:2" x14ac:dyDescent="0.35">
      <c r="A170" s="14" t="s">
        <v>687</v>
      </c>
      <c r="B170" s="14" t="s">
        <v>470</v>
      </c>
    </row>
    <row r="171" spans="1:2" x14ac:dyDescent="0.35">
      <c r="A171" s="14" t="s">
        <v>688</v>
      </c>
      <c r="B171" s="99" t="s">
        <v>689</v>
      </c>
    </row>
    <row r="172" spans="1:2" x14ac:dyDescent="0.35">
      <c r="A172" s="14" t="s">
        <v>690</v>
      </c>
      <c r="B172" s="99"/>
    </row>
    <row r="173" spans="1:2" x14ac:dyDescent="0.35">
      <c r="A173" s="13" t="s">
        <v>691</v>
      </c>
      <c r="B173" s="13" t="s">
        <v>469</v>
      </c>
    </row>
    <row r="174" spans="1:2" x14ac:dyDescent="0.35">
      <c r="A174" s="13" t="s">
        <v>692</v>
      </c>
      <c r="B174" s="103"/>
    </row>
    <row r="175" spans="1:2" x14ac:dyDescent="0.35">
      <c r="A175" s="13" t="s">
        <v>693</v>
      </c>
      <c r="B175" s="103" t="s">
        <v>694</v>
      </c>
    </row>
    <row r="176" spans="1:2" x14ac:dyDescent="0.35">
      <c r="A176" s="14" t="s">
        <v>695</v>
      </c>
      <c r="B176" s="14" t="s">
        <v>470</v>
      </c>
    </row>
    <row r="177" spans="1:2" x14ac:dyDescent="0.35">
      <c r="A177" s="14" t="s">
        <v>696</v>
      </c>
      <c r="B177" s="99" t="s">
        <v>698</v>
      </c>
    </row>
    <row r="178" spans="1:2" x14ac:dyDescent="0.35">
      <c r="A178" s="14" t="s">
        <v>697</v>
      </c>
      <c r="B178" s="99"/>
    </row>
    <row r="179" spans="1:2" x14ac:dyDescent="0.35">
      <c r="A179" s="13" t="s">
        <v>699</v>
      </c>
      <c r="B179" s="13" t="s">
        <v>469</v>
      </c>
    </row>
    <row r="180" spans="1:2" x14ac:dyDescent="0.35">
      <c r="A180" s="13" t="s">
        <v>700</v>
      </c>
      <c r="B180" s="103"/>
    </row>
    <row r="181" spans="1:2" x14ac:dyDescent="0.35">
      <c r="A181" s="13" t="s">
        <v>701</v>
      </c>
      <c r="B181" s="103" t="s">
        <v>702</v>
      </c>
    </row>
    <row r="182" spans="1:2" x14ac:dyDescent="0.35">
      <c r="A182" s="14" t="s">
        <v>703</v>
      </c>
      <c r="B182" s="14" t="s">
        <v>470</v>
      </c>
    </row>
    <row r="183" spans="1:2" x14ac:dyDescent="0.35">
      <c r="A183" s="14" t="s">
        <v>704</v>
      </c>
      <c r="B183" s="99" t="s">
        <v>706</v>
      </c>
    </row>
    <row r="184" spans="1:2" x14ac:dyDescent="0.35">
      <c r="A184" s="14" t="s">
        <v>705</v>
      </c>
      <c r="B184" s="99"/>
    </row>
    <row r="185" spans="1:2" x14ac:dyDescent="0.35">
      <c r="A185" s="13" t="s">
        <v>707</v>
      </c>
      <c r="B185" s="13" t="s">
        <v>469</v>
      </c>
    </row>
    <row r="186" spans="1:2" x14ac:dyDescent="0.35">
      <c r="A186" s="13" t="s">
        <v>708</v>
      </c>
      <c r="B186" s="103"/>
    </row>
    <row r="187" spans="1:2" x14ac:dyDescent="0.35">
      <c r="A187" s="13" t="s">
        <v>711</v>
      </c>
      <c r="B187" s="103" t="s">
        <v>709</v>
      </c>
    </row>
  </sheetData>
  <conditionalFormatting sqref="E7:E1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6:B10">
    <cfRule type="cellIs" dxfId="398" priority="94" operator="equal">
      <formula>FALSE</formula>
    </cfRule>
    <cfRule type="cellIs" dxfId="397" priority="95" operator="equal">
      <formula>TRUE</formula>
    </cfRule>
    <cfRule type="cellIs" dxfId="396" priority="96" operator="equal">
      <formula>FALSE</formula>
    </cfRule>
  </conditionalFormatting>
  <conditionalFormatting sqref="B104">
    <cfRule type="cellIs" dxfId="395" priority="49" operator="equal">
      <formula>FALSE</formula>
    </cfRule>
    <cfRule type="cellIs" dxfId="394" priority="50" operator="equal">
      <formula>TRUE</formula>
    </cfRule>
    <cfRule type="cellIs" dxfId="393" priority="51" operator="equal">
      <formula>FALSE</formula>
    </cfRule>
  </conditionalFormatting>
  <conditionalFormatting sqref="B108">
    <cfRule type="cellIs" dxfId="392" priority="46" operator="equal">
      <formula>FALSE</formula>
    </cfRule>
    <cfRule type="cellIs" dxfId="391" priority="47" operator="equal">
      <formula>TRUE</formula>
    </cfRule>
    <cfRule type="cellIs" dxfId="390" priority="48" operator="equal">
      <formula>FALSE</formula>
    </cfRule>
  </conditionalFormatting>
  <conditionalFormatting sqref="B43">
    <cfRule type="cellIs" dxfId="389" priority="85" operator="equal">
      <formula>FALSE</formula>
    </cfRule>
    <cfRule type="cellIs" dxfId="388" priority="86" operator="equal">
      <formula>TRUE</formula>
    </cfRule>
    <cfRule type="cellIs" dxfId="387" priority="87" operator="equal">
      <formula>FALSE</formula>
    </cfRule>
  </conditionalFormatting>
  <conditionalFormatting sqref="B49">
    <cfRule type="cellIs" dxfId="386" priority="82" operator="equal">
      <formula>FALSE</formula>
    </cfRule>
    <cfRule type="cellIs" dxfId="385" priority="83" operator="equal">
      <formula>TRUE</formula>
    </cfRule>
    <cfRule type="cellIs" dxfId="384" priority="84" operator="equal">
      <formula>FALSE</formula>
    </cfRule>
  </conditionalFormatting>
  <conditionalFormatting sqref="B50">
    <cfRule type="cellIs" dxfId="383" priority="79" operator="equal">
      <formula>FALSE</formula>
    </cfRule>
    <cfRule type="cellIs" dxfId="382" priority="80" operator="equal">
      <formula>TRUE</formula>
    </cfRule>
    <cfRule type="cellIs" dxfId="381" priority="81" operator="equal">
      <formula>FALSE</formula>
    </cfRule>
  </conditionalFormatting>
  <conditionalFormatting sqref="B96">
    <cfRule type="cellIs" dxfId="380" priority="76" operator="equal">
      <formula>FALSE</formula>
    </cfRule>
    <cfRule type="cellIs" dxfId="379" priority="77" operator="equal">
      <formula>TRUE</formula>
    </cfRule>
    <cfRule type="cellIs" dxfId="378" priority="78" operator="equal">
      <formula>FALSE</formula>
    </cfRule>
  </conditionalFormatting>
  <conditionalFormatting sqref="B97">
    <cfRule type="cellIs" dxfId="377" priority="73" operator="equal">
      <formula>FALSE</formula>
    </cfRule>
    <cfRule type="cellIs" dxfId="376" priority="74" operator="equal">
      <formula>TRUE</formula>
    </cfRule>
    <cfRule type="cellIs" dxfId="375" priority="75" operator="equal">
      <formula>FALSE</formula>
    </cfRule>
  </conditionalFormatting>
  <conditionalFormatting sqref="B14">
    <cfRule type="cellIs" dxfId="374" priority="70" operator="equal">
      <formula>FALSE</formula>
    </cfRule>
    <cfRule type="cellIs" dxfId="373" priority="71" operator="equal">
      <formula>TRUE</formula>
    </cfRule>
    <cfRule type="cellIs" dxfId="372" priority="72" operator="equal">
      <formula>FALSE</formula>
    </cfRule>
  </conditionalFormatting>
  <conditionalFormatting sqref="B15:B26">
    <cfRule type="cellIs" dxfId="371" priority="67" operator="equal">
      <formula>FALSE</formula>
    </cfRule>
    <cfRule type="cellIs" dxfId="370" priority="68" operator="equal">
      <formula>TRUE</formula>
    </cfRule>
    <cfRule type="cellIs" dxfId="369" priority="69" operator="equal">
      <formula>FALSE</formula>
    </cfRule>
  </conditionalFormatting>
  <conditionalFormatting sqref="B36:B38">
    <cfRule type="cellIs" dxfId="368" priority="64" operator="equal">
      <formula>FALSE</formula>
    </cfRule>
    <cfRule type="cellIs" dxfId="367" priority="65" operator="equal">
      <formula>TRUE</formula>
    </cfRule>
    <cfRule type="cellIs" dxfId="366" priority="66" operator="equal">
      <formula>FALSE</formula>
    </cfRule>
  </conditionalFormatting>
  <conditionalFormatting sqref="B64">
    <cfRule type="cellIs" dxfId="365" priority="61" operator="equal">
      <formula>FALSE</formula>
    </cfRule>
    <cfRule type="cellIs" dxfId="364" priority="62" operator="equal">
      <formula>TRUE</formula>
    </cfRule>
    <cfRule type="cellIs" dxfId="363" priority="63" operator="equal">
      <formula>FALSE</formula>
    </cfRule>
  </conditionalFormatting>
  <conditionalFormatting sqref="B69">
    <cfRule type="cellIs" dxfId="362" priority="58" operator="equal">
      <formula>FALSE</formula>
    </cfRule>
    <cfRule type="cellIs" dxfId="361" priority="59" operator="equal">
      <formula>TRUE</formula>
    </cfRule>
    <cfRule type="cellIs" dxfId="360" priority="60" operator="equal">
      <formula>FALSE</formula>
    </cfRule>
  </conditionalFormatting>
  <conditionalFormatting sqref="B79">
    <cfRule type="cellIs" dxfId="359" priority="55" operator="equal">
      <formula>FALSE</formula>
    </cfRule>
    <cfRule type="cellIs" dxfId="358" priority="56" operator="equal">
      <formula>TRUE</formula>
    </cfRule>
    <cfRule type="cellIs" dxfId="357" priority="57" operator="equal">
      <formula>FALSE</formula>
    </cfRule>
  </conditionalFormatting>
  <conditionalFormatting sqref="B83">
    <cfRule type="cellIs" dxfId="356" priority="52" operator="equal">
      <formula>FALSE</formula>
    </cfRule>
    <cfRule type="cellIs" dxfId="355" priority="53" operator="equal">
      <formula>TRUE</formula>
    </cfRule>
    <cfRule type="cellIs" dxfId="354" priority="54" operator="equal">
      <formula>FALSE</formula>
    </cfRule>
  </conditionalFormatting>
  <conditionalFormatting sqref="B118">
    <cfRule type="cellIs" dxfId="353" priority="43" operator="equal">
      <formula>FALSE</formula>
    </cfRule>
    <cfRule type="cellIs" dxfId="352" priority="44" operator="equal">
      <formula>TRUE</formula>
    </cfRule>
    <cfRule type="cellIs" dxfId="351" priority="45" operator="equal">
      <formula>FALSE</formula>
    </cfRule>
  </conditionalFormatting>
  <conditionalFormatting sqref="B122">
    <cfRule type="cellIs" dxfId="350" priority="40" operator="equal">
      <formula>FALSE</formula>
    </cfRule>
    <cfRule type="cellIs" dxfId="349" priority="41" operator="equal">
      <formula>TRUE</formula>
    </cfRule>
    <cfRule type="cellIs" dxfId="348" priority="42" operator="equal">
      <formula>FALSE</formula>
    </cfRule>
  </conditionalFormatting>
  <conditionalFormatting sqref="B132">
    <cfRule type="cellIs" dxfId="347" priority="37" operator="equal">
      <formula>FALSE</formula>
    </cfRule>
    <cfRule type="cellIs" dxfId="346" priority="38" operator="equal">
      <formula>TRUE</formula>
    </cfRule>
    <cfRule type="cellIs" dxfId="345" priority="39" operator="equal">
      <formula>FALSE</formula>
    </cfRule>
  </conditionalFormatting>
  <conditionalFormatting sqref="B138">
    <cfRule type="cellIs" dxfId="344" priority="34" operator="equal">
      <formula>FALSE</formula>
    </cfRule>
    <cfRule type="cellIs" dxfId="343" priority="35" operator="equal">
      <formula>TRUE</formula>
    </cfRule>
    <cfRule type="cellIs" dxfId="342" priority="36" operator="equal">
      <formula>FALSE</formula>
    </cfRule>
  </conditionalFormatting>
  <conditionalFormatting sqref="B142">
    <cfRule type="cellIs" dxfId="341" priority="31" operator="equal">
      <formula>FALSE</formula>
    </cfRule>
    <cfRule type="cellIs" dxfId="340" priority="32" operator="equal">
      <formula>TRUE</formula>
    </cfRule>
    <cfRule type="cellIs" dxfId="339" priority="33" operator="equal">
      <formula>FALSE</formula>
    </cfRule>
  </conditionalFormatting>
  <conditionalFormatting sqref="B144">
    <cfRule type="cellIs" dxfId="338" priority="28" operator="equal">
      <formula>FALSE</formula>
    </cfRule>
    <cfRule type="cellIs" dxfId="337" priority="29" operator="equal">
      <formula>TRUE</formula>
    </cfRule>
    <cfRule type="cellIs" dxfId="336" priority="30" operator="equal">
      <formula>FALSE</formula>
    </cfRule>
  </conditionalFormatting>
  <conditionalFormatting sqref="B152">
    <cfRule type="cellIs" dxfId="335" priority="25" operator="equal">
      <formula>FALSE</formula>
    </cfRule>
    <cfRule type="cellIs" dxfId="334" priority="26" operator="equal">
      <formula>TRUE</formula>
    </cfRule>
    <cfRule type="cellIs" dxfId="333" priority="27" operator="equal">
      <formula>FALSE</formula>
    </cfRule>
  </conditionalFormatting>
  <conditionalFormatting sqref="B160:B167">
    <cfRule type="cellIs" dxfId="332" priority="22" operator="equal">
      <formula>FALSE</formula>
    </cfRule>
    <cfRule type="cellIs" dxfId="331" priority="23" operator="equal">
      <formula>TRUE</formula>
    </cfRule>
    <cfRule type="cellIs" dxfId="330" priority="24" operator="equal">
      <formula>FALSE</formula>
    </cfRule>
  </conditionalFormatting>
  <conditionalFormatting sqref="B169:B172">
    <cfRule type="cellIs" dxfId="329" priority="19" operator="equal">
      <formula>FALSE</formula>
    </cfRule>
    <cfRule type="cellIs" dxfId="328" priority="20" operator="equal">
      <formula>TRUE</formula>
    </cfRule>
    <cfRule type="cellIs" dxfId="327" priority="21" operator="equal">
      <formula>FALSE</formula>
    </cfRule>
  </conditionalFormatting>
  <conditionalFormatting sqref="B173:B175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176:B178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179:B181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182:B18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85:B187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48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647</v>
      </c>
    </row>
    <row r="2" spans="1:5" x14ac:dyDescent="0.35">
      <c r="A2" s="6" t="s">
        <v>629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627</v>
      </c>
      <c r="E5" s="50" t="s">
        <v>628</v>
      </c>
    </row>
    <row r="6" spans="1:5" x14ac:dyDescent="0.35">
      <c r="A6" t="s">
        <v>0</v>
      </c>
      <c r="B6" s="93" t="str">
        <f>IF(B2="DEV",D6,E6)</f>
        <v>DGT/1552037256047</v>
      </c>
      <c r="D6" s="95" t="str">
        <f>POLICYDATA!B5</f>
        <v>DGT/1552037256047</v>
      </c>
      <c r="E6" s="93" t="str">
        <f>POLICYDATA!C5</f>
        <v>ITB/1551795161837</v>
      </c>
    </row>
    <row r="7" spans="1:5" ht="29" x14ac:dyDescent="0.35">
      <c r="A7" t="s">
        <v>16</v>
      </c>
      <c r="B7" s="93" t="str">
        <f>IF(B2="DEV",D7,E7)</f>
        <v>steve knight-dgt2</v>
      </c>
      <c r="D7" s="95" t="str">
        <f>POLICYDATA!B6</f>
        <v>steve knight-dgt2</v>
      </c>
      <c r="E7" s="93" t="str">
        <f>POLICYDATA!C6</f>
        <v>Test RR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 xml:space="preserve"> 1 Harley Terrace, Newcastle upon Tyne, NE3 1UL</v>
      </c>
      <c r="D9" s="95" t="str">
        <f>POLICYDATA!B8</f>
        <v xml:space="preserve"> 1 Harley Terrace, Newcastle upon Tyne, NE3 1UL</v>
      </c>
      <c r="E9" s="93" t="str">
        <f>POLICYDATA!C8</f>
        <v>182 Penstone Court, Chandlery Way, Cardiff, CF10 5NQ</v>
      </c>
    </row>
    <row r="10" spans="1:5" ht="15.5" customHeight="1" thickBot="1" x14ac:dyDescent="0.4">
      <c r="A10" t="s">
        <v>399</v>
      </c>
      <c r="B10" s="94" t="str">
        <f>IF(B2="DEV",D10,E10)</f>
        <v>08/03/2019</v>
      </c>
      <c r="D10" s="95" t="str">
        <f>POLICYDATA!B9</f>
        <v>08/03/2019</v>
      </c>
      <c r="E10" s="93" t="str">
        <f>POLICYDATA!C9</f>
        <v>06/03/2019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08/03/2019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steve knight-dgt2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648</v>
      </c>
    </row>
    <row r="43" spans="1:2" x14ac:dyDescent="0.35">
      <c r="A43" s="56" t="s">
        <v>6</v>
      </c>
      <c r="B43" s="83" t="s">
        <v>648</v>
      </c>
    </row>
    <row r="44" spans="1:2" x14ac:dyDescent="0.35">
      <c r="A44" s="56" t="s">
        <v>8</v>
      </c>
      <c r="B44" s="83" t="s">
        <v>649</v>
      </c>
    </row>
    <row r="45" spans="1:2" x14ac:dyDescent="0.35">
      <c r="A45" t="s">
        <v>710</v>
      </c>
      <c r="B45" s="104" t="s">
        <v>715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08/03/2019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08/03/2019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steve knight-dgt2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635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661</v>
      </c>
      <c r="B159" s="55"/>
    </row>
    <row r="160" spans="1:2" x14ac:dyDescent="0.35">
      <c r="A160" s="28" t="s">
        <v>662</v>
      </c>
      <c r="B160" s="29" t="b">
        <v>1</v>
      </c>
    </row>
    <row r="161" spans="1:2" x14ac:dyDescent="0.35">
      <c r="A161" s="28" t="s">
        <v>663</v>
      </c>
      <c r="B161" s="29" t="b">
        <v>0</v>
      </c>
    </row>
    <row r="162" spans="1:2" x14ac:dyDescent="0.35">
      <c r="A162" s="28" t="s">
        <v>664</v>
      </c>
      <c r="B162" s="29" t="b">
        <v>0</v>
      </c>
    </row>
    <row r="163" spans="1:2" x14ac:dyDescent="0.35">
      <c r="A163" s="28" t="s">
        <v>665</v>
      </c>
      <c r="B163" s="29" t="b">
        <v>0</v>
      </c>
    </row>
    <row r="164" spans="1:2" x14ac:dyDescent="0.35">
      <c r="A164" s="28" t="s">
        <v>666</v>
      </c>
      <c r="B164" s="29" t="b">
        <v>0</v>
      </c>
    </row>
    <row r="165" spans="1:2" x14ac:dyDescent="0.35">
      <c r="A165" s="28" t="s">
        <v>667</v>
      </c>
      <c r="B165" s="29" t="b">
        <v>0</v>
      </c>
    </row>
    <row r="166" spans="1:2" ht="15" thickBot="1" x14ac:dyDescent="0.4">
      <c r="A166" s="30" t="s">
        <v>668</v>
      </c>
      <c r="B166" s="31" t="b">
        <v>0</v>
      </c>
    </row>
    <row r="168" spans="1:2" x14ac:dyDescent="0.35">
      <c r="A168" s="44" t="s">
        <v>686</v>
      </c>
    </row>
    <row r="169" spans="1:2" x14ac:dyDescent="0.35">
      <c r="A169" s="14" t="s">
        <v>687</v>
      </c>
      <c r="B169" s="14" t="s">
        <v>470</v>
      </c>
    </row>
    <row r="170" spans="1:2" x14ac:dyDescent="0.35">
      <c r="A170" s="14" t="s">
        <v>688</v>
      </c>
      <c r="B170" s="99" t="s">
        <v>689</v>
      </c>
    </row>
    <row r="171" spans="1:2" x14ac:dyDescent="0.35">
      <c r="A171" s="14" t="s">
        <v>690</v>
      </c>
      <c r="B171" s="99"/>
    </row>
    <row r="172" spans="1:2" x14ac:dyDescent="0.35">
      <c r="A172" s="13" t="s">
        <v>691</v>
      </c>
      <c r="B172" s="13" t="s">
        <v>469</v>
      </c>
    </row>
    <row r="173" spans="1:2" x14ac:dyDescent="0.35">
      <c r="A173" s="13" t="s">
        <v>692</v>
      </c>
      <c r="B173" s="103"/>
    </row>
    <row r="174" spans="1:2" x14ac:dyDescent="0.35">
      <c r="A174" s="13" t="s">
        <v>693</v>
      </c>
      <c r="B174" s="103" t="s">
        <v>694</v>
      </c>
    </row>
    <row r="175" spans="1:2" x14ac:dyDescent="0.35">
      <c r="A175" s="14" t="s">
        <v>695</v>
      </c>
      <c r="B175" s="14" t="s">
        <v>470</v>
      </c>
    </row>
    <row r="176" spans="1:2" x14ac:dyDescent="0.35">
      <c r="A176" s="14" t="s">
        <v>696</v>
      </c>
      <c r="B176" s="99" t="s">
        <v>698</v>
      </c>
    </row>
    <row r="177" spans="1:2" x14ac:dyDescent="0.35">
      <c r="A177" s="14" t="s">
        <v>697</v>
      </c>
      <c r="B177" s="99"/>
    </row>
    <row r="178" spans="1:2" x14ac:dyDescent="0.35">
      <c r="A178" s="13" t="s">
        <v>699</v>
      </c>
      <c r="B178" s="13" t="s">
        <v>469</v>
      </c>
    </row>
    <row r="179" spans="1:2" x14ac:dyDescent="0.35">
      <c r="A179" s="13" t="s">
        <v>700</v>
      </c>
      <c r="B179" s="103"/>
    </row>
    <row r="180" spans="1:2" x14ac:dyDescent="0.35">
      <c r="A180" s="13" t="s">
        <v>701</v>
      </c>
      <c r="B180" s="103" t="s">
        <v>702</v>
      </c>
    </row>
    <row r="181" spans="1:2" x14ac:dyDescent="0.35">
      <c r="A181" s="14" t="s">
        <v>703</v>
      </c>
      <c r="B181" s="14" t="s">
        <v>470</v>
      </c>
    </row>
    <row r="182" spans="1:2" x14ac:dyDescent="0.35">
      <c r="A182" s="14" t="s">
        <v>704</v>
      </c>
      <c r="B182" s="99" t="s">
        <v>706</v>
      </c>
    </row>
    <row r="183" spans="1:2" x14ac:dyDescent="0.35">
      <c r="A183" s="14" t="s">
        <v>705</v>
      </c>
      <c r="B183" s="99"/>
    </row>
    <row r="184" spans="1:2" x14ac:dyDescent="0.35">
      <c r="A184" s="13" t="s">
        <v>707</v>
      </c>
      <c r="B184" s="13" t="s">
        <v>469</v>
      </c>
    </row>
    <row r="185" spans="1:2" x14ac:dyDescent="0.35">
      <c r="A185" s="13" t="s">
        <v>708</v>
      </c>
      <c r="B185" s="103"/>
    </row>
    <row r="186" spans="1:2" x14ac:dyDescent="0.35">
      <c r="A186" s="13" t="s">
        <v>711</v>
      </c>
      <c r="B186" s="103" t="s">
        <v>709</v>
      </c>
    </row>
  </sheetData>
  <conditionalFormatting sqref="E6:E10">
    <cfRule type="cellIs" dxfId="308" priority="109" operator="equal">
      <formula>FALSE</formula>
    </cfRule>
    <cfRule type="cellIs" dxfId="307" priority="110" operator="equal">
      <formula>TRUE</formula>
    </cfRule>
    <cfRule type="cellIs" dxfId="306" priority="111" operator="equal">
      <formula>FALSE</formula>
    </cfRule>
  </conditionalFormatting>
  <conditionalFormatting sqref="B5:B9">
    <cfRule type="cellIs" dxfId="305" priority="100" operator="equal">
      <formula>FALSE</formula>
    </cfRule>
    <cfRule type="cellIs" dxfId="304" priority="101" operator="equal">
      <formula>TRUE</formula>
    </cfRule>
    <cfRule type="cellIs" dxfId="303" priority="102" operator="equal">
      <formula>FALSE</formula>
    </cfRule>
  </conditionalFormatting>
  <conditionalFormatting sqref="B41">
    <cfRule type="cellIs" dxfId="302" priority="97" operator="equal">
      <formula>FALSE</formula>
    </cfRule>
    <cfRule type="cellIs" dxfId="301" priority="98" operator="equal">
      <formula>TRUE</formula>
    </cfRule>
    <cfRule type="cellIs" dxfId="300" priority="99" operator="equal">
      <formula>FALSE</formula>
    </cfRule>
  </conditionalFormatting>
  <conditionalFormatting sqref="B46">
    <cfRule type="cellIs" dxfId="299" priority="94" operator="equal">
      <formula>FALSE</formula>
    </cfRule>
    <cfRule type="cellIs" dxfId="298" priority="95" operator="equal">
      <formula>TRUE</formula>
    </cfRule>
    <cfRule type="cellIs" dxfId="297" priority="96" operator="equal">
      <formula>FALSE</formula>
    </cfRule>
  </conditionalFormatting>
  <conditionalFormatting sqref="B47">
    <cfRule type="cellIs" dxfId="296" priority="91" operator="equal">
      <formula>FALSE</formula>
    </cfRule>
    <cfRule type="cellIs" dxfId="295" priority="92" operator="equal">
      <formula>TRUE</formula>
    </cfRule>
    <cfRule type="cellIs" dxfId="294" priority="93" operator="equal">
      <formula>FALSE</formula>
    </cfRule>
  </conditionalFormatting>
  <conditionalFormatting sqref="B33">
    <cfRule type="cellIs" dxfId="293" priority="88" operator="equal">
      <formula>FALSE</formula>
    </cfRule>
    <cfRule type="cellIs" dxfId="292" priority="89" operator="equal">
      <formula>TRUE</formula>
    </cfRule>
    <cfRule type="cellIs" dxfId="291" priority="90" operator="equal">
      <formula>FALSE</formula>
    </cfRule>
  </conditionalFormatting>
  <conditionalFormatting sqref="B35">
    <cfRule type="cellIs" dxfId="290" priority="85" operator="equal">
      <formula>FALSE</formula>
    </cfRule>
    <cfRule type="cellIs" dxfId="289" priority="86" operator="equal">
      <formula>TRUE</formula>
    </cfRule>
    <cfRule type="cellIs" dxfId="288" priority="87" operator="equal">
      <formula>FALSE</formula>
    </cfRule>
  </conditionalFormatting>
  <conditionalFormatting sqref="B95">
    <cfRule type="cellIs" dxfId="287" priority="52" operator="equal">
      <formula>FALSE</formula>
    </cfRule>
    <cfRule type="cellIs" dxfId="286" priority="53" operator="equal">
      <formula>TRUE</formula>
    </cfRule>
    <cfRule type="cellIs" dxfId="285" priority="54" operator="equal">
      <formula>FALSE</formula>
    </cfRule>
  </conditionalFormatting>
  <conditionalFormatting sqref="B96">
    <cfRule type="cellIs" dxfId="284" priority="79" operator="equal">
      <formula>FALSE</formula>
    </cfRule>
    <cfRule type="cellIs" dxfId="283" priority="80" operator="equal">
      <formula>TRUE</formula>
    </cfRule>
    <cfRule type="cellIs" dxfId="282" priority="81" operator="equal">
      <formula>FALSE</formula>
    </cfRule>
  </conditionalFormatting>
  <conditionalFormatting sqref="B11">
    <cfRule type="cellIs" dxfId="281" priority="76" operator="equal">
      <formula>FALSE</formula>
    </cfRule>
    <cfRule type="cellIs" dxfId="280" priority="77" operator="equal">
      <formula>TRUE</formula>
    </cfRule>
    <cfRule type="cellIs" dxfId="279" priority="78" operator="equal">
      <formula>FALSE</formula>
    </cfRule>
  </conditionalFormatting>
  <conditionalFormatting sqref="B12:B23">
    <cfRule type="cellIs" dxfId="278" priority="73" operator="equal">
      <formula>FALSE</formula>
    </cfRule>
    <cfRule type="cellIs" dxfId="277" priority="74" operator="equal">
      <formula>TRUE</formula>
    </cfRule>
    <cfRule type="cellIs" dxfId="276" priority="75" operator="equal">
      <formula>FALSE</formula>
    </cfRule>
  </conditionalFormatting>
  <conditionalFormatting sqref="B34">
    <cfRule type="cellIs" dxfId="275" priority="70" operator="equal">
      <formula>FALSE</formula>
    </cfRule>
    <cfRule type="cellIs" dxfId="274" priority="71" operator="equal">
      <formula>TRUE</formula>
    </cfRule>
    <cfRule type="cellIs" dxfId="273" priority="72" operator="equal">
      <formula>FALSE</formula>
    </cfRule>
  </conditionalFormatting>
  <conditionalFormatting sqref="B62">
    <cfRule type="cellIs" dxfId="272" priority="67" operator="equal">
      <formula>FALSE</formula>
    </cfRule>
    <cfRule type="cellIs" dxfId="271" priority="68" operator="equal">
      <formula>TRUE</formula>
    </cfRule>
    <cfRule type="cellIs" dxfId="270" priority="69" operator="equal">
      <formula>FALSE</formula>
    </cfRule>
  </conditionalFormatting>
  <conditionalFormatting sqref="B67">
    <cfRule type="cellIs" dxfId="269" priority="64" operator="equal">
      <formula>FALSE</formula>
    </cfRule>
    <cfRule type="cellIs" dxfId="268" priority="65" operator="equal">
      <formula>TRUE</formula>
    </cfRule>
    <cfRule type="cellIs" dxfId="267" priority="66" operator="equal">
      <formula>FALSE</formula>
    </cfRule>
  </conditionalFormatting>
  <conditionalFormatting sqref="B77">
    <cfRule type="cellIs" dxfId="266" priority="61" operator="equal">
      <formula>FALSE</formula>
    </cfRule>
    <cfRule type="cellIs" dxfId="265" priority="62" operator="equal">
      <formula>TRUE</formula>
    </cfRule>
    <cfRule type="cellIs" dxfId="264" priority="63" operator="equal">
      <formula>FALSE</formula>
    </cfRule>
  </conditionalFormatting>
  <conditionalFormatting sqref="B81">
    <cfRule type="cellIs" dxfId="263" priority="58" operator="equal">
      <formula>FALSE</formula>
    </cfRule>
    <cfRule type="cellIs" dxfId="262" priority="59" operator="equal">
      <formula>TRUE</formula>
    </cfRule>
    <cfRule type="cellIs" dxfId="261" priority="60" operator="equal">
      <formula>FALSE</formula>
    </cfRule>
  </conditionalFormatting>
  <conditionalFormatting sqref="B94">
    <cfRule type="cellIs" dxfId="260" priority="55" operator="equal">
      <formula>FALSE</formula>
    </cfRule>
    <cfRule type="cellIs" dxfId="259" priority="56" operator="equal">
      <formula>TRUE</formula>
    </cfRule>
    <cfRule type="cellIs" dxfId="258" priority="57" operator="equal">
      <formula>FALSE</formula>
    </cfRule>
  </conditionalFormatting>
  <conditionalFormatting sqref="B103">
    <cfRule type="cellIs" dxfId="257" priority="49" operator="equal">
      <formula>FALSE</formula>
    </cfRule>
    <cfRule type="cellIs" dxfId="256" priority="50" operator="equal">
      <formula>TRUE</formula>
    </cfRule>
    <cfRule type="cellIs" dxfId="255" priority="51" operator="equal">
      <formula>FALSE</formula>
    </cfRule>
  </conditionalFormatting>
  <conditionalFormatting sqref="B107">
    <cfRule type="cellIs" dxfId="254" priority="46" operator="equal">
      <formula>FALSE</formula>
    </cfRule>
    <cfRule type="cellIs" dxfId="253" priority="47" operator="equal">
      <formula>TRUE</formula>
    </cfRule>
    <cfRule type="cellIs" dxfId="252" priority="48" operator="equal">
      <formula>FALSE</formula>
    </cfRule>
  </conditionalFormatting>
  <conditionalFormatting sqref="B117">
    <cfRule type="cellIs" dxfId="251" priority="43" operator="equal">
      <formula>FALSE</formula>
    </cfRule>
    <cfRule type="cellIs" dxfId="250" priority="44" operator="equal">
      <formula>TRUE</formula>
    </cfRule>
    <cfRule type="cellIs" dxfId="249" priority="45" operator="equal">
      <formula>FALSE</formula>
    </cfRule>
  </conditionalFormatting>
  <conditionalFormatting sqref="B121">
    <cfRule type="cellIs" dxfId="248" priority="40" operator="equal">
      <formula>FALSE</formula>
    </cfRule>
    <cfRule type="cellIs" dxfId="247" priority="41" operator="equal">
      <formula>TRUE</formula>
    </cfRule>
    <cfRule type="cellIs" dxfId="246" priority="42" operator="equal">
      <formula>FALSE</formula>
    </cfRule>
  </conditionalFormatting>
  <conditionalFormatting sqref="B131">
    <cfRule type="cellIs" dxfId="245" priority="37" operator="equal">
      <formula>FALSE</formula>
    </cfRule>
    <cfRule type="cellIs" dxfId="244" priority="38" operator="equal">
      <formula>TRUE</formula>
    </cfRule>
    <cfRule type="cellIs" dxfId="243" priority="39" operator="equal">
      <formula>FALSE</formula>
    </cfRule>
  </conditionalFormatting>
  <conditionalFormatting sqref="B137">
    <cfRule type="cellIs" dxfId="242" priority="34" operator="equal">
      <formula>FALSE</formula>
    </cfRule>
    <cfRule type="cellIs" dxfId="241" priority="35" operator="equal">
      <formula>TRUE</formula>
    </cfRule>
    <cfRule type="cellIs" dxfId="240" priority="36" operator="equal">
      <formula>FALSE</formula>
    </cfRule>
  </conditionalFormatting>
  <conditionalFormatting sqref="B141">
    <cfRule type="cellIs" dxfId="239" priority="31" operator="equal">
      <formula>FALSE</formula>
    </cfRule>
    <cfRule type="cellIs" dxfId="238" priority="32" operator="equal">
      <formula>TRUE</formula>
    </cfRule>
    <cfRule type="cellIs" dxfId="237" priority="33" operator="equal">
      <formula>FALSE</formula>
    </cfRule>
  </conditionalFormatting>
  <conditionalFormatting sqref="B143">
    <cfRule type="cellIs" dxfId="236" priority="28" operator="equal">
      <formula>FALSE</formula>
    </cfRule>
    <cfRule type="cellIs" dxfId="235" priority="29" operator="equal">
      <formula>TRUE</formula>
    </cfRule>
    <cfRule type="cellIs" dxfId="234" priority="30" operator="equal">
      <formula>FALSE</formula>
    </cfRule>
  </conditionalFormatting>
  <conditionalFormatting sqref="B151">
    <cfRule type="cellIs" dxfId="233" priority="25" operator="equal">
      <formula>FALSE</formula>
    </cfRule>
    <cfRule type="cellIs" dxfId="232" priority="26" operator="equal">
      <formula>TRUE</formula>
    </cfRule>
    <cfRule type="cellIs" dxfId="231" priority="27" operator="equal">
      <formula>FALSE</formula>
    </cfRule>
  </conditionalFormatting>
  <conditionalFormatting sqref="B159:B166">
    <cfRule type="cellIs" dxfId="230" priority="22" operator="equal">
      <formula>FALSE</formula>
    </cfRule>
    <cfRule type="cellIs" dxfId="229" priority="23" operator="equal">
      <formula>TRUE</formula>
    </cfRule>
    <cfRule type="cellIs" dxfId="228" priority="24" operator="equal">
      <formula>FALSE</formula>
    </cfRule>
  </conditionalFormatting>
  <conditionalFormatting sqref="B168:B171">
    <cfRule type="cellIs" dxfId="227" priority="19" operator="equal">
      <formula>FALSE</formula>
    </cfRule>
    <cfRule type="cellIs" dxfId="226" priority="20" operator="equal">
      <formula>TRUE</formula>
    </cfRule>
    <cfRule type="cellIs" dxfId="225" priority="21" operator="equal">
      <formula>FALSE</formula>
    </cfRule>
  </conditionalFormatting>
  <conditionalFormatting sqref="B172:B174">
    <cfRule type="cellIs" dxfId="224" priority="16" operator="equal">
      <formula>FALSE</formula>
    </cfRule>
    <cfRule type="cellIs" dxfId="223" priority="17" operator="equal">
      <formula>TRUE</formula>
    </cfRule>
    <cfRule type="cellIs" dxfId="222" priority="18" operator="equal">
      <formula>FALSE</formula>
    </cfRule>
  </conditionalFormatting>
  <conditionalFormatting sqref="B175:B177">
    <cfRule type="cellIs" dxfId="221" priority="13" operator="equal">
      <formula>FALSE</formula>
    </cfRule>
    <cfRule type="cellIs" dxfId="220" priority="14" operator="equal">
      <formula>TRUE</formula>
    </cfRule>
    <cfRule type="cellIs" dxfId="219" priority="15" operator="equal">
      <formula>FALSE</formula>
    </cfRule>
  </conditionalFormatting>
  <conditionalFormatting sqref="B178:B180">
    <cfRule type="cellIs" dxfId="218" priority="10" operator="equal">
      <formula>FALSE</formula>
    </cfRule>
    <cfRule type="cellIs" dxfId="217" priority="11" operator="equal">
      <formula>TRUE</formula>
    </cfRule>
    <cfRule type="cellIs" dxfId="216" priority="12" operator="equal">
      <formula>FALSE</formula>
    </cfRule>
  </conditionalFormatting>
  <conditionalFormatting sqref="B181:B183">
    <cfRule type="cellIs" dxfId="215" priority="7" operator="equal">
      <formula>FALSE</formula>
    </cfRule>
    <cfRule type="cellIs" dxfId="214" priority="8" operator="equal">
      <formula>TRUE</formula>
    </cfRule>
    <cfRule type="cellIs" dxfId="213" priority="9" operator="equal">
      <formula>FALSE</formula>
    </cfRule>
  </conditionalFormatting>
  <conditionalFormatting sqref="B184:B186">
    <cfRule type="cellIs" dxfId="212" priority="4" operator="equal">
      <formula>FALSE</formula>
    </cfRule>
    <cfRule type="cellIs" dxfId="211" priority="5" operator="equal">
      <formula>TRUE</formula>
    </cfRule>
    <cfRule type="cellIs" dxfId="210" priority="6" operator="equal">
      <formula>FALSE</formula>
    </cfRule>
  </conditionalFormatting>
  <conditionalFormatting sqref="B45">
    <cfRule type="cellIs" dxfId="209" priority="1" operator="equal">
      <formula>FALSE</formula>
    </cfRule>
    <cfRule type="cellIs" dxfId="208" priority="2" operator="equal">
      <formula>TRUE</formula>
    </cfRule>
    <cfRule type="cellIs" dxfId="207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650</v>
      </c>
    </row>
    <row r="2" spans="1:5" x14ac:dyDescent="0.35">
      <c r="A2" s="6" t="s">
        <v>629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627</v>
      </c>
      <c r="E5" s="50" t="s">
        <v>628</v>
      </c>
    </row>
    <row r="6" spans="1:5" x14ac:dyDescent="0.35">
      <c r="A6" t="s">
        <v>0</v>
      </c>
      <c r="B6" s="93" t="str">
        <f>IF(B2="DEV",D6,E6)</f>
        <v>DGT/1552037256047</v>
      </c>
      <c r="D6" s="95" t="str">
        <f>POLICYDATA!B5</f>
        <v>DGT/1552037256047</v>
      </c>
      <c r="E6" s="93" t="str">
        <f>POLICYDATA!C5</f>
        <v>ITB/1551795161837</v>
      </c>
    </row>
    <row r="7" spans="1:5" ht="29" x14ac:dyDescent="0.35">
      <c r="A7" t="s">
        <v>16</v>
      </c>
      <c r="B7" s="93" t="str">
        <f>IF(B2="DEV",D7,E7)</f>
        <v>steve knight-dgt2</v>
      </c>
      <c r="D7" s="95" t="str">
        <f>POLICYDATA!B6</f>
        <v>steve knight-dgt2</v>
      </c>
      <c r="E7" s="93" t="str">
        <f>POLICYDATA!C6</f>
        <v>Test RR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 xml:space="preserve"> 1 Harley Terrace, Newcastle upon Tyne, NE3 1UL</v>
      </c>
      <c r="D9" s="95" t="str">
        <f>POLICYDATA!B8</f>
        <v xml:space="preserve"> 1 Harley Terrace, Newcastle upon Tyne, NE3 1UL</v>
      </c>
      <c r="E9" s="93" t="str">
        <f>POLICYDATA!C8</f>
        <v>182 Penstone Court, Chandlery Way, Cardiff, CF10 5NQ</v>
      </c>
    </row>
    <row r="10" spans="1:5" ht="15.5" customHeight="1" thickBot="1" x14ac:dyDescent="0.4">
      <c r="A10" t="s">
        <v>399</v>
      </c>
      <c r="B10" s="94" t="str">
        <f>IF(B2="DEV",D10,E10)</f>
        <v>08/03/2019</v>
      </c>
      <c r="D10" s="95" t="str">
        <f>POLICYDATA!B9</f>
        <v>08/03/2019</v>
      </c>
      <c r="E10" s="93" t="str">
        <f>POLICYDATA!C9</f>
        <v>06/03/2019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08/03/2019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steve knight-dgt2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651</v>
      </c>
    </row>
    <row r="43" spans="1:2" x14ac:dyDescent="0.35">
      <c r="A43" s="56" t="s">
        <v>6</v>
      </c>
      <c r="B43" s="83" t="s">
        <v>652</v>
      </c>
    </row>
    <row r="44" spans="1:2" x14ac:dyDescent="0.35">
      <c r="A44" s="56" t="s">
        <v>8</v>
      </c>
      <c r="B44" s="83" t="s">
        <v>652</v>
      </c>
    </row>
    <row r="45" spans="1:2" x14ac:dyDescent="0.35">
      <c r="A45" t="s">
        <v>710</v>
      </c>
      <c r="B45" s="104" t="s">
        <v>715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08/03/2019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08/03/2019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steve knight-dgt2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635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661</v>
      </c>
      <c r="B159" s="55"/>
    </row>
    <row r="160" spans="1:2" x14ac:dyDescent="0.35">
      <c r="A160" s="28" t="s">
        <v>662</v>
      </c>
      <c r="B160" s="29" t="b">
        <v>1</v>
      </c>
    </row>
    <row r="161" spans="1:2" x14ac:dyDescent="0.35">
      <c r="A161" s="28" t="s">
        <v>663</v>
      </c>
      <c r="B161" s="29" t="b">
        <v>1</v>
      </c>
    </row>
    <row r="162" spans="1:2" x14ac:dyDescent="0.35">
      <c r="A162" s="28" t="s">
        <v>664</v>
      </c>
      <c r="B162" s="29" t="b">
        <v>1</v>
      </c>
    </row>
    <row r="163" spans="1:2" x14ac:dyDescent="0.35">
      <c r="A163" s="28" t="s">
        <v>665</v>
      </c>
      <c r="B163" s="29" t="b">
        <v>1</v>
      </c>
    </row>
    <row r="164" spans="1:2" x14ac:dyDescent="0.35">
      <c r="A164" s="28" t="s">
        <v>666</v>
      </c>
      <c r="B164" s="29" t="b">
        <v>1</v>
      </c>
    </row>
    <row r="165" spans="1:2" x14ac:dyDescent="0.35">
      <c r="A165" s="28" t="s">
        <v>667</v>
      </c>
      <c r="B165" s="29" t="b">
        <v>1</v>
      </c>
    </row>
    <row r="166" spans="1:2" x14ac:dyDescent="0.35">
      <c r="A166" s="28" t="s">
        <v>668</v>
      </c>
      <c r="B166" s="29" t="b">
        <v>1</v>
      </c>
    </row>
    <row r="167" spans="1:2" ht="15" thickBot="1" x14ac:dyDescent="0.4">
      <c r="A167" s="59"/>
      <c r="B167" s="60"/>
    </row>
    <row r="170" spans="1:2" x14ac:dyDescent="0.35">
      <c r="A170" s="44" t="s">
        <v>686</v>
      </c>
    </row>
    <row r="171" spans="1:2" x14ac:dyDescent="0.35">
      <c r="A171" s="14" t="s">
        <v>687</v>
      </c>
      <c r="B171" s="14" t="s">
        <v>470</v>
      </c>
    </row>
    <row r="172" spans="1:2" x14ac:dyDescent="0.35">
      <c r="A172" s="14" t="s">
        <v>688</v>
      </c>
      <c r="B172" s="99" t="s">
        <v>689</v>
      </c>
    </row>
    <row r="173" spans="1:2" x14ac:dyDescent="0.35">
      <c r="A173" s="14" t="s">
        <v>690</v>
      </c>
      <c r="B173" s="99"/>
    </row>
    <row r="174" spans="1:2" x14ac:dyDescent="0.35">
      <c r="A174" s="13" t="s">
        <v>691</v>
      </c>
      <c r="B174" s="13" t="s">
        <v>469</v>
      </c>
    </row>
    <row r="175" spans="1:2" x14ac:dyDescent="0.35">
      <c r="A175" s="13" t="s">
        <v>692</v>
      </c>
      <c r="B175" s="103"/>
    </row>
    <row r="176" spans="1:2" x14ac:dyDescent="0.35">
      <c r="A176" s="13" t="s">
        <v>693</v>
      </c>
      <c r="B176" s="103" t="s">
        <v>694</v>
      </c>
    </row>
    <row r="177" spans="1:2" x14ac:dyDescent="0.35">
      <c r="A177" s="14" t="s">
        <v>695</v>
      </c>
      <c r="B177" s="14" t="s">
        <v>470</v>
      </c>
    </row>
    <row r="178" spans="1:2" x14ac:dyDescent="0.35">
      <c r="A178" s="14" t="s">
        <v>696</v>
      </c>
      <c r="B178" s="99" t="s">
        <v>698</v>
      </c>
    </row>
    <row r="179" spans="1:2" x14ac:dyDescent="0.35">
      <c r="A179" s="14" t="s">
        <v>697</v>
      </c>
      <c r="B179" s="99"/>
    </row>
    <row r="180" spans="1:2" x14ac:dyDescent="0.35">
      <c r="A180" s="13" t="s">
        <v>699</v>
      </c>
      <c r="B180" s="13" t="s">
        <v>469</v>
      </c>
    </row>
    <row r="181" spans="1:2" x14ac:dyDescent="0.35">
      <c r="A181" s="13" t="s">
        <v>700</v>
      </c>
      <c r="B181" s="103"/>
    </row>
    <row r="182" spans="1:2" x14ac:dyDescent="0.35">
      <c r="A182" s="13" t="s">
        <v>701</v>
      </c>
      <c r="B182" s="103" t="s">
        <v>702</v>
      </c>
    </row>
    <row r="183" spans="1:2" x14ac:dyDescent="0.35">
      <c r="A183" s="14" t="s">
        <v>703</v>
      </c>
      <c r="B183" s="14" t="s">
        <v>470</v>
      </c>
    </row>
    <row r="184" spans="1:2" x14ac:dyDescent="0.35">
      <c r="A184" s="14" t="s">
        <v>704</v>
      </c>
      <c r="B184" s="99" t="s">
        <v>706</v>
      </c>
    </row>
    <row r="185" spans="1:2" x14ac:dyDescent="0.35">
      <c r="A185" s="14" t="s">
        <v>705</v>
      </c>
      <c r="B185" s="99"/>
    </row>
    <row r="186" spans="1:2" x14ac:dyDescent="0.35">
      <c r="A186" s="13" t="s">
        <v>707</v>
      </c>
      <c r="B186" s="13" t="s">
        <v>469</v>
      </c>
    </row>
    <row r="187" spans="1:2" x14ac:dyDescent="0.35">
      <c r="A187" s="13" t="s">
        <v>708</v>
      </c>
      <c r="B187" s="103"/>
    </row>
    <row r="188" spans="1:2" x14ac:dyDescent="0.35">
      <c r="A188" s="13" t="s">
        <v>711</v>
      </c>
      <c r="B188" s="103" t="s">
        <v>709</v>
      </c>
    </row>
  </sheetData>
  <conditionalFormatting sqref="E6:E10">
    <cfRule type="cellIs" dxfId="206" priority="106" operator="equal">
      <formula>FALSE</formula>
    </cfRule>
    <cfRule type="cellIs" dxfId="205" priority="107" operator="equal">
      <formula>TRUE</formula>
    </cfRule>
    <cfRule type="cellIs" dxfId="204" priority="108" operator="equal">
      <formula>FALSE</formula>
    </cfRule>
  </conditionalFormatting>
  <conditionalFormatting sqref="B5:B9">
    <cfRule type="cellIs" dxfId="203" priority="97" operator="equal">
      <formula>FALSE</formula>
    </cfRule>
    <cfRule type="cellIs" dxfId="202" priority="98" operator="equal">
      <formula>TRUE</formula>
    </cfRule>
    <cfRule type="cellIs" dxfId="201" priority="99" operator="equal">
      <formula>FALSE</formula>
    </cfRule>
  </conditionalFormatting>
  <conditionalFormatting sqref="B41">
    <cfRule type="cellIs" dxfId="200" priority="94" operator="equal">
      <formula>FALSE</formula>
    </cfRule>
    <cfRule type="cellIs" dxfId="199" priority="95" operator="equal">
      <formula>TRUE</formula>
    </cfRule>
    <cfRule type="cellIs" dxfId="198" priority="96" operator="equal">
      <formula>FALSE</formula>
    </cfRule>
  </conditionalFormatting>
  <conditionalFormatting sqref="B46">
    <cfRule type="cellIs" dxfId="197" priority="91" operator="equal">
      <formula>FALSE</formula>
    </cfRule>
    <cfRule type="cellIs" dxfId="196" priority="92" operator="equal">
      <formula>TRUE</formula>
    </cfRule>
    <cfRule type="cellIs" dxfId="195" priority="93" operator="equal">
      <formula>FALSE</formula>
    </cfRule>
  </conditionalFormatting>
  <conditionalFormatting sqref="B47">
    <cfRule type="cellIs" dxfId="194" priority="88" operator="equal">
      <formula>FALSE</formula>
    </cfRule>
    <cfRule type="cellIs" dxfId="193" priority="89" operator="equal">
      <formula>TRUE</formula>
    </cfRule>
    <cfRule type="cellIs" dxfId="192" priority="90" operator="equal">
      <formula>FALSE</formula>
    </cfRule>
  </conditionalFormatting>
  <conditionalFormatting sqref="B33">
    <cfRule type="cellIs" dxfId="191" priority="85" operator="equal">
      <formula>FALSE</formula>
    </cfRule>
    <cfRule type="cellIs" dxfId="190" priority="86" operator="equal">
      <formula>TRUE</formula>
    </cfRule>
    <cfRule type="cellIs" dxfId="189" priority="87" operator="equal">
      <formula>FALSE</formula>
    </cfRule>
  </conditionalFormatting>
  <conditionalFormatting sqref="B35">
    <cfRule type="cellIs" dxfId="188" priority="82" operator="equal">
      <formula>FALSE</formula>
    </cfRule>
    <cfRule type="cellIs" dxfId="187" priority="83" operator="equal">
      <formula>TRUE</formula>
    </cfRule>
    <cfRule type="cellIs" dxfId="186" priority="84" operator="equal">
      <formula>FALSE</formula>
    </cfRule>
  </conditionalFormatting>
  <conditionalFormatting sqref="B96">
    <cfRule type="cellIs" dxfId="185" priority="79" operator="equal">
      <formula>FALSE</formula>
    </cfRule>
    <cfRule type="cellIs" dxfId="184" priority="80" operator="equal">
      <formula>TRUE</formula>
    </cfRule>
    <cfRule type="cellIs" dxfId="183" priority="81" operator="equal">
      <formula>FALSE</formula>
    </cfRule>
  </conditionalFormatting>
  <conditionalFormatting sqref="B11">
    <cfRule type="cellIs" dxfId="182" priority="76" operator="equal">
      <formula>FALSE</formula>
    </cfRule>
    <cfRule type="cellIs" dxfId="181" priority="77" operator="equal">
      <formula>TRUE</formula>
    </cfRule>
    <cfRule type="cellIs" dxfId="180" priority="78" operator="equal">
      <formula>FALSE</formula>
    </cfRule>
  </conditionalFormatting>
  <conditionalFormatting sqref="B12:B23">
    <cfRule type="cellIs" dxfId="179" priority="73" operator="equal">
      <formula>FALSE</formula>
    </cfRule>
    <cfRule type="cellIs" dxfId="178" priority="74" operator="equal">
      <formula>TRUE</formula>
    </cfRule>
    <cfRule type="cellIs" dxfId="177" priority="75" operator="equal">
      <formula>FALSE</formula>
    </cfRule>
  </conditionalFormatting>
  <conditionalFormatting sqref="B34">
    <cfRule type="cellIs" dxfId="176" priority="70" operator="equal">
      <formula>FALSE</formula>
    </cfRule>
    <cfRule type="cellIs" dxfId="175" priority="71" operator="equal">
      <formula>TRUE</formula>
    </cfRule>
    <cfRule type="cellIs" dxfId="174" priority="72" operator="equal">
      <formula>FALSE</formula>
    </cfRule>
  </conditionalFormatting>
  <conditionalFormatting sqref="B62">
    <cfRule type="cellIs" dxfId="173" priority="67" operator="equal">
      <formula>FALSE</formula>
    </cfRule>
    <cfRule type="cellIs" dxfId="172" priority="68" operator="equal">
      <formula>TRUE</formula>
    </cfRule>
    <cfRule type="cellIs" dxfId="171" priority="69" operator="equal">
      <formula>FALSE</formula>
    </cfRule>
  </conditionalFormatting>
  <conditionalFormatting sqref="B67">
    <cfRule type="cellIs" dxfId="170" priority="64" operator="equal">
      <formula>FALSE</formula>
    </cfRule>
    <cfRule type="cellIs" dxfId="169" priority="65" operator="equal">
      <formula>TRUE</formula>
    </cfRule>
    <cfRule type="cellIs" dxfId="168" priority="66" operator="equal">
      <formula>FALSE</formula>
    </cfRule>
  </conditionalFormatting>
  <conditionalFormatting sqref="B77">
    <cfRule type="cellIs" dxfId="167" priority="61" operator="equal">
      <formula>FALSE</formula>
    </cfRule>
    <cfRule type="cellIs" dxfId="166" priority="62" operator="equal">
      <formula>TRUE</formula>
    </cfRule>
    <cfRule type="cellIs" dxfId="165" priority="63" operator="equal">
      <formula>FALSE</formula>
    </cfRule>
  </conditionalFormatting>
  <conditionalFormatting sqref="B81">
    <cfRule type="cellIs" dxfId="164" priority="58" operator="equal">
      <formula>FALSE</formula>
    </cfRule>
    <cfRule type="cellIs" dxfId="163" priority="59" operator="equal">
      <formula>TRUE</formula>
    </cfRule>
    <cfRule type="cellIs" dxfId="162" priority="60" operator="equal">
      <formula>FALSE</formula>
    </cfRule>
  </conditionalFormatting>
  <conditionalFormatting sqref="B94">
    <cfRule type="cellIs" dxfId="161" priority="55" operator="equal">
      <formula>FALSE</formula>
    </cfRule>
    <cfRule type="cellIs" dxfId="160" priority="56" operator="equal">
      <formula>TRUE</formula>
    </cfRule>
    <cfRule type="cellIs" dxfId="159" priority="57" operator="equal">
      <formula>FALSE</formula>
    </cfRule>
  </conditionalFormatting>
  <conditionalFormatting sqref="B95">
    <cfRule type="cellIs" dxfId="158" priority="52" operator="equal">
      <formula>FALSE</formula>
    </cfRule>
    <cfRule type="cellIs" dxfId="157" priority="53" operator="equal">
      <formula>TRUE</formula>
    </cfRule>
    <cfRule type="cellIs" dxfId="156" priority="54" operator="equal">
      <formula>FALSE</formula>
    </cfRule>
  </conditionalFormatting>
  <conditionalFormatting sqref="B103">
    <cfRule type="cellIs" dxfId="155" priority="49" operator="equal">
      <formula>FALSE</formula>
    </cfRule>
    <cfRule type="cellIs" dxfId="154" priority="50" operator="equal">
      <formula>TRUE</formula>
    </cfRule>
    <cfRule type="cellIs" dxfId="153" priority="51" operator="equal">
      <formula>FALSE</formula>
    </cfRule>
  </conditionalFormatting>
  <conditionalFormatting sqref="B107">
    <cfRule type="cellIs" dxfId="152" priority="46" operator="equal">
      <formula>FALSE</formula>
    </cfRule>
    <cfRule type="cellIs" dxfId="151" priority="47" operator="equal">
      <formula>TRUE</formula>
    </cfRule>
    <cfRule type="cellIs" dxfId="150" priority="48" operator="equal">
      <formula>FALSE</formula>
    </cfRule>
  </conditionalFormatting>
  <conditionalFormatting sqref="B117">
    <cfRule type="cellIs" dxfId="149" priority="43" operator="equal">
      <formula>FALSE</formula>
    </cfRule>
    <cfRule type="cellIs" dxfId="148" priority="44" operator="equal">
      <formula>TRUE</formula>
    </cfRule>
    <cfRule type="cellIs" dxfId="147" priority="45" operator="equal">
      <formula>FALSE</formula>
    </cfRule>
  </conditionalFormatting>
  <conditionalFormatting sqref="B121">
    <cfRule type="cellIs" dxfId="146" priority="40" operator="equal">
      <formula>FALSE</formula>
    </cfRule>
    <cfRule type="cellIs" dxfId="145" priority="41" operator="equal">
      <formula>TRUE</formula>
    </cfRule>
    <cfRule type="cellIs" dxfId="144" priority="42" operator="equal">
      <formula>FALSE</formula>
    </cfRule>
  </conditionalFormatting>
  <conditionalFormatting sqref="B131">
    <cfRule type="cellIs" dxfId="143" priority="37" operator="equal">
      <formula>FALSE</formula>
    </cfRule>
    <cfRule type="cellIs" dxfId="142" priority="38" operator="equal">
      <formula>TRUE</formula>
    </cfRule>
    <cfRule type="cellIs" dxfId="141" priority="39" operator="equal">
      <formula>FALSE</formula>
    </cfRule>
  </conditionalFormatting>
  <conditionalFormatting sqref="B137">
    <cfRule type="cellIs" dxfId="140" priority="34" operator="equal">
      <formula>FALSE</formula>
    </cfRule>
    <cfRule type="cellIs" dxfId="139" priority="35" operator="equal">
      <formula>TRUE</formula>
    </cfRule>
    <cfRule type="cellIs" dxfId="138" priority="36" operator="equal">
      <formula>FALSE</formula>
    </cfRule>
  </conditionalFormatting>
  <conditionalFormatting sqref="B141">
    <cfRule type="cellIs" dxfId="137" priority="31" operator="equal">
      <formula>FALSE</formula>
    </cfRule>
    <cfRule type="cellIs" dxfId="136" priority="32" operator="equal">
      <formula>TRUE</formula>
    </cfRule>
    <cfRule type="cellIs" dxfId="135" priority="33" operator="equal">
      <formula>FALSE</formula>
    </cfRule>
  </conditionalFormatting>
  <conditionalFormatting sqref="B143">
    <cfRule type="cellIs" dxfId="134" priority="28" operator="equal">
      <formula>FALSE</formula>
    </cfRule>
    <cfRule type="cellIs" dxfId="133" priority="29" operator="equal">
      <formula>TRUE</formula>
    </cfRule>
    <cfRule type="cellIs" dxfId="132" priority="30" operator="equal">
      <formula>FALSE</formula>
    </cfRule>
  </conditionalFormatting>
  <conditionalFormatting sqref="B151">
    <cfRule type="cellIs" dxfId="131" priority="25" operator="equal">
      <formula>FALSE</formula>
    </cfRule>
    <cfRule type="cellIs" dxfId="130" priority="26" operator="equal">
      <formula>TRUE</formula>
    </cfRule>
    <cfRule type="cellIs" dxfId="129" priority="27" operator="equal">
      <formula>FALSE</formula>
    </cfRule>
  </conditionalFormatting>
  <conditionalFormatting sqref="B159:B166">
    <cfRule type="cellIs" dxfId="128" priority="22" operator="equal">
      <formula>FALSE</formula>
    </cfRule>
    <cfRule type="cellIs" dxfId="127" priority="23" operator="equal">
      <formula>TRUE</formula>
    </cfRule>
    <cfRule type="cellIs" dxfId="126" priority="24" operator="equal">
      <formula>FALSE</formula>
    </cfRule>
  </conditionalFormatting>
  <conditionalFormatting sqref="B170:B173">
    <cfRule type="cellIs" dxfId="125" priority="19" operator="equal">
      <formula>FALSE</formula>
    </cfRule>
    <cfRule type="cellIs" dxfId="124" priority="20" operator="equal">
      <formula>TRUE</formula>
    </cfRule>
    <cfRule type="cellIs" dxfId="123" priority="21" operator="equal">
      <formula>FALSE</formula>
    </cfRule>
  </conditionalFormatting>
  <conditionalFormatting sqref="B174:B176">
    <cfRule type="cellIs" dxfId="122" priority="16" operator="equal">
      <formula>FALSE</formula>
    </cfRule>
    <cfRule type="cellIs" dxfId="121" priority="17" operator="equal">
      <formula>TRUE</formula>
    </cfRule>
    <cfRule type="cellIs" dxfId="120" priority="18" operator="equal">
      <formula>FALSE</formula>
    </cfRule>
  </conditionalFormatting>
  <conditionalFormatting sqref="B177:B179">
    <cfRule type="cellIs" dxfId="119" priority="13" operator="equal">
      <formula>FALSE</formula>
    </cfRule>
    <cfRule type="cellIs" dxfId="118" priority="14" operator="equal">
      <formula>TRUE</formula>
    </cfRule>
    <cfRule type="cellIs" dxfId="117" priority="15" operator="equal">
      <formula>FALSE</formula>
    </cfRule>
  </conditionalFormatting>
  <conditionalFormatting sqref="B180:B182">
    <cfRule type="cellIs" dxfId="116" priority="10" operator="equal">
      <formula>FALSE</formula>
    </cfRule>
    <cfRule type="cellIs" dxfId="115" priority="11" operator="equal">
      <formula>TRUE</formula>
    </cfRule>
    <cfRule type="cellIs" dxfId="114" priority="12" operator="equal">
      <formula>FALSE</formula>
    </cfRule>
  </conditionalFormatting>
  <conditionalFormatting sqref="B183:B185">
    <cfRule type="cellIs" dxfId="113" priority="7" operator="equal">
      <formula>FALSE</formula>
    </cfRule>
    <cfRule type="cellIs" dxfId="112" priority="8" operator="equal">
      <formula>TRUE</formula>
    </cfRule>
    <cfRule type="cellIs" dxfId="111" priority="9" operator="equal">
      <formula>FALSE</formula>
    </cfRule>
  </conditionalFormatting>
  <conditionalFormatting sqref="B186:B188">
    <cfRule type="cellIs" dxfId="110" priority="4" operator="equal">
      <formula>FALSE</formula>
    </cfRule>
    <cfRule type="cellIs" dxfId="109" priority="5" operator="equal">
      <formula>TRUE</formula>
    </cfRule>
    <cfRule type="cellIs" dxfId="108" priority="6" operator="equal">
      <formula>FALSE</formula>
    </cfRule>
  </conditionalFormatting>
  <conditionalFormatting sqref="B45">
    <cfRule type="cellIs" dxfId="107" priority="1" operator="equal">
      <formula>FALSE</formula>
    </cfRule>
    <cfRule type="cellIs" dxfId="106" priority="2" operator="equal">
      <formula>TRUE</formula>
    </cfRule>
    <cfRule type="cellIs" dxfId="10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669</v>
      </c>
    </row>
    <row r="2" spans="1:5" x14ac:dyDescent="0.35">
      <c r="A2" t="s">
        <v>3</v>
      </c>
      <c r="B2" s="3" t="s">
        <v>660</v>
      </c>
    </row>
    <row r="3" spans="1:5" x14ac:dyDescent="0.35">
      <c r="A3" s="6"/>
    </row>
    <row r="4" spans="1:5" x14ac:dyDescent="0.35">
      <c r="A4" s="6" t="s">
        <v>629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627</v>
      </c>
      <c r="E7" s="50" t="s">
        <v>628</v>
      </c>
    </row>
    <row r="8" spans="1:5" x14ac:dyDescent="0.35">
      <c r="A8" t="s">
        <v>0</v>
      </c>
      <c r="B8" s="51" t="str">
        <f>IF(B4="DEV",D8,E8)</f>
        <v>DGT/1552037256047</v>
      </c>
      <c r="C8" t="s">
        <v>637</v>
      </c>
      <c r="D8" s="80" t="str">
        <f>POLICYDATA!B5</f>
        <v>DGT/1552037256047</v>
      </c>
      <c r="E8" s="77" t="str">
        <f>POLICYDATA!C5</f>
        <v>ITB/1551795161837</v>
      </c>
    </row>
    <row r="9" spans="1:5" ht="29" x14ac:dyDescent="0.35">
      <c r="A9" t="s">
        <v>16</v>
      </c>
      <c r="B9" s="77" t="str">
        <f>IF(B4="DEV",D9,E9)</f>
        <v>steve knight-dgt2</v>
      </c>
      <c r="C9" t="s">
        <v>636</v>
      </c>
      <c r="D9" s="80" t="str">
        <f>POLICYDATA!B6</f>
        <v>steve knight-dgt2</v>
      </c>
      <c r="E9" s="77" t="str">
        <f>POLICYDATA!C6</f>
        <v>Test RR</v>
      </c>
    </row>
    <row r="10" spans="1:5" x14ac:dyDescent="0.35">
      <c r="A10" t="s">
        <v>1</v>
      </c>
      <c r="B10" s="51" t="str">
        <f>IF(B4="DEV",D10,E10)</f>
        <v>s99sja</v>
      </c>
      <c r="C10" t="s">
        <v>636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 xml:space="preserve"> 1 Harley Terrace, Newcastle upon Tyne, NE3 1UL</v>
      </c>
      <c r="C11" t="s">
        <v>637</v>
      </c>
      <c r="D11" s="80" t="str">
        <f>POLICYDATA!B8</f>
        <v xml:space="preserve"> 1 Harley Terrace, Newcastle upon Tyne, NE3 1UL</v>
      </c>
      <c r="E11" s="77" t="str">
        <f>POLICYDATA!C8</f>
        <v>182 Penstone Court, Chandlery Way, Cardiff, CF10 5NQ</v>
      </c>
    </row>
    <row r="12" spans="1:5" ht="15.5" customHeight="1" thickBot="1" x14ac:dyDescent="0.4">
      <c r="A12" t="s">
        <v>399</v>
      </c>
      <c r="B12" s="78" t="str">
        <f>IF(B4="DEV",D12,E12)</f>
        <v>08/03/2019</v>
      </c>
      <c r="C12" t="s">
        <v>637</v>
      </c>
      <c r="D12" s="80" t="str">
        <f>POLICYDATA!B9</f>
        <v>08/03/2019</v>
      </c>
      <c r="E12" s="77" t="str">
        <f>POLICYDATA!C9</f>
        <v>06/03/2019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640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08/03/2019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steve knight-dgt2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714</v>
      </c>
    </row>
    <row r="45" spans="1:9" x14ac:dyDescent="0.35">
      <c r="A45" t="s">
        <v>493</v>
      </c>
      <c r="B45" t="s">
        <v>630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670</v>
      </c>
      <c r="D48" t="s">
        <v>256</v>
      </c>
      <c r="E48" t="s">
        <v>9</v>
      </c>
      <c r="I48" t="s">
        <v>274</v>
      </c>
    </row>
    <row r="49" spans="1:2" x14ac:dyDescent="0.35">
      <c r="A49" t="s">
        <v>710</v>
      </c>
      <c r="B49" s="104" t="s">
        <v>713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08/03/2019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08/03/2019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steve knight-dgt2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638</v>
      </c>
    </row>
    <row r="98" spans="1:3" ht="15" thickBot="1" x14ac:dyDescent="0.4">
      <c r="A98" s="59" t="s">
        <v>635</v>
      </c>
      <c r="B98" s="60" t="b">
        <v>1</v>
      </c>
      <c r="C98" t="s">
        <v>639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661</v>
      </c>
      <c r="B161" s="55"/>
    </row>
    <row r="162" spans="1:2" x14ac:dyDescent="0.35">
      <c r="A162" s="28" t="s">
        <v>662</v>
      </c>
      <c r="B162" s="29" t="b">
        <v>1</v>
      </c>
    </row>
    <row r="163" spans="1:2" x14ac:dyDescent="0.35">
      <c r="A163" s="28" t="s">
        <v>663</v>
      </c>
      <c r="B163" s="29" t="b">
        <v>0</v>
      </c>
    </row>
    <row r="164" spans="1:2" x14ac:dyDescent="0.35">
      <c r="A164" s="28" t="s">
        <v>664</v>
      </c>
      <c r="B164" s="29" t="b">
        <v>0</v>
      </c>
    </row>
    <row r="165" spans="1:2" x14ac:dyDescent="0.35">
      <c r="A165" s="28" t="s">
        <v>665</v>
      </c>
      <c r="B165" s="29" t="b">
        <v>0</v>
      </c>
    </row>
    <row r="166" spans="1:2" x14ac:dyDescent="0.35">
      <c r="A166" s="28" t="s">
        <v>666</v>
      </c>
      <c r="B166" s="29" t="b">
        <v>0</v>
      </c>
    </row>
    <row r="167" spans="1:2" x14ac:dyDescent="0.35">
      <c r="A167" s="28" t="s">
        <v>667</v>
      </c>
      <c r="B167" s="29" t="b">
        <v>0</v>
      </c>
    </row>
    <row r="168" spans="1:2" ht="15" thickBot="1" x14ac:dyDescent="0.4">
      <c r="A168" s="30" t="s">
        <v>668</v>
      </c>
      <c r="B168" s="31" t="b">
        <v>0</v>
      </c>
    </row>
    <row r="170" spans="1:2" x14ac:dyDescent="0.35">
      <c r="A170" s="44" t="s">
        <v>686</v>
      </c>
    </row>
    <row r="171" spans="1:2" x14ac:dyDescent="0.35">
      <c r="A171" s="14" t="s">
        <v>687</v>
      </c>
      <c r="B171" s="14" t="s">
        <v>470</v>
      </c>
    </row>
    <row r="172" spans="1:2" x14ac:dyDescent="0.35">
      <c r="A172" s="14" t="s">
        <v>688</v>
      </c>
      <c r="B172" s="99" t="s">
        <v>689</v>
      </c>
    </row>
    <row r="173" spans="1:2" x14ac:dyDescent="0.35">
      <c r="A173" s="14" t="s">
        <v>690</v>
      </c>
      <c r="B173" s="99"/>
    </row>
    <row r="174" spans="1:2" x14ac:dyDescent="0.35">
      <c r="A174" s="13" t="s">
        <v>691</v>
      </c>
      <c r="B174" s="13" t="s">
        <v>469</v>
      </c>
    </row>
    <row r="175" spans="1:2" x14ac:dyDescent="0.35">
      <c r="A175" s="13" t="s">
        <v>692</v>
      </c>
      <c r="B175" s="103"/>
    </row>
    <row r="176" spans="1:2" x14ac:dyDescent="0.35">
      <c r="A176" s="13" t="s">
        <v>693</v>
      </c>
      <c r="B176" s="103" t="s">
        <v>694</v>
      </c>
    </row>
    <row r="177" spans="1:2" x14ac:dyDescent="0.35">
      <c r="A177" s="14" t="s">
        <v>695</v>
      </c>
      <c r="B177" s="14" t="s">
        <v>470</v>
      </c>
    </row>
    <row r="178" spans="1:2" x14ac:dyDescent="0.35">
      <c r="A178" s="14" t="s">
        <v>696</v>
      </c>
      <c r="B178" s="99" t="s">
        <v>698</v>
      </c>
    </row>
    <row r="179" spans="1:2" x14ac:dyDescent="0.35">
      <c r="A179" s="14" t="s">
        <v>697</v>
      </c>
      <c r="B179" s="99"/>
    </row>
    <row r="180" spans="1:2" x14ac:dyDescent="0.35">
      <c r="A180" s="13" t="s">
        <v>699</v>
      </c>
      <c r="B180" s="13" t="s">
        <v>469</v>
      </c>
    </row>
    <row r="181" spans="1:2" x14ac:dyDescent="0.35">
      <c r="A181" s="13" t="s">
        <v>700</v>
      </c>
      <c r="B181" s="103"/>
    </row>
    <row r="182" spans="1:2" x14ac:dyDescent="0.35">
      <c r="A182" s="13" t="s">
        <v>701</v>
      </c>
      <c r="B182" s="103" t="s">
        <v>702</v>
      </c>
    </row>
    <row r="183" spans="1:2" x14ac:dyDescent="0.35">
      <c r="A183" s="14" t="s">
        <v>703</v>
      </c>
      <c r="B183" s="14" t="s">
        <v>470</v>
      </c>
    </row>
    <row r="184" spans="1:2" x14ac:dyDescent="0.35">
      <c r="A184" s="14" t="s">
        <v>704</v>
      </c>
      <c r="B184" s="99" t="s">
        <v>706</v>
      </c>
    </row>
    <row r="185" spans="1:2" x14ac:dyDescent="0.35">
      <c r="A185" s="14" t="s">
        <v>705</v>
      </c>
      <c r="B185" s="99"/>
    </row>
    <row r="186" spans="1:2" x14ac:dyDescent="0.35">
      <c r="A186" s="13" t="s">
        <v>707</v>
      </c>
      <c r="B186" s="13" t="s">
        <v>469</v>
      </c>
    </row>
    <row r="187" spans="1:2" x14ac:dyDescent="0.35">
      <c r="A187" s="13" t="s">
        <v>708</v>
      </c>
      <c r="B187" s="103"/>
    </row>
    <row r="188" spans="1:2" x14ac:dyDescent="0.35">
      <c r="A188" s="13" t="s">
        <v>711</v>
      </c>
      <c r="B188" s="103" t="s">
        <v>709</v>
      </c>
    </row>
  </sheetData>
  <conditionalFormatting sqref="E8:E12">
    <cfRule type="cellIs" dxfId="104" priority="103" operator="equal">
      <formula>FALSE</formula>
    </cfRule>
    <cfRule type="cellIs" dxfId="103" priority="104" operator="equal">
      <formula>TRUE</formula>
    </cfRule>
    <cfRule type="cellIs" dxfId="102" priority="105" operator="equal">
      <formula>FALSE</formula>
    </cfRule>
  </conditionalFormatting>
  <conditionalFormatting sqref="B7:B11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37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39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50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51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45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97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98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8:B24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5:B1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7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25:B27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38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65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70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80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84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05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109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119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123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133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13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14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45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53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61:B16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70:B173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74:B176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77:B179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80:B18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83:B185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86:B188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4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workbookViewId="0">
      <selection activeCell="A10" sqref="A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810</v>
      </c>
    </row>
    <row r="2" spans="1:7" x14ac:dyDescent="0.35">
      <c r="A2" t="s">
        <v>3</v>
      </c>
      <c r="B2" s="3" t="s">
        <v>842</v>
      </c>
      <c r="C2" t="s">
        <v>717</v>
      </c>
    </row>
    <row r="3" spans="1:7" x14ac:dyDescent="0.35">
      <c r="A3" s="6"/>
    </row>
    <row r="4" spans="1:7" x14ac:dyDescent="0.35">
      <c r="A4" s="8" t="s">
        <v>629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DGT/1552037256047</v>
      </c>
      <c r="D7" s="95" t="str">
        <f>POLICYDATA!B5</f>
        <v>DGT/1552037256047</v>
      </c>
      <c r="E7" s="93" t="str">
        <f>POLICYDATA!C5</f>
        <v>ITB/1551795161837</v>
      </c>
    </row>
    <row r="8" spans="1:7" x14ac:dyDescent="0.35">
      <c r="A8" t="s">
        <v>16</v>
      </c>
      <c r="B8" s="97" t="str">
        <f>IF(B4="DEV",D8,E8)</f>
        <v>steve knight-dgt2</v>
      </c>
      <c r="D8" s="93" t="str">
        <f>POLICYDATA!B6</f>
        <v>steve knight-dgt2</v>
      </c>
      <c r="E8" s="93" t="str">
        <f>POLICYDATA!C6</f>
        <v>Test RR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29" x14ac:dyDescent="0.35">
      <c r="A10" t="s">
        <v>2</v>
      </c>
      <c r="B10" s="97" t="str">
        <f>IF(B4="DEV",D10,E10)</f>
        <v xml:space="preserve"> 1 Harley Terrace, Newcastle upon Tyne, NE3 1UL</v>
      </c>
      <c r="D10" s="93" t="str">
        <f>POLICYDATA!B8</f>
        <v xml:space="preserve"> 1 Harley Terrace, Newcastle upon Tyne, NE3 1UL</v>
      </c>
      <c r="E10" s="93" t="str">
        <f>POLICYDATA!C8</f>
        <v>182 Penstone Court, Chandlery Way, Cardiff, CF10 5NQ</v>
      </c>
    </row>
    <row r="11" spans="1:7" ht="15" thickBot="1" x14ac:dyDescent="0.4">
      <c r="A11" t="s">
        <v>399</v>
      </c>
      <c r="B11" s="94" t="str">
        <f>IF(B4="DEV",D11,E11)</f>
        <v>08/03/2019</v>
      </c>
      <c r="D11" s="93" t="str">
        <f>POLICYDATA!B9</f>
        <v>08/03/2019</v>
      </c>
      <c r="E11" s="93" t="str">
        <f>POLICYDATA!C9</f>
        <v>06/03/2019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08/03/2019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knight-dgt2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825</v>
      </c>
      <c r="B71" t="b">
        <v>0</v>
      </c>
    </row>
    <row r="72" spans="1:9" x14ac:dyDescent="0.35">
      <c r="A72" s="8" t="s">
        <v>827</v>
      </c>
      <c r="B72" t="b">
        <v>1</v>
      </c>
    </row>
    <row r="73" spans="1:9" x14ac:dyDescent="0.35">
      <c r="A73" t="s">
        <v>828</v>
      </c>
      <c r="B73" t="s">
        <v>829</v>
      </c>
    </row>
    <row r="74" spans="1:9" x14ac:dyDescent="0.35">
      <c r="A74" s="8" t="s">
        <v>830</v>
      </c>
      <c r="B74" t="b">
        <v>0</v>
      </c>
    </row>
    <row r="75" spans="1:9" x14ac:dyDescent="0.35">
      <c r="A75" t="s">
        <v>831</v>
      </c>
    </row>
    <row r="76" spans="1:9" x14ac:dyDescent="0.35">
      <c r="A76" t="s">
        <v>832</v>
      </c>
    </row>
    <row r="77" spans="1:9" x14ac:dyDescent="0.35">
      <c r="A77" s="20" t="s">
        <v>836</v>
      </c>
      <c r="B77" s="14" t="b">
        <v>0</v>
      </c>
    </row>
    <row r="78" spans="1:9" s="23" customFormat="1" x14ac:dyDescent="0.35">
      <c r="A78" s="20" t="s">
        <v>837</v>
      </c>
      <c r="B78" s="14" t="s">
        <v>838</v>
      </c>
    </row>
    <row r="79" spans="1:9" ht="15" thickBot="1" x14ac:dyDescent="0.4">
      <c r="A79" t="s">
        <v>493</v>
      </c>
      <c r="B79" t="s">
        <v>811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800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402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809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808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08/03/2019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08/03/2019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08/03/2019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knight-dgt2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x14ac:dyDescent="0.35">
      <c r="A166" t="s">
        <v>54</v>
      </c>
      <c r="B166" s="6" t="s">
        <v>53</v>
      </c>
    </row>
    <row r="167" spans="1:2" x14ac:dyDescent="0.35">
      <c r="A167" t="s">
        <v>849</v>
      </c>
      <c r="B167" s="6" t="s">
        <v>850</v>
      </c>
    </row>
    <row r="168" spans="1:2" x14ac:dyDescent="0.35">
      <c r="A168" s="14" t="s">
        <v>851</v>
      </c>
      <c r="B168" s="99" t="s">
        <v>854</v>
      </c>
    </row>
    <row r="169" spans="1:2" x14ac:dyDescent="0.35">
      <c r="A169" s="14" t="s">
        <v>852</v>
      </c>
      <c r="B169" s="99" t="s">
        <v>853</v>
      </c>
    </row>
    <row r="170" spans="1:2" x14ac:dyDescent="0.35">
      <c r="A170" s="47" t="s">
        <v>855</v>
      </c>
      <c r="B170" s="117" t="b">
        <v>0</v>
      </c>
    </row>
    <row r="171" spans="1:2" x14ac:dyDescent="0.35">
      <c r="A171" s="47" t="s">
        <v>856</v>
      </c>
      <c r="B171" s="118" t="s">
        <v>858</v>
      </c>
    </row>
    <row r="172" spans="1:2" x14ac:dyDescent="0.35">
      <c r="A172" s="47" t="s">
        <v>857</v>
      </c>
      <c r="B172" s="117" t="s">
        <v>859</v>
      </c>
    </row>
    <row r="173" spans="1:2" x14ac:dyDescent="0.35">
      <c r="A173" s="14" t="s">
        <v>860</v>
      </c>
      <c r="B173" s="99" t="b">
        <v>0</v>
      </c>
    </row>
    <row r="174" spans="1:2" x14ac:dyDescent="0.35">
      <c r="A174" s="14" t="s">
        <v>861</v>
      </c>
      <c r="B174" s="119" t="s">
        <v>863</v>
      </c>
    </row>
    <row r="175" spans="1:2" x14ac:dyDescent="0.35">
      <c r="A175" s="14" t="s">
        <v>862</v>
      </c>
      <c r="B175" s="99" t="s">
        <v>864</v>
      </c>
    </row>
    <row r="176" spans="1:2" x14ac:dyDescent="0.35">
      <c r="A176" s="14" t="s">
        <v>866</v>
      </c>
      <c r="B176" s="99">
        <v>3</v>
      </c>
    </row>
    <row r="177" spans="1:2" x14ac:dyDescent="0.35">
      <c r="A177" s="14" t="s">
        <v>867</v>
      </c>
      <c r="B177" s="99" t="s">
        <v>865</v>
      </c>
    </row>
    <row r="178" spans="1:2" x14ac:dyDescent="0.35">
      <c r="A178" s="116" t="s">
        <v>868</v>
      </c>
      <c r="B178" s="120" t="b">
        <v>1</v>
      </c>
    </row>
    <row r="179" spans="1:2" ht="15" thickBot="1" x14ac:dyDescent="0.4">
      <c r="A179" s="116" t="s">
        <v>869</v>
      </c>
      <c r="B179" s="115" t="s">
        <v>870</v>
      </c>
    </row>
    <row r="180" spans="1:2" x14ac:dyDescent="0.35">
      <c r="A180" s="24" t="s">
        <v>94</v>
      </c>
      <c r="B180" s="25" t="b">
        <v>1</v>
      </c>
    </row>
    <row r="181" spans="1:2" x14ac:dyDescent="0.35">
      <c r="A181" s="26" t="s">
        <v>95</v>
      </c>
      <c r="B181" s="102" t="s">
        <v>96</v>
      </c>
    </row>
    <row r="182" spans="1:2" x14ac:dyDescent="0.35">
      <c r="A182" s="26" t="s">
        <v>121</v>
      </c>
      <c r="B182" s="27" t="s">
        <v>122</v>
      </c>
    </row>
    <row r="183" spans="1:2" x14ac:dyDescent="0.35">
      <c r="A183" s="26" t="s">
        <v>98</v>
      </c>
      <c r="B183" s="102" t="s">
        <v>97</v>
      </c>
    </row>
    <row r="184" spans="1:2" x14ac:dyDescent="0.35">
      <c r="A184" s="28" t="s">
        <v>154</v>
      </c>
      <c r="B184" s="29" t="b">
        <v>1</v>
      </c>
    </row>
    <row r="185" spans="1:2" x14ac:dyDescent="0.35">
      <c r="A185" s="28" t="s">
        <v>155</v>
      </c>
      <c r="B185" s="29" t="s">
        <v>156</v>
      </c>
    </row>
    <row r="186" spans="1:2" ht="15" thickBot="1" x14ac:dyDescent="0.4">
      <c r="A186" s="30" t="s">
        <v>157</v>
      </c>
      <c r="B186" s="31" t="b">
        <v>1</v>
      </c>
    </row>
    <row r="188" spans="1:2" x14ac:dyDescent="0.35">
      <c r="A188" s="6" t="s">
        <v>326</v>
      </c>
    </row>
    <row r="189" spans="1:2" x14ac:dyDescent="0.35">
      <c r="A189" t="s">
        <v>171</v>
      </c>
      <c r="B189" s="6" t="s">
        <v>60</v>
      </c>
    </row>
    <row r="190" spans="1:2" x14ac:dyDescent="0.35">
      <c r="A190" t="s">
        <v>172</v>
      </c>
      <c r="B190" t="s">
        <v>182</v>
      </c>
    </row>
    <row r="191" spans="1:2" x14ac:dyDescent="0.35">
      <c r="A191" t="s">
        <v>173</v>
      </c>
      <c r="B191" t="s">
        <v>183</v>
      </c>
    </row>
    <row r="192" spans="1:2" x14ac:dyDescent="0.35">
      <c r="A192" t="s">
        <v>416</v>
      </c>
      <c r="B192" s="6" t="s">
        <v>417</v>
      </c>
    </row>
    <row r="193" spans="1:3" x14ac:dyDescent="0.35">
      <c r="A193" s="13" t="s">
        <v>196</v>
      </c>
      <c r="B193" s="13" t="b">
        <v>1</v>
      </c>
    </row>
    <row r="194" spans="1:3" x14ac:dyDescent="0.35">
      <c r="A194" s="13" t="s">
        <v>197</v>
      </c>
      <c r="B194" s="13" t="s">
        <v>20</v>
      </c>
    </row>
    <row r="195" spans="1:3" x14ac:dyDescent="0.35">
      <c r="A195" s="13" t="s">
        <v>198</v>
      </c>
      <c r="B195" s="103" t="s">
        <v>195</v>
      </c>
    </row>
    <row r="196" spans="1:3" ht="15" thickBot="1" x14ac:dyDescent="0.4">
      <c r="A196" t="s">
        <v>174</v>
      </c>
      <c r="B196" s="5" t="s">
        <v>184</v>
      </c>
    </row>
    <row r="197" spans="1:3" x14ac:dyDescent="0.35">
      <c r="A197" s="24" t="s">
        <v>175</v>
      </c>
      <c r="B197" s="25" t="b">
        <v>1</v>
      </c>
    </row>
    <row r="198" spans="1:3" x14ac:dyDescent="0.35">
      <c r="A198" s="26" t="s">
        <v>176</v>
      </c>
      <c r="B198" s="27" t="s">
        <v>185</v>
      </c>
    </row>
    <row r="199" spans="1:3" x14ac:dyDescent="0.35">
      <c r="A199" s="26" t="s">
        <v>177</v>
      </c>
      <c r="B199" s="102" t="s">
        <v>90</v>
      </c>
    </row>
    <row r="200" spans="1:3" x14ac:dyDescent="0.35">
      <c r="A200" s="26" t="s">
        <v>178</v>
      </c>
      <c r="B200" s="102" t="s">
        <v>91</v>
      </c>
    </row>
    <row r="201" spans="1:3" x14ac:dyDescent="0.35">
      <c r="A201" s="28" t="s">
        <v>179</v>
      </c>
      <c r="B201" s="29" t="b">
        <v>0</v>
      </c>
    </row>
    <row r="202" spans="1:3" x14ac:dyDescent="0.35">
      <c r="A202" s="28" t="s">
        <v>180</v>
      </c>
      <c r="B202" s="32" t="s">
        <v>186</v>
      </c>
    </row>
    <row r="203" spans="1:3" ht="15" thickBot="1" x14ac:dyDescent="0.4">
      <c r="A203" s="30" t="s">
        <v>181</v>
      </c>
      <c r="B203" s="31" t="b">
        <v>1</v>
      </c>
    </row>
    <row r="204" spans="1:3" x14ac:dyDescent="0.35">
      <c r="A204" s="6"/>
    </row>
    <row r="205" spans="1:3" x14ac:dyDescent="0.35">
      <c r="A205" s="6" t="s">
        <v>327</v>
      </c>
    </row>
    <row r="206" spans="1:3" x14ac:dyDescent="0.35">
      <c r="A206" t="s">
        <v>63</v>
      </c>
      <c r="B206" s="6" t="s">
        <v>64</v>
      </c>
    </row>
    <row r="207" spans="1:3" x14ac:dyDescent="0.35">
      <c r="A207" t="s">
        <v>65</v>
      </c>
      <c r="B207" t="s">
        <v>69</v>
      </c>
      <c r="C207" t="s">
        <v>817</v>
      </c>
    </row>
    <row r="208" spans="1:3" x14ac:dyDescent="0.35">
      <c r="A208" t="s">
        <v>66</v>
      </c>
    </row>
    <row r="209" spans="1:2" x14ac:dyDescent="0.35">
      <c r="A209" t="s">
        <v>67</v>
      </c>
    </row>
    <row r="210" spans="1:2" x14ac:dyDescent="0.35">
      <c r="A210" t="s">
        <v>68</v>
      </c>
    </row>
    <row r="211" spans="1:2" x14ac:dyDescent="0.35">
      <c r="A211" t="s">
        <v>72</v>
      </c>
    </row>
    <row r="212" spans="1:2" x14ac:dyDescent="0.35">
      <c r="A212" t="s">
        <v>74</v>
      </c>
    </row>
    <row r="213" spans="1:2" x14ac:dyDescent="0.35">
      <c r="A213" t="s">
        <v>75</v>
      </c>
    </row>
    <row r="214" spans="1:2" x14ac:dyDescent="0.35">
      <c r="A214" t="s">
        <v>720</v>
      </c>
      <c r="B214" t="b">
        <v>1</v>
      </c>
    </row>
    <row r="215" spans="1:2" x14ac:dyDescent="0.35">
      <c r="A215" t="s">
        <v>721</v>
      </c>
      <c r="B215" t="s">
        <v>722</v>
      </c>
    </row>
    <row r="216" spans="1:2" x14ac:dyDescent="0.35">
      <c r="A216" t="s">
        <v>724</v>
      </c>
      <c r="B216" s="6" t="s">
        <v>725</v>
      </c>
    </row>
    <row r="217" spans="1:2" x14ac:dyDescent="0.35">
      <c r="A217" t="s">
        <v>723</v>
      </c>
      <c r="B217">
        <v>27000</v>
      </c>
    </row>
    <row r="218" spans="1:2" x14ac:dyDescent="0.35">
      <c r="A218" t="s">
        <v>99</v>
      </c>
      <c r="B218" t="s">
        <v>78</v>
      </c>
    </row>
    <row r="219" spans="1:2" x14ac:dyDescent="0.35">
      <c r="A219" t="s">
        <v>82</v>
      </c>
      <c r="B219" t="s">
        <v>81</v>
      </c>
    </row>
    <row r="220" spans="1:2" x14ac:dyDescent="0.35">
      <c r="A220" t="s">
        <v>726</v>
      </c>
      <c r="B220" t="b">
        <v>1</v>
      </c>
    </row>
    <row r="221" spans="1:2" x14ac:dyDescent="0.35">
      <c r="A221" t="s">
        <v>83</v>
      </c>
      <c r="B221" s="6" t="s">
        <v>84</v>
      </c>
    </row>
    <row r="222" spans="1:2" x14ac:dyDescent="0.35">
      <c r="A222" t="s">
        <v>422</v>
      </c>
      <c r="B222" t="b">
        <v>1</v>
      </c>
    </row>
    <row r="223" spans="1:2" x14ac:dyDescent="0.35">
      <c r="A223" t="s">
        <v>635</v>
      </c>
      <c r="B223" t="b">
        <v>1</v>
      </c>
    </row>
    <row r="224" spans="1:2" x14ac:dyDescent="0.35">
      <c r="A224" t="s">
        <v>719</v>
      </c>
      <c r="B224" s="6" t="str">
        <f>B234</f>
        <v>Roy Racer</v>
      </c>
    </row>
    <row r="225" spans="1:2" x14ac:dyDescent="0.35">
      <c r="A225" t="s">
        <v>818</v>
      </c>
      <c r="B225" s="6" t="b">
        <v>1</v>
      </c>
    </row>
    <row r="226" spans="1:2" x14ac:dyDescent="0.35">
      <c r="A226" t="s">
        <v>819</v>
      </c>
      <c r="B226" s="6" t="s">
        <v>820</v>
      </c>
    </row>
    <row r="227" spans="1:2" x14ac:dyDescent="0.35">
      <c r="A227" t="s">
        <v>822</v>
      </c>
      <c r="B227" s="8" t="s">
        <v>824</v>
      </c>
    </row>
    <row r="228" spans="1:2" x14ac:dyDescent="0.35">
      <c r="A228" t="s">
        <v>821</v>
      </c>
      <c r="B228" s="8" t="s">
        <v>841</v>
      </c>
    </row>
    <row r="230" spans="1:2" x14ac:dyDescent="0.35">
      <c r="A230" s="6" t="s">
        <v>328</v>
      </c>
    </row>
    <row r="231" spans="1:2" x14ac:dyDescent="0.35">
      <c r="A231" t="s">
        <v>59</v>
      </c>
      <c r="B231" s="6" t="s">
        <v>60</v>
      </c>
    </row>
    <row r="232" spans="1:2" x14ac:dyDescent="0.35">
      <c r="A232" t="s">
        <v>55</v>
      </c>
      <c r="B232" t="s">
        <v>56</v>
      </c>
    </row>
    <row r="233" spans="1:2" x14ac:dyDescent="0.35">
      <c r="A233" t="s">
        <v>58</v>
      </c>
      <c r="B233" t="s">
        <v>57</v>
      </c>
    </row>
    <row r="234" spans="1:2" x14ac:dyDescent="0.35">
      <c r="A234" t="s">
        <v>409</v>
      </c>
      <c r="B234" s="6" t="s">
        <v>410</v>
      </c>
    </row>
    <row r="235" spans="1:2" x14ac:dyDescent="0.35">
      <c r="A235" s="13" t="s">
        <v>200</v>
      </c>
      <c r="B235" s="13" t="b">
        <v>1</v>
      </c>
    </row>
    <row r="236" spans="1:2" x14ac:dyDescent="0.35">
      <c r="A236" s="13" t="s">
        <v>201</v>
      </c>
      <c r="B236" s="13" t="s">
        <v>20</v>
      </c>
    </row>
    <row r="237" spans="1:2" x14ac:dyDescent="0.35">
      <c r="A237" s="13" t="s">
        <v>202</v>
      </c>
      <c r="B237" s="103" t="s">
        <v>199</v>
      </c>
    </row>
    <row r="238" spans="1:2" ht="15" thickBot="1" x14ac:dyDescent="0.4">
      <c r="A238" t="s">
        <v>62</v>
      </c>
      <c r="B238" s="5" t="s">
        <v>61</v>
      </c>
    </row>
    <row r="239" spans="1:2" x14ac:dyDescent="0.35">
      <c r="A239" s="24" t="s">
        <v>89</v>
      </c>
      <c r="B239" s="25" t="b">
        <v>1</v>
      </c>
    </row>
    <row r="240" spans="1:2" x14ac:dyDescent="0.35">
      <c r="A240" s="26" t="s">
        <v>119</v>
      </c>
      <c r="B240" s="27" t="s">
        <v>120</v>
      </c>
    </row>
    <row r="241" spans="1:2" x14ac:dyDescent="0.35">
      <c r="A241" s="26" t="s">
        <v>92</v>
      </c>
      <c r="B241" s="102" t="s">
        <v>90</v>
      </c>
    </row>
    <row r="242" spans="1:2" x14ac:dyDescent="0.35">
      <c r="A242" s="26" t="s">
        <v>93</v>
      </c>
      <c r="B242" s="102" t="s">
        <v>91</v>
      </c>
    </row>
    <row r="243" spans="1:2" x14ac:dyDescent="0.35">
      <c r="A243" s="28" t="s">
        <v>158</v>
      </c>
      <c r="B243" s="29" t="b">
        <v>0</v>
      </c>
    </row>
    <row r="244" spans="1:2" x14ac:dyDescent="0.35">
      <c r="A244" s="28" t="s">
        <v>159</v>
      </c>
      <c r="B244" s="29" t="s">
        <v>187</v>
      </c>
    </row>
    <row r="245" spans="1:2" ht="15" thickBot="1" x14ac:dyDescent="0.4">
      <c r="A245" s="30" t="s">
        <v>160</v>
      </c>
      <c r="B245" s="31" t="b">
        <v>0</v>
      </c>
    </row>
    <row r="247" spans="1:2" x14ac:dyDescent="0.35">
      <c r="A247" s="6" t="s">
        <v>329</v>
      </c>
    </row>
    <row r="248" spans="1:2" x14ac:dyDescent="0.35">
      <c r="A248" t="s">
        <v>142</v>
      </c>
      <c r="B248" s="6" t="s">
        <v>60</v>
      </c>
    </row>
    <row r="249" spans="1:2" x14ac:dyDescent="0.35">
      <c r="A249" t="s">
        <v>143</v>
      </c>
      <c r="B249" t="s">
        <v>150</v>
      </c>
    </row>
    <row r="250" spans="1:2" x14ac:dyDescent="0.35">
      <c r="A250" t="s">
        <v>144</v>
      </c>
      <c r="B250" t="s">
        <v>151</v>
      </c>
    </row>
    <row r="251" spans="1:2" x14ac:dyDescent="0.35">
      <c r="A251" t="s">
        <v>415</v>
      </c>
      <c r="B251" s="6" t="s">
        <v>414</v>
      </c>
    </row>
    <row r="252" spans="1:2" x14ac:dyDescent="0.35">
      <c r="A252" s="13" t="s">
        <v>192</v>
      </c>
      <c r="B252" s="13" t="b">
        <v>1</v>
      </c>
    </row>
    <row r="253" spans="1:2" x14ac:dyDescent="0.35">
      <c r="A253" s="13" t="s">
        <v>193</v>
      </c>
      <c r="B253" s="13" t="s">
        <v>20</v>
      </c>
    </row>
    <row r="254" spans="1:2" x14ac:dyDescent="0.35">
      <c r="A254" s="13" t="s">
        <v>194</v>
      </c>
      <c r="B254" s="103" t="s">
        <v>195</v>
      </c>
    </row>
    <row r="255" spans="1:2" ht="15" thickBot="1" x14ac:dyDescent="0.4">
      <c r="A255" t="s">
        <v>145</v>
      </c>
      <c r="B255" s="5" t="s">
        <v>152</v>
      </c>
    </row>
    <row r="256" spans="1:2" x14ac:dyDescent="0.35">
      <c r="A256" s="24" t="s">
        <v>146</v>
      </c>
      <c r="B256" s="25" t="b">
        <v>1</v>
      </c>
    </row>
    <row r="257" spans="1:2" x14ac:dyDescent="0.35">
      <c r="A257" s="26" t="s">
        <v>147</v>
      </c>
      <c r="B257" s="27" t="s">
        <v>153</v>
      </c>
    </row>
    <row r="258" spans="1:2" x14ac:dyDescent="0.35">
      <c r="A258" s="26" t="s">
        <v>148</v>
      </c>
      <c r="B258" s="102" t="s">
        <v>90</v>
      </c>
    </row>
    <row r="259" spans="1:2" x14ac:dyDescent="0.35">
      <c r="A259" s="26" t="s">
        <v>149</v>
      </c>
      <c r="B259" s="102" t="s">
        <v>91</v>
      </c>
    </row>
    <row r="260" spans="1:2" x14ac:dyDescent="0.35">
      <c r="A260" s="28" t="s">
        <v>161</v>
      </c>
      <c r="B260" s="29" t="b">
        <v>0</v>
      </c>
    </row>
    <row r="261" spans="1:2" x14ac:dyDescent="0.35">
      <c r="A261" s="28" t="s">
        <v>162</v>
      </c>
      <c r="B261" s="29" t="s">
        <v>156</v>
      </c>
    </row>
    <row r="262" spans="1:2" ht="15" thickBot="1" x14ac:dyDescent="0.4">
      <c r="A262" s="30" t="s">
        <v>163</v>
      </c>
      <c r="B262" s="31" t="b">
        <v>0</v>
      </c>
    </row>
    <row r="264" spans="1:2" x14ac:dyDescent="0.35">
      <c r="A264" s="6" t="s">
        <v>330</v>
      </c>
    </row>
    <row r="265" spans="1:2" x14ac:dyDescent="0.35">
      <c r="A265" t="s">
        <v>101</v>
      </c>
      <c r="B265" s="6" t="s">
        <v>108</v>
      </c>
    </row>
    <row r="266" spans="1:2" x14ac:dyDescent="0.35">
      <c r="A266" t="s">
        <v>103</v>
      </c>
      <c r="B266" t="s">
        <v>109</v>
      </c>
    </row>
    <row r="267" spans="1:2" x14ac:dyDescent="0.35">
      <c r="A267" t="s">
        <v>102</v>
      </c>
      <c r="B267" t="s">
        <v>110</v>
      </c>
    </row>
    <row r="268" spans="1:2" x14ac:dyDescent="0.35">
      <c r="A268" t="s">
        <v>412</v>
      </c>
      <c r="B268" s="6" t="s">
        <v>413</v>
      </c>
    </row>
    <row r="269" spans="1:2" x14ac:dyDescent="0.35">
      <c r="A269" s="13" t="s">
        <v>189</v>
      </c>
      <c r="B269" s="13" t="b">
        <v>1</v>
      </c>
    </row>
    <row r="270" spans="1:2" x14ac:dyDescent="0.35">
      <c r="A270" s="13" t="s">
        <v>190</v>
      </c>
      <c r="B270" s="13" t="s">
        <v>20</v>
      </c>
    </row>
    <row r="271" spans="1:2" x14ac:dyDescent="0.35">
      <c r="A271" s="13" t="s">
        <v>191</v>
      </c>
      <c r="B271" s="103" t="s">
        <v>188</v>
      </c>
    </row>
    <row r="272" spans="1:2" x14ac:dyDescent="0.35">
      <c r="A272" t="s">
        <v>104</v>
      </c>
      <c r="B272" s="5" t="s">
        <v>111</v>
      </c>
    </row>
    <row r="273" spans="1:2" x14ac:dyDescent="0.35">
      <c r="A273" t="s">
        <v>114</v>
      </c>
      <c r="B273">
        <v>1237771234</v>
      </c>
    </row>
    <row r="274" spans="1:2" ht="15" thickBot="1" x14ac:dyDescent="0.4">
      <c r="A274" t="s">
        <v>115</v>
      </c>
      <c r="B274" t="s">
        <v>116</v>
      </c>
    </row>
    <row r="275" spans="1:2" x14ac:dyDescent="0.35">
      <c r="A275" s="24" t="s">
        <v>105</v>
      </c>
      <c r="B275" s="25" t="b">
        <v>1</v>
      </c>
    </row>
    <row r="276" spans="1:2" x14ac:dyDescent="0.35">
      <c r="A276" s="26" t="s">
        <v>117</v>
      </c>
      <c r="B276" s="27" t="s">
        <v>118</v>
      </c>
    </row>
    <row r="277" spans="1:2" x14ac:dyDescent="0.35">
      <c r="A277" s="26" t="s">
        <v>106</v>
      </c>
      <c r="B277" s="102" t="s">
        <v>112</v>
      </c>
    </row>
    <row r="278" spans="1:2" x14ac:dyDescent="0.35">
      <c r="A278" s="26" t="s">
        <v>107</v>
      </c>
      <c r="B278" s="102" t="s">
        <v>113</v>
      </c>
    </row>
    <row r="279" spans="1:2" x14ac:dyDescent="0.35">
      <c r="A279" s="28" t="s">
        <v>164</v>
      </c>
      <c r="B279" s="29" t="b">
        <v>0</v>
      </c>
    </row>
    <row r="280" spans="1:2" x14ac:dyDescent="0.35">
      <c r="A280" s="28" t="s">
        <v>165</v>
      </c>
      <c r="B280" s="29" t="s">
        <v>156</v>
      </c>
    </row>
    <row r="281" spans="1:2" ht="15" thickBot="1" x14ac:dyDescent="0.4">
      <c r="A281" s="30" t="s">
        <v>166</v>
      </c>
      <c r="B281" s="31" t="b">
        <v>0</v>
      </c>
    </row>
    <row r="283" spans="1:2" x14ac:dyDescent="0.35">
      <c r="A283" s="6" t="s">
        <v>331</v>
      </c>
    </row>
    <row r="284" spans="1:2" x14ac:dyDescent="0.35">
      <c r="A284" t="s">
        <v>123</v>
      </c>
      <c r="B284" t="s">
        <v>124</v>
      </c>
    </row>
    <row r="285" spans="1:2" x14ac:dyDescent="0.35">
      <c r="A285" t="s">
        <v>125</v>
      </c>
      <c r="B285" t="s">
        <v>126</v>
      </c>
    </row>
    <row r="286" spans="1:2" x14ac:dyDescent="0.35">
      <c r="A286" t="s">
        <v>127</v>
      </c>
      <c r="B286">
        <v>4000</v>
      </c>
    </row>
    <row r="287" spans="1:2" x14ac:dyDescent="0.35">
      <c r="A287" t="s">
        <v>128</v>
      </c>
      <c r="B287" t="s">
        <v>129</v>
      </c>
    </row>
    <row r="288" spans="1:2" x14ac:dyDescent="0.35">
      <c r="A288" t="s">
        <v>130</v>
      </c>
      <c r="B288" t="s">
        <v>131</v>
      </c>
    </row>
    <row r="289" spans="1:2" x14ac:dyDescent="0.35">
      <c r="A289" t="s">
        <v>734</v>
      </c>
      <c r="B289" t="s">
        <v>735</v>
      </c>
    </row>
    <row r="290" spans="1:2" x14ac:dyDescent="0.35">
      <c r="A290" t="s">
        <v>736</v>
      </c>
      <c r="B290" t="s">
        <v>738</v>
      </c>
    </row>
    <row r="291" spans="1:2" ht="15" thickBot="1" x14ac:dyDescent="0.4">
      <c r="A291" t="s">
        <v>739</v>
      </c>
      <c r="B291" t="s">
        <v>737</v>
      </c>
    </row>
    <row r="292" spans="1:2" x14ac:dyDescent="0.35">
      <c r="A292" s="108" t="s">
        <v>132</v>
      </c>
      <c r="B292" s="109" t="b">
        <v>1</v>
      </c>
    </row>
    <row r="293" spans="1:2" x14ac:dyDescent="0.35">
      <c r="A293" s="28" t="s">
        <v>133</v>
      </c>
      <c r="B293" s="110" t="s">
        <v>60</v>
      </c>
    </row>
    <row r="294" spans="1:2" x14ac:dyDescent="0.35">
      <c r="A294" s="28" t="s">
        <v>134</v>
      </c>
      <c r="B294" s="29" t="s">
        <v>136</v>
      </c>
    </row>
    <row r="295" spans="1:2" x14ac:dyDescent="0.35">
      <c r="A295" s="28" t="s">
        <v>762</v>
      </c>
      <c r="B295" s="29"/>
    </row>
    <row r="296" spans="1:2" x14ac:dyDescent="0.35">
      <c r="A296" s="28" t="s">
        <v>135</v>
      </c>
      <c r="B296" s="29" t="s">
        <v>732</v>
      </c>
    </row>
    <row r="297" spans="1:2" x14ac:dyDescent="0.35">
      <c r="A297" s="28" t="s">
        <v>418</v>
      </c>
      <c r="B297" s="110" t="s">
        <v>733</v>
      </c>
    </row>
    <row r="298" spans="1:2" x14ac:dyDescent="0.35">
      <c r="A298" s="28" t="s">
        <v>766</v>
      </c>
      <c r="B298" s="113">
        <v>1912850388</v>
      </c>
    </row>
    <row r="299" spans="1:2" x14ac:dyDescent="0.35">
      <c r="A299" s="28" t="s">
        <v>767</v>
      </c>
      <c r="B299" s="113">
        <v>1912840399</v>
      </c>
    </row>
    <row r="300" spans="1:2" x14ac:dyDescent="0.35">
      <c r="A300" s="28" t="s">
        <v>768</v>
      </c>
      <c r="B300" s="113">
        <v>7791458073</v>
      </c>
    </row>
    <row r="301" spans="1:2" x14ac:dyDescent="0.35">
      <c r="A301" s="28" t="s">
        <v>769</v>
      </c>
      <c r="B301" s="113"/>
    </row>
    <row r="302" spans="1:2" x14ac:dyDescent="0.35">
      <c r="A302" s="28" t="s">
        <v>771</v>
      </c>
      <c r="B302" s="110" t="s">
        <v>770</v>
      </c>
    </row>
    <row r="303" spans="1:2" ht="15" thickBot="1" x14ac:dyDescent="0.4">
      <c r="A303" s="112" t="s">
        <v>140</v>
      </c>
      <c r="B303" s="29" t="s">
        <v>765</v>
      </c>
    </row>
    <row r="304" spans="1:2" ht="15" thickBot="1" x14ac:dyDescent="0.4">
      <c r="A304" s="112" t="s">
        <v>763</v>
      </c>
      <c r="B304" s="29" t="s">
        <v>764</v>
      </c>
    </row>
    <row r="305" spans="1:3" x14ac:dyDescent="0.35">
      <c r="A305" s="26" t="s">
        <v>749</v>
      </c>
      <c r="B305" s="27" t="b">
        <v>0</v>
      </c>
    </row>
    <row r="306" spans="1:3" x14ac:dyDescent="0.35">
      <c r="A306" s="26" t="s">
        <v>752</v>
      </c>
      <c r="B306" s="27" t="s">
        <v>751</v>
      </c>
    </row>
    <row r="307" spans="1:3" x14ac:dyDescent="0.35">
      <c r="A307" s="26" t="s">
        <v>753</v>
      </c>
      <c r="B307" s="27" t="s">
        <v>750</v>
      </c>
    </row>
    <row r="308" spans="1:3" x14ac:dyDescent="0.35">
      <c r="A308" s="28" t="s">
        <v>740</v>
      </c>
      <c r="B308" s="29" t="s">
        <v>741</v>
      </c>
    </row>
    <row r="309" spans="1:3" x14ac:dyDescent="0.35">
      <c r="A309" s="28" t="s">
        <v>742</v>
      </c>
      <c r="B309" s="29" t="s">
        <v>743</v>
      </c>
    </row>
    <row r="310" spans="1:3" ht="15" thickBot="1" x14ac:dyDescent="0.4">
      <c r="A310" s="112" t="s">
        <v>744</v>
      </c>
      <c r="B310" s="111" t="s">
        <v>745</v>
      </c>
    </row>
    <row r="311" spans="1:3" x14ac:dyDescent="0.35">
      <c r="A311" s="28" t="s">
        <v>746</v>
      </c>
      <c r="B311" s="110" t="s">
        <v>747</v>
      </c>
    </row>
    <row r="312" spans="1:3" x14ac:dyDescent="0.35">
      <c r="A312" s="28" t="s">
        <v>138</v>
      </c>
      <c r="B312" s="29" t="s">
        <v>748</v>
      </c>
    </row>
    <row r="313" spans="1:3" x14ac:dyDescent="0.35">
      <c r="A313" s="28" t="s">
        <v>754</v>
      </c>
      <c r="B313" s="110" t="b">
        <v>0</v>
      </c>
      <c r="C313" t="s">
        <v>761</v>
      </c>
    </row>
    <row r="314" spans="1:3" x14ac:dyDescent="0.35">
      <c r="A314" s="28" t="s">
        <v>755</v>
      </c>
      <c r="B314" s="110" t="s">
        <v>756</v>
      </c>
    </row>
    <row r="315" spans="1:3" x14ac:dyDescent="0.35">
      <c r="A315" s="28" t="s">
        <v>757</v>
      </c>
      <c r="B315" s="110" t="s">
        <v>758</v>
      </c>
    </row>
    <row r="316" spans="1:3" x14ac:dyDescent="0.35">
      <c r="A316" s="28" t="s">
        <v>759</v>
      </c>
      <c r="B316" s="110">
        <v>99990000</v>
      </c>
    </row>
    <row r="317" spans="1:3" ht="15" thickBot="1" x14ac:dyDescent="0.4">
      <c r="A317" s="30" t="s">
        <v>760</v>
      </c>
      <c r="B317" s="31">
        <v>990099</v>
      </c>
    </row>
    <row r="318" spans="1:3" x14ac:dyDescent="0.35">
      <c r="A318" s="13" t="s">
        <v>727</v>
      </c>
      <c r="B318" s="103" t="s">
        <v>37</v>
      </c>
    </row>
    <row r="319" spans="1:3" x14ac:dyDescent="0.35">
      <c r="A319" s="13" t="s">
        <v>728</v>
      </c>
      <c r="B319" s="34">
        <v>3500</v>
      </c>
    </row>
    <row r="320" spans="1:3" x14ac:dyDescent="0.35">
      <c r="A320" s="13" t="s">
        <v>729</v>
      </c>
      <c r="B320" s="34" t="s">
        <v>730</v>
      </c>
    </row>
    <row r="321" spans="1:2" x14ac:dyDescent="0.35">
      <c r="A321" s="23" t="s">
        <v>731</v>
      </c>
      <c r="B321" s="53" t="b">
        <v>1</v>
      </c>
    </row>
    <row r="323" spans="1:2" x14ac:dyDescent="0.35">
      <c r="A323" s="6" t="s">
        <v>332</v>
      </c>
    </row>
    <row r="324" spans="1:2" x14ac:dyDescent="0.35">
      <c r="A324" s="6"/>
    </row>
    <row r="325" spans="1:2" x14ac:dyDescent="0.35">
      <c r="A325" s="6" t="s">
        <v>333</v>
      </c>
    </row>
    <row r="326" spans="1:2" x14ac:dyDescent="0.35">
      <c r="A326" s="6"/>
    </row>
    <row r="327" spans="1:2" x14ac:dyDescent="0.35">
      <c r="A327" s="6" t="s">
        <v>334</v>
      </c>
    </row>
    <row r="328" spans="1:2" x14ac:dyDescent="0.35">
      <c r="A328" s="8" t="s">
        <v>204</v>
      </c>
      <c r="B328" s="3" t="s">
        <v>205</v>
      </c>
    </row>
    <row r="329" spans="1:2" x14ac:dyDescent="0.35">
      <c r="A329" s="8" t="s">
        <v>206</v>
      </c>
      <c r="B329" s="2">
        <v>0.41666666666666669</v>
      </c>
    </row>
    <row r="330" spans="1:2" x14ac:dyDescent="0.35">
      <c r="A330" s="8" t="s">
        <v>207</v>
      </c>
      <c r="B330" s="3" t="s">
        <v>212</v>
      </c>
    </row>
    <row r="331" spans="1:2" x14ac:dyDescent="0.35">
      <c r="A331" s="8" t="s">
        <v>208</v>
      </c>
      <c r="B331" s="3" t="s">
        <v>213</v>
      </c>
    </row>
    <row r="332" spans="1:2" x14ac:dyDescent="0.35">
      <c r="A332" s="8" t="s">
        <v>209</v>
      </c>
      <c r="B332" s="3" t="s">
        <v>214</v>
      </c>
    </row>
    <row r="333" spans="1:2" x14ac:dyDescent="0.35">
      <c r="A333" s="8" t="s">
        <v>210</v>
      </c>
      <c r="B333" s="3" t="s">
        <v>215</v>
      </c>
    </row>
    <row r="334" spans="1:2" x14ac:dyDescent="0.35">
      <c r="A334" s="8" t="s">
        <v>211</v>
      </c>
      <c r="B334" s="3" t="b">
        <v>1</v>
      </c>
    </row>
    <row r="335" spans="1:2" x14ac:dyDescent="0.35">
      <c r="A335" s="20" t="s">
        <v>216</v>
      </c>
      <c r="B335" s="33" t="b">
        <v>1</v>
      </c>
    </row>
    <row r="336" spans="1:2" x14ac:dyDescent="0.35">
      <c r="A336" s="20" t="s">
        <v>219</v>
      </c>
      <c r="B336" s="33" t="s">
        <v>218</v>
      </c>
    </row>
    <row r="337" spans="1:3" x14ac:dyDescent="0.35">
      <c r="A337" s="34" t="s">
        <v>217</v>
      </c>
      <c r="B337" s="35" t="b">
        <v>1</v>
      </c>
    </row>
    <row r="338" spans="1:3" x14ac:dyDescent="0.35">
      <c r="A338" s="34" t="s">
        <v>220</v>
      </c>
      <c r="B338" s="13" t="s">
        <v>221</v>
      </c>
    </row>
    <row r="339" spans="1:3" x14ac:dyDescent="0.35">
      <c r="A339" s="8" t="s">
        <v>222</v>
      </c>
      <c r="B339" t="s">
        <v>223</v>
      </c>
    </row>
    <row r="340" spans="1:3" x14ac:dyDescent="0.35">
      <c r="A340" s="8"/>
    </row>
    <row r="341" spans="1:3" x14ac:dyDescent="0.35">
      <c r="A341" s="6" t="s">
        <v>661</v>
      </c>
    </row>
    <row r="342" spans="1:3" x14ac:dyDescent="0.35">
      <c r="A342" s="14" t="s">
        <v>662</v>
      </c>
      <c r="B342" s="14" t="b">
        <v>1</v>
      </c>
    </row>
    <row r="343" spans="1:3" x14ac:dyDescent="0.35">
      <c r="A343" s="14" t="s">
        <v>663</v>
      </c>
      <c r="B343" s="14" t="b">
        <v>1</v>
      </c>
    </row>
    <row r="344" spans="1:3" x14ac:dyDescent="0.35">
      <c r="A344" s="14" t="s">
        <v>664</v>
      </c>
      <c r="B344" s="14" t="b">
        <v>1</v>
      </c>
    </row>
    <row r="345" spans="1:3" x14ac:dyDescent="0.35">
      <c r="A345" s="14" t="s">
        <v>665</v>
      </c>
      <c r="B345" s="14" t="b">
        <v>1</v>
      </c>
    </row>
    <row r="346" spans="1:3" x14ac:dyDescent="0.35">
      <c r="A346" s="14" t="s">
        <v>666</v>
      </c>
      <c r="B346" s="14" t="b">
        <v>1</v>
      </c>
    </row>
    <row r="347" spans="1:3" x14ac:dyDescent="0.35">
      <c r="A347" s="14" t="s">
        <v>667</v>
      </c>
      <c r="B347" s="14" t="b">
        <v>1</v>
      </c>
    </row>
    <row r="348" spans="1:3" x14ac:dyDescent="0.35">
      <c r="A348" s="14" t="s">
        <v>668</v>
      </c>
      <c r="B348" s="14" t="b">
        <v>1</v>
      </c>
    </row>
    <row r="349" spans="1:3" x14ac:dyDescent="0.35">
      <c r="A349" s="13" t="s">
        <v>671</v>
      </c>
      <c r="B349" s="13" t="b">
        <v>0</v>
      </c>
      <c r="C349" t="s">
        <v>844</v>
      </c>
    </row>
    <row r="350" spans="1:3" x14ac:dyDescent="0.35">
      <c r="A350" s="13" t="s">
        <v>672</v>
      </c>
      <c r="B350" s="103" t="s">
        <v>673</v>
      </c>
    </row>
    <row r="351" spans="1:3" x14ac:dyDescent="0.35">
      <c r="A351" s="13" t="s">
        <v>676</v>
      </c>
      <c r="B351" s="13" t="s">
        <v>677</v>
      </c>
    </row>
    <row r="352" spans="1:3" x14ac:dyDescent="0.35">
      <c r="A352" s="13" t="s">
        <v>674</v>
      </c>
      <c r="B352" s="103" t="s">
        <v>675</v>
      </c>
    </row>
    <row r="353" spans="1:2" x14ac:dyDescent="0.35">
      <c r="A353" s="13" t="s">
        <v>678</v>
      </c>
      <c r="B353" s="13" t="s">
        <v>679</v>
      </c>
    </row>
    <row r="354" spans="1:2" x14ac:dyDescent="0.35">
      <c r="A354" s="13" t="s">
        <v>680</v>
      </c>
      <c r="B354" s="35" t="s">
        <v>681</v>
      </c>
    </row>
    <row r="355" spans="1:2" x14ac:dyDescent="0.35">
      <c r="A355" s="13" t="s">
        <v>682</v>
      </c>
      <c r="B355" s="103" t="str">
        <f>B8</f>
        <v>steve knight-dgt2</v>
      </c>
    </row>
    <row r="356" spans="1:2" x14ac:dyDescent="0.35">
      <c r="A356" s="13" t="s">
        <v>683</v>
      </c>
      <c r="B356" s="103" t="s">
        <v>843</v>
      </c>
    </row>
    <row r="357" spans="1:2" x14ac:dyDescent="0.35">
      <c r="A357" s="13" t="s">
        <v>685</v>
      </c>
      <c r="B357" s="103" t="s">
        <v>684</v>
      </c>
    </row>
    <row r="359" spans="1:2" x14ac:dyDescent="0.35">
      <c r="A359" s="44" t="s">
        <v>686</v>
      </c>
    </row>
    <row r="360" spans="1:2" x14ac:dyDescent="0.35">
      <c r="A360" s="14" t="s">
        <v>687</v>
      </c>
      <c r="B360" s="14" t="s">
        <v>470</v>
      </c>
    </row>
    <row r="361" spans="1:2" x14ac:dyDescent="0.35">
      <c r="A361" s="14" t="s">
        <v>688</v>
      </c>
      <c r="B361" s="99" t="s">
        <v>689</v>
      </c>
    </row>
    <row r="362" spans="1:2" x14ac:dyDescent="0.35">
      <c r="A362" s="14" t="s">
        <v>690</v>
      </c>
      <c r="B362" s="99"/>
    </row>
    <row r="363" spans="1:2" x14ac:dyDescent="0.35">
      <c r="A363" s="13" t="s">
        <v>691</v>
      </c>
      <c r="B363" s="13" t="s">
        <v>469</v>
      </c>
    </row>
    <row r="364" spans="1:2" x14ac:dyDescent="0.35">
      <c r="A364" s="13" t="s">
        <v>692</v>
      </c>
      <c r="B364" s="103"/>
    </row>
    <row r="365" spans="1:2" x14ac:dyDescent="0.35">
      <c r="A365" s="13" t="s">
        <v>693</v>
      </c>
      <c r="B365" s="103" t="s">
        <v>694</v>
      </c>
    </row>
    <row r="366" spans="1:2" x14ac:dyDescent="0.35">
      <c r="A366" s="14" t="s">
        <v>695</v>
      </c>
      <c r="B366" s="14" t="s">
        <v>470</v>
      </c>
    </row>
    <row r="367" spans="1:2" x14ac:dyDescent="0.35">
      <c r="A367" s="14" t="s">
        <v>696</v>
      </c>
      <c r="B367" s="99" t="s">
        <v>698</v>
      </c>
    </row>
    <row r="368" spans="1:2" x14ac:dyDescent="0.35">
      <c r="A368" s="14" t="s">
        <v>697</v>
      </c>
      <c r="B368" s="99"/>
    </row>
    <row r="369" spans="1:2" x14ac:dyDescent="0.35">
      <c r="A369" s="13" t="s">
        <v>699</v>
      </c>
      <c r="B369" s="13" t="s">
        <v>469</v>
      </c>
    </row>
    <row r="370" spans="1:2" x14ac:dyDescent="0.35">
      <c r="A370" s="13" t="s">
        <v>700</v>
      </c>
      <c r="B370" s="103"/>
    </row>
    <row r="371" spans="1:2" x14ac:dyDescent="0.35">
      <c r="A371" s="13" t="s">
        <v>701</v>
      </c>
      <c r="B371" s="103" t="s">
        <v>772</v>
      </c>
    </row>
    <row r="372" spans="1:2" x14ac:dyDescent="0.35">
      <c r="A372" s="14" t="s">
        <v>703</v>
      </c>
      <c r="B372" s="14" t="s">
        <v>470</v>
      </c>
    </row>
    <row r="373" spans="1:2" x14ac:dyDescent="0.35">
      <c r="A373" s="14" t="s">
        <v>704</v>
      </c>
      <c r="B373" s="99" t="s">
        <v>706</v>
      </c>
    </row>
    <row r="374" spans="1:2" x14ac:dyDescent="0.35">
      <c r="A374" s="14" t="s">
        <v>705</v>
      </c>
      <c r="B374" s="99"/>
    </row>
    <row r="375" spans="1:2" x14ac:dyDescent="0.35">
      <c r="A375" s="13" t="s">
        <v>707</v>
      </c>
      <c r="B375" s="13" t="s">
        <v>470</v>
      </c>
    </row>
    <row r="376" spans="1:2" x14ac:dyDescent="0.35">
      <c r="A376" s="13" t="s">
        <v>708</v>
      </c>
      <c r="B376" s="103" t="s">
        <v>716</v>
      </c>
    </row>
    <row r="377" spans="1:2" x14ac:dyDescent="0.35">
      <c r="A377" s="13" t="s">
        <v>711</v>
      </c>
      <c r="B377" s="103"/>
    </row>
    <row r="379" spans="1:2" x14ac:dyDescent="0.35">
      <c r="A379" s="13" t="s">
        <v>840</v>
      </c>
      <c r="B379" s="103" t="str">
        <f>B79</f>
        <v>ACCIDENT ACCIDENT ACCIDENT (FAULT/SPLIT)- collision with TP and several parties involved</v>
      </c>
    </row>
  </sheetData>
  <conditionalFormatting sqref="B229:B288 B1:B10 B349:B362 B378 B322:B340 B313:B317 B292:B311 B12:B70 B75:B76 B380:B1048576 B79:B222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E7:E11">
    <cfRule type="cellIs" dxfId="1130" priority="61" operator="equal">
      <formula>FALSE</formula>
    </cfRule>
    <cfRule type="cellIs" dxfId="1129" priority="62" operator="equal">
      <formula>TRUE</formula>
    </cfRule>
    <cfRule type="cellIs" dxfId="1128" priority="63" operator="equal">
      <formula>FALSE</formula>
    </cfRule>
  </conditionalFormatting>
  <conditionalFormatting sqref="D8:D11">
    <cfRule type="cellIs" dxfId="1127" priority="55" operator="equal">
      <formula>FALSE</formula>
    </cfRule>
    <cfRule type="cellIs" dxfId="1126" priority="56" operator="equal">
      <formula>TRUE</formula>
    </cfRule>
    <cfRule type="cellIs" dxfId="1125" priority="57" operator="equal">
      <formula>FALSE</formula>
    </cfRule>
  </conditionalFormatting>
  <conditionalFormatting sqref="B223:B228">
    <cfRule type="cellIs" dxfId="1124" priority="52" operator="equal">
      <formula>FALSE</formula>
    </cfRule>
    <cfRule type="cellIs" dxfId="1123" priority="53" operator="equal">
      <formula>TRUE</formula>
    </cfRule>
    <cfRule type="cellIs" dxfId="1122" priority="54" operator="equal">
      <formula>FALSE</formula>
    </cfRule>
  </conditionalFormatting>
  <conditionalFormatting sqref="B341:B348">
    <cfRule type="cellIs" dxfId="1121" priority="49" operator="equal">
      <formula>FALSE</formula>
    </cfRule>
    <cfRule type="cellIs" dxfId="1120" priority="50" operator="equal">
      <formula>TRUE</formula>
    </cfRule>
    <cfRule type="cellIs" dxfId="1119" priority="51" operator="equal">
      <formula>FALSE</formula>
    </cfRule>
  </conditionalFormatting>
  <conditionalFormatting sqref="B363:B365">
    <cfRule type="cellIs" dxfId="1118" priority="46" operator="equal">
      <formula>FALSE</formula>
    </cfRule>
    <cfRule type="cellIs" dxfId="1117" priority="47" operator="equal">
      <formula>TRUE</formula>
    </cfRule>
    <cfRule type="cellIs" dxfId="1116" priority="48" operator="equal">
      <formula>FALSE</formula>
    </cfRule>
  </conditionalFormatting>
  <conditionalFormatting sqref="B366:B368">
    <cfRule type="cellIs" dxfId="1115" priority="43" operator="equal">
      <formula>FALSE</formula>
    </cfRule>
    <cfRule type="cellIs" dxfId="1114" priority="44" operator="equal">
      <formula>TRUE</formula>
    </cfRule>
    <cfRule type="cellIs" dxfId="1113" priority="45" operator="equal">
      <formula>FALSE</formula>
    </cfRule>
  </conditionalFormatting>
  <conditionalFormatting sqref="B369:B371">
    <cfRule type="cellIs" dxfId="1112" priority="40" operator="equal">
      <formula>FALSE</formula>
    </cfRule>
    <cfRule type="cellIs" dxfId="1111" priority="41" operator="equal">
      <formula>TRUE</formula>
    </cfRule>
    <cfRule type="cellIs" dxfId="1110" priority="42" operator="equal">
      <formula>FALSE</formula>
    </cfRule>
  </conditionalFormatting>
  <conditionalFormatting sqref="B372:B374">
    <cfRule type="cellIs" dxfId="1109" priority="37" operator="equal">
      <formula>FALSE</formula>
    </cfRule>
    <cfRule type="cellIs" dxfId="1108" priority="38" operator="equal">
      <formula>TRUE</formula>
    </cfRule>
    <cfRule type="cellIs" dxfId="1107" priority="39" operator="equal">
      <formula>FALSE</formula>
    </cfRule>
  </conditionalFormatting>
  <conditionalFormatting sqref="B375:B377">
    <cfRule type="cellIs" dxfId="1106" priority="34" operator="equal">
      <formula>FALSE</formula>
    </cfRule>
    <cfRule type="cellIs" dxfId="1105" priority="35" operator="equal">
      <formula>TRUE</formula>
    </cfRule>
    <cfRule type="cellIs" dxfId="1104" priority="36" operator="equal">
      <formula>FALSE</formula>
    </cfRule>
  </conditionalFormatting>
  <conditionalFormatting sqref="B318">
    <cfRule type="cellIs" dxfId="1103" priority="31" operator="equal">
      <formula>FALSE</formula>
    </cfRule>
    <cfRule type="cellIs" dxfId="1102" priority="32" operator="equal">
      <formula>TRUE</formula>
    </cfRule>
    <cfRule type="cellIs" dxfId="1101" priority="33" operator="equal">
      <formula>FALSE</formula>
    </cfRule>
  </conditionalFormatting>
  <conditionalFormatting sqref="B319">
    <cfRule type="cellIs" dxfId="1100" priority="28" operator="equal">
      <formula>FALSE</formula>
    </cfRule>
    <cfRule type="cellIs" dxfId="1099" priority="29" operator="equal">
      <formula>TRUE</formula>
    </cfRule>
    <cfRule type="cellIs" dxfId="1098" priority="30" operator="equal">
      <formula>FALSE</formula>
    </cfRule>
  </conditionalFormatting>
  <conditionalFormatting sqref="B320">
    <cfRule type="cellIs" dxfId="1097" priority="25" operator="equal">
      <formula>FALSE</formula>
    </cfRule>
    <cfRule type="cellIs" dxfId="1096" priority="26" operator="equal">
      <formula>TRUE</formula>
    </cfRule>
    <cfRule type="cellIs" dxfId="1095" priority="27" operator="equal">
      <formula>FALSE</formula>
    </cfRule>
  </conditionalFormatting>
  <conditionalFormatting sqref="B321">
    <cfRule type="cellIs" dxfId="1094" priority="22" operator="equal">
      <formula>FALSE</formula>
    </cfRule>
    <cfRule type="cellIs" dxfId="1093" priority="23" operator="equal">
      <formula>TRUE</formula>
    </cfRule>
    <cfRule type="cellIs" dxfId="1092" priority="24" operator="equal">
      <formula>FALSE</formula>
    </cfRule>
  </conditionalFormatting>
  <conditionalFormatting sqref="B289:B291">
    <cfRule type="cellIs" dxfId="1091" priority="19" operator="equal">
      <formula>FALSE</formula>
    </cfRule>
    <cfRule type="cellIs" dxfId="1090" priority="20" operator="equal">
      <formula>TRUE</formula>
    </cfRule>
    <cfRule type="cellIs" dxfId="1089" priority="21" operator="equal">
      <formula>FALSE</formula>
    </cfRule>
  </conditionalFormatting>
  <conditionalFormatting sqref="B312">
    <cfRule type="cellIs" dxfId="1088" priority="16" operator="equal">
      <formula>FALSE</formula>
    </cfRule>
    <cfRule type="cellIs" dxfId="1087" priority="17" operator="equal">
      <formula>TRUE</formula>
    </cfRule>
    <cfRule type="cellIs" dxfId="1086" priority="18" operator="equal">
      <formula>FALSE</formula>
    </cfRule>
  </conditionalFormatting>
  <conditionalFormatting sqref="B71:B72">
    <cfRule type="cellIs" dxfId="1085" priority="13" operator="equal">
      <formula>FALSE</formula>
    </cfRule>
    <cfRule type="cellIs" dxfId="1084" priority="14" operator="equal">
      <formula>TRUE</formula>
    </cfRule>
    <cfRule type="cellIs" dxfId="1083" priority="15" operator="equal">
      <formula>FALSE</formula>
    </cfRule>
  </conditionalFormatting>
  <conditionalFormatting sqref="B73:B74">
    <cfRule type="cellIs" dxfId="1082" priority="10" operator="equal">
      <formula>FALSE</formula>
    </cfRule>
    <cfRule type="cellIs" dxfId="1081" priority="11" operator="equal">
      <formula>TRUE</formula>
    </cfRule>
    <cfRule type="cellIs" dxfId="1080" priority="12" operator="equal">
      <formula>FALSE</formula>
    </cfRule>
  </conditionalFormatting>
  <conditionalFormatting sqref="B78">
    <cfRule type="cellIs" dxfId="1079" priority="7" operator="equal">
      <formula>FALSE</formula>
    </cfRule>
    <cfRule type="cellIs" dxfId="1078" priority="8" operator="equal">
      <formula>TRUE</formula>
    </cfRule>
    <cfRule type="cellIs" dxfId="1077" priority="9" operator="equal">
      <formula>FALSE</formula>
    </cfRule>
  </conditionalFormatting>
  <conditionalFormatting sqref="B77">
    <cfRule type="cellIs" dxfId="1076" priority="4" operator="equal">
      <formula>FALSE</formula>
    </cfRule>
    <cfRule type="cellIs" dxfId="1075" priority="5" operator="equal">
      <formula>TRUE</formula>
    </cfRule>
    <cfRule type="cellIs" dxfId="1074" priority="6" operator="equal">
      <formula>FALSE</formula>
    </cfRule>
  </conditionalFormatting>
  <conditionalFormatting sqref="B379">
    <cfRule type="cellIs" dxfId="1073" priority="1" operator="equal">
      <formula>FALSE</formula>
    </cfRule>
    <cfRule type="cellIs" dxfId="1072" priority="2" operator="equal">
      <formula>TRUE</formula>
    </cfRule>
    <cfRule type="cellIs" dxfId="1071" priority="3" operator="equal">
      <formula>FALSE</formula>
    </cfRule>
  </conditionalFormatting>
  <hyperlinks>
    <hyperlink ref="B238" r:id="rId1"/>
    <hyperlink ref="B272" r:id="rId2"/>
    <hyperlink ref="B303" r:id="rId3"/>
    <hyperlink ref="B255" r:id="rId4"/>
    <hyperlink ref="B196" r:id="rId5"/>
    <hyperlink ref="B40" r:id="rId6"/>
    <hyperlink ref="B46" r:id="rId7"/>
    <hyperlink ref="B64" r:id="rId8"/>
    <hyperlink ref="B55" r:id="rId9" display="ivechanged@yahoo.co.uk"/>
    <hyperlink ref="B57" r:id="rId10"/>
    <hyperlink ref="B304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B4" sqref="B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813</v>
      </c>
    </row>
    <row r="2" spans="1:7" x14ac:dyDescent="0.35">
      <c r="A2" t="s">
        <v>3</v>
      </c>
      <c r="B2" s="3" t="s">
        <v>718</v>
      </c>
      <c r="C2" t="s">
        <v>717</v>
      </c>
    </row>
    <row r="3" spans="1:7" x14ac:dyDescent="0.35">
      <c r="A3" s="6"/>
    </row>
    <row r="4" spans="1:7" x14ac:dyDescent="0.35">
      <c r="A4" s="8" t="s">
        <v>629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DGT/1552037256047</v>
      </c>
      <c r="D7" s="95" t="str">
        <f>POLICYDATA!B5</f>
        <v>DGT/1552037256047</v>
      </c>
      <c r="E7" s="93" t="str">
        <f>POLICYDATA!C5</f>
        <v>ITB/1551795161837</v>
      </c>
    </row>
    <row r="8" spans="1:7" x14ac:dyDescent="0.35">
      <c r="A8" t="s">
        <v>16</v>
      </c>
      <c r="B8" s="97" t="str">
        <f>IF(B4="DEV",D8,E8)</f>
        <v>steve knight-dgt2</v>
      </c>
      <c r="D8" s="93" t="str">
        <f>POLICYDATA!B6</f>
        <v>steve knight-dgt2</v>
      </c>
      <c r="E8" s="93" t="str">
        <f>POLICYDATA!C6</f>
        <v>Test RR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1 Harley Terrace, Newcastle upon Tyne, NE3 1UL</v>
      </c>
      <c r="D10" s="93" t="str">
        <f>POLICYDATA!B8</f>
        <v xml:space="preserve"> 1 Harley Terrace, Newcastle upon Tyne, NE3 1UL</v>
      </c>
      <c r="E10" s="93" t="str">
        <f>POLICYDATA!C8</f>
        <v>182 Penstone Court, Chandlery Way, Cardiff, CF10 5NQ</v>
      </c>
    </row>
    <row r="11" spans="1:7" ht="15" thickBot="1" x14ac:dyDescent="0.4">
      <c r="A11" t="s">
        <v>399</v>
      </c>
      <c r="B11" s="94" t="str">
        <f>IF(B4="DEV",D11,E11)</f>
        <v>08/03/2019</v>
      </c>
      <c r="D11" s="93" t="str">
        <f>POLICYDATA!B9</f>
        <v>08/03/2019</v>
      </c>
      <c r="E11" s="93" t="str">
        <f>POLICYDATA!C9</f>
        <v>06/03/2019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08/03/2019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knight-dgt2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825</v>
      </c>
      <c r="B71" t="b">
        <v>0</v>
      </c>
    </row>
    <row r="72" spans="1:9" x14ac:dyDescent="0.35">
      <c r="A72" s="20" t="s">
        <v>827</v>
      </c>
      <c r="B72" s="14" t="b">
        <v>0</v>
      </c>
    </row>
    <row r="73" spans="1:9" x14ac:dyDescent="0.35">
      <c r="A73" s="14" t="s">
        <v>828</v>
      </c>
      <c r="B73" s="14"/>
    </row>
    <row r="74" spans="1:9" x14ac:dyDescent="0.35">
      <c r="A74" s="34" t="s">
        <v>830</v>
      </c>
      <c r="B74" s="13" t="b">
        <v>1</v>
      </c>
    </row>
    <row r="75" spans="1:9" x14ac:dyDescent="0.35">
      <c r="A75" s="13" t="s">
        <v>831</v>
      </c>
      <c r="B75" s="13" t="s">
        <v>834</v>
      </c>
    </row>
    <row r="76" spans="1:9" x14ac:dyDescent="0.35">
      <c r="A76" s="13" t="s">
        <v>832</v>
      </c>
      <c r="B76" s="13" t="s">
        <v>833</v>
      </c>
    </row>
    <row r="77" spans="1:9" x14ac:dyDescent="0.35">
      <c r="A77" s="20" t="s">
        <v>836</v>
      </c>
      <c r="B77" s="14" t="b">
        <v>0</v>
      </c>
    </row>
    <row r="78" spans="1:9" s="23" customFormat="1" x14ac:dyDescent="0.35">
      <c r="A78" s="20" t="s">
        <v>837</v>
      </c>
      <c r="B78" s="14" t="s">
        <v>838</v>
      </c>
    </row>
    <row r="79" spans="1:9" ht="15" thickBot="1" x14ac:dyDescent="0.4">
      <c r="A79" t="s">
        <v>493</v>
      </c>
      <c r="B79" t="s">
        <v>814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812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815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816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808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08/03/2019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08/03/2019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08/03/2019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knight-dgt2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122</v>
      </c>
    </row>
    <row r="170" spans="1:2" x14ac:dyDescent="0.35">
      <c r="A170" s="26" t="s">
        <v>98</v>
      </c>
      <c r="B170" s="102" t="s">
        <v>97</v>
      </c>
    </row>
    <row r="171" spans="1:2" x14ac:dyDescent="0.35">
      <c r="A171" s="28" t="s">
        <v>154</v>
      </c>
      <c r="B171" s="29" t="b">
        <v>1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1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</row>
    <row r="196" spans="1:2" x14ac:dyDescent="0.35">
      <c r="A196" t="s">
        <v>67</v>
      </c>
    </row>
    <row r="197" spans="1:2" x14ac:dyDescent="0.35">
      <c r="A197" t="s">
        <v>68</v>
      </c>
    </row>
    <row r="198" spans="1:2" x14ac:dyDescent="0.35">
      <c r="A198" t="s">
        <v>72</v>
      </c>
    </row>
    <row r="199" spans="1:2" x14ac:dyDescent="0.35">
      <c r="A199" t="s">
        <v>74</v>
      </c>
    </row>
    <row r="200" spans="1:2" x14ac:dyDescent="0.35">
      <c r="A200" t="s">
        <v>75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B221</f>
        <v>Roy Racer</v>
      </c>
    </row>
    <row r="212" spans="1:2" x14ac:dyDescent="0.35">
      <c r="A212" t="s">
        <v>818</v>
      </c>
      <c r="B212" s="6" t="b">
        <v>0</v>
      </c>
    </row>
    <row r="213" spans="1:2" x14ac:dyDescent="0.35">
      <c r="A213" t="s">
        <v>819</v>
      </c>
      <c r="B213" s="6" t="s">
        <v>820</v>
      </c>
    </row>
    <row r="214" spans="1:2" x14ac:dyDescent="0.35">
      <c r="A214" t="s">
        <v>822</v>
      </c>
      <c r="B214" s="8" t="s">
        <v>823</v>
      </c>
    </row>
    <row r="215" spans="1:2" x14ac:dyDescent="0.35">
      <c r="A215" t="s">
        <v>821</v>
      </c>
      <c r="B215" s="8" t="s">
        <v>841</v>
      </c>
    </row>
    <row r="217" spans="1:2" x14ac:dyDescent="0.35">
      <c r="A217" s="6" t="s">
        <v>328</v>
      </c>
    </row>
    <row r="218" spans="1:2" x14ac:dyDescent="0.35">
      <c r="A218" t="s">
        <v>59</v>
      </c>
      <c r="B218" s="6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409</v>
      </c>
      <c r="B221" s="6" t="s">
        <v>410</v>
      </c>
    </row>
    <row r="222" spans="1:2" x14ac:dyDescent="0.35">
      <c r="A222" s="13" t="s">
        <v>200</v>
      </c>
      <c r="B222" s="13" t="b">
        <v>1</v>
      </c>
    </row>
    <row r="223" spans="1:2" x14ac:dyDescent="0.35">
      <c r="A223" s="13" t="s">
        <v>201</v>
      </c>
      <c r="B223" s="13" t="s">
        <v>20</v>
      </c>
    </row>
    <row r="224" spans="1:2" x14ac:dyDescent="0.35">
      <c r="A224" s="13" t="s">
        <v>202</v>
      </c>
      <c r="B224" s="103" t="s">
        <v>199</v>
      </c>
    </row>
    <row r="225" spans="1:2" ht="15" thickBot="1" x14ac:dyDescent="0.4">
      <c r="A225" t="s">
        <v>62</v>
      </c>
      <c r="B225" s="5" t="s">
        <v>61</v>
      </c>
    </row>
    <row r="226" spans="1:2" x14ac:dyDescent="0.35">
      <c r="A226" s="24" t="s">
        <v>89</v>
      </c>
      <c r="B226" s="25" t="b">
        <v>1</v>
      </c>
    </row>
    <row r="227" spans="1:2" x14ac:dyDescent="0.35">
      <c r="A227" s="26" t="s">
        <v>119</v>
      </c>
      <c r="B227" s="27" t="s">
        <v>120</v>
      </c>
    </row>
    <row r="228" spans="1:2" x14ac:dyDescent="0.35">
      <c r="A228" s="26" t="s">
        <v>92</v>
      </c>
      <c r="B228" s="102" t="s">
        <v>90</v>
      </c>
    </row>
    <row r="229" spans="1:2" x14ac:dyDescent="0.35">
      <c r="A229" s="26" t="s">
        <v>93</v>
      </c>
      <c r="B229" s="102" t="s">
        <v>91</v>
      </c>
    </row>
    <row r="230" spans="1:2" x14ac:dyDescent="0.35">
      <c r="A230" s="28" t="s">
        <v>158</v>
      </c>
      <c r="B230" s="29" t="b">
        <v>0</v>
      </c>
    </row>
    <row r="231" spans="1:2" x14ac:dyDescent="0.35">
      <c r="A231" s="28" t="s">
        <v>159</v>
      </c>
      <c r="B231" s="29" t="s">
        <v>187</v>
      </c>
    </row>
    <row r="232" spans="1:2" ht="15" thickBot="1" x14ac:dyDescent="0.4">
      <c r="A232" s="30" t="s">
        <v>160</v>
      </c>
      <c r="B232" s="31" t="b">
        <v>0</v>
      </c>
    </row>
    <row r="234" spans="1:2" x14ac:dyDescent="0.35">
      <c r="A234" s="6" t="s">
        <v>329</v>
      </c>
    </row>
    <row r="235" spans="1:2" x14ac:dyDescent="0.35">
      <c r="A235" t="s">
        <v>142</v>
      </c>
      <c r="B235" s="6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415</v>
      </c>
      <c r="B238" s="6" t="s">
        <v>414</v>
      </c>
    </row>
    <row r="239" spans="1:2" x14ac:dyDescent="0.35">
      <c r="A239" s="13" t="s">
        <v>192</v>
      </c>
      <c r="B239" s="13" t="b">
        <v>1</v>
      </c>
    </row>
    <row r="240" spans="1:2" x14ac:dyDescent="0.35">
      <c r="A240" s="13" t="s">
        <v>193</v>
      </c>
      <c r="B240" s="13" t="s">
        <v>20</v>
      </c>
    </row>
    <row r="241" spans="1:2" x14ac:dyDescent="0.35">
      <c r="A241" s="13" t="s">
        <v>194</v>
      </c>
      <c r="B241" s="103" t="s">
        <v>195</v>
      </c>
    </row>
    <row r="242" spans="1:2" ht="15" thickBot="1" x14ac:dyDescent="0.4">
      <c r="A242" t="s">
        <v>145</v>
      </c>
      <c r="B242" s="5" t="s">
        <v>152</v>
      </c>
    </row>
    <row r="243" spans="1:2" x14ac:dyDescent="0.35">
      <c r="A243" s="24" t="s">
        <v>146</v>
      </c>
      <c r="B243" s="25" t="b">
        <v>1</v>
      </c>
    </row>
    <row r="244" spans="1:2" x14ac:dyDescent="0.35">
      <c r="A244" s="26" t="s">
        <v>147</v>
      </c>
      <c r="B244" s="27" t="s">
        <v>153</v>
      </c>
    </row>
    <row r="245" spans="1:2" x14ac:dyDescent="0.35">
      <c r="A245" s="26" t="s">
        <v>148</v>
      </c>
      <c r="B245" s="102" t="s">
        <v>90</v>
      </c>
    </row>
    <row r="246" spans="1:2" x14ac:dyDescent="0.35">
      <c r="A246" s="26" t="s">
        <v>149</v>
      </c>
      <c r="B246" s="102" t="s">
        <v>91</v>
      </c>
    </row>
    <row r="247" spans="1:2" x14ac:dyDescent="0.35">
      <c r="A247" s="28" t="s">
        <v>161</v>
      </c>
      <c r="B247" s="29" t="b">
        <v>0</v>
      </c>
    </row>
    <row r="248" spans="1:2" x14ac:dyDescent="0.35">
      <c r="A248" s="28" t="s">
        <v>162</v>
      </c>
      <c r="B248" s="29" t="s">
        <v>156</v>
      </c>
    </row>
    <row r="249" spans="1:2" ht="15" thickBot="1" x14ac:dyDescent="0.4">
      <c r="A249" s="30" t="s">
        <v>163</v>
      </c>
      <c r="B249" s="31" t="b">
        <v>0</v>
      </c>
    </row>
    <row r="251" spans="1:2" x14ac:dyDescent="0.35">
      <c r="A251" s="6" t="s">
        <v>330</v>
      </c>
    </row>
    <row r="252" spans="1:2" x14ac:dyDescent="0.35">
      <c r="A252" t="s">
        <v>101</v>
      </c>
      <c r="B252" s="6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412</v>
      </c>
      <c r="B255" s="6" t="s">
        <v>413</v>
      </c>
    </row>
    <row r="256" spans="1:2" x14ac:dyDescent="0.35">
      <c r="A256" s="13" t="s">
        <v>189</v>
      </c>
      <c r="B256" s="13" t="b">
        <v>1</v>
      </c>
    </row>
    <row r="257" spans="1:2" x14ac:dyDescent="0.35">
      <c r="A257" s="13" t="s">
        <v>190</v>
      </c>
      <c r="B257" s="13" t="s">
        <v>20</v>
      </c>
    </row>
    <row r="258" spans="1:2" x14ac:dyDescent="0.35">
      <c r="A258" s="13" t="s">
        <v>191</v>
      </c>
      <c r="B258" s="103" t="s">
        <v>188</v>
      </c>
    </row>
    <row r="259" spans="1:2" x14ac:dyDescent="0.35">
      <c r="A259" t="s">
        <v>104</v>
      </c>
      <c r="B259" s="5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4" t="s">
        <v>105</v>
      </c>
      <c r="B262" s="25" t="b">
        <v>1</v>
      </c>
    </row>
    <row r="263" spans="1:2" x14ac:dyDescent="0.35">
      <c r="A263" s="26" t="s">
        <v>117</v>
      </c>
      <c r="B263" s="27" t="s">
        <v>118</v>
      </c>
    </row>
    <row r="264" spans="1:2" x14ac:dyDescent="0.35">
      <c r="A264" s="26" t="s">
        <v>106</v>
      </c>
      <c r="B264" s="102" t="s">
        <v>112</v>
      </c>
    </row>
    <row r="265" spans="1:2" x14ac:dyDescent="0.35">
      <c r="A265" s="26" t="s">
        <v>107</v>
      </c>
      <c r="B265" s="102" t="s">
        <v>113</v>
      </c>
    </row>
    <row r="266" spans="1:2" x14ac:dyDescent="0.35">
      <c r="A266" s="28" t="s">
        <v>164</v>
      </c>
      <c r="B266" s="29" t="b">
        <v>0</v>
      </c>
    </row>
    <row r="267" spans="1:2" x14ac:dyDescent="0.35">
      <c r="A267" s="28" t="s">
        <v>165</v>
      </c>
      <c r="B267" s="29" t="s">
        <v>156</v>
      </c>
    </row>
    <row r="268" spans="1:2" ht="15" thickBot="1" x14ac:dyDescent="0.4">
      <c r="A268" s="30" t="s">
        <v>166</v>
      </c>
      <c r="B268" s="31" t="b">
        <v>0</v>
      </c>
    </row>
    <row r="270" spans="1:2" x14ac:dyDescent="0.35">
      <c r="A270" s="6" t="s">
        <v>331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734</v>
      </c>
      <c r="B276" t="s">
        <v>735</v>
      </c>
    </row>
    <row r="277" spans="1:2" x14ac:dyDescent="0.35">
      <c r="A277" t="s">
        <v>736</v>
      </c>
      <c r="B277" t="s">
        <v>738</v>
      </c>
    </row>
    <row r="278" spans="1:2" ht="15" thickBot="1" x14ac:dyDescent="0.4">
      <c r="A278" t="s">
        <v>739</v>
      </c>
      <c r="B278" t="s">
        <v>737</v>
      </c>
    </row>
    <row r="279" spans="1:2" x14ac:dyDescent="0.35">
      <c r="A279" s="108" t="s">
        <v>132</v>
      </c>
      <c r="B279" s="109" t="b">
        <v>1</v>
      </c>
    </row>
    <row r="280" spans="1:2" x14ac:dyDescent="0.35">
      <c r="A280" s="28" t="s">
        <v>133</v>
      </c>
      <c r="B280" s="110" t="s">
        <v>60</v>
      </c>
    </row>
    <row r="281" spans="1:2" x14ac:dyDescent="0.35">
      <c r="A281" s="28" t="s">
        <v>134</v>
      </c>
      <c r="B281" s="29" t="s">
        <v>136</v>
      </c>
    </row>
    <row r="282" spans="1:2" x14ac:dyDescent="0.35">
      <c r="A282" s="28" t="s">
        <v>762</v>
      </c>
      <c r="B282" s="29"/>
    </row>
    <row r="283" spans="1:2" x14ac:dyDescent="0.35">
      <c r="A283" s="28" t="s">
        <v>135</v>
      </c>
      <c r="B283" s="29" t="s">
        <v>732</v>
      </c>
    </row>
    <row r="284" spans="1:2" x14ac:dyDescent="0.35">
      <c r="A284" s="28" t="s">
        <v>418</v>
      </c>
      <c r="B284" s="110" t="s">
        <v>733</v>
      </c>
    </row>
    <row r="285" spans="1:2" x14ac:dyDescent="0.35">
      <c r="A285" s="28" t="s">
        <v>766</v>
      </c>
      <c r="B285" s="113">
        <v>1912850388</v>
      </c>
    </row>
    <row r="286" spans="1:2" x14ac:dyDescent="0.35">
      <c r="A286" s="28" t="s">
        <v>767</v>
      </c>
      <c r="B286" s="113">
        <v>1912840399</v>
      </c>
    </row>
    <row r="287" spans="1:2" x14ac:dyDescent="0.35">
      <c r="A287" s="28" t="s">
        <v>768</v>
      </c>
      <c r="B287" s="113">
        <v>7791458073</v>
      </c>
    </row>
    <row r="288" spans="1:2" x14ac:dyDescent="0.35">
      <c r="A288" s="28" t="s">
        <v>769</v>
      </c>
      <c r="B288" s="113"/>
    </row>
    <row r="289" spans="1:3" x14ac:dyDescent="0.35">
      <c r="A289" s="28" t="s">
        <v>771</v>
      </c>
      <c r="B289" s="110" t="s">
        <v>770</v>
      </c>
    </row>
    <row r="290" spans="1:3" ht="15" thickBot="1" x14ac:dyDescent="0.4">
      <c r="A290" s="112" t="s">
        <v>140</v>
      </c>
      <c r="B290" s="29" t="s">
        <v>765</v>
      </c>
    </row>
    <row r="291" spans="1:3" ht="15" thickBot="1" x14ac:dyDescent="0.4">
      <c r="A291" s="112" t="s">
        <v>763</v>
      </c>
      <c r="B291" s="29" t="s">
        <v>764</v>
      </c>
    </row>
    <row r="292" spans="1:3" x14ac:dyDescent="0.35">
      <c r="A292" s="26" t="s">
        <v>749</v>
      </c>
      <c r="B292" s="27" t="b">
        <v>0</v>
      </c>
    </row>
    <row r="293" spans="1:3" x14ac:dyDescent="0.35">
      <c r="A293" s="26" t="s">
        <v>752</v>
      </c>
      <c r="B293" s="27" t="s">
        <v>751</v>
      </c>
    </row>
    <row r="294" spans="1:3" x14ac:dyDescent="0.35">
      <c r="A294" s="26" t="s">
        <v>753</v>
      </c>
      <c r="B294" s="27" t="s">
        <v>750</v>
      </c>
    </row>
    <row r="295" spans="1:3" x14ac:dyDescent="0.35">
      <c r="A295" s="28" t="s">
        <v>740</v>
      </c>
      <c r="B295" s="29" t="s">
        <v>741</v>
      </c>
    </row>
    <row r="296" spans="1:3" x14ac:dyDescent="0.35">
      <c r="A296" s="28" t="s">
        <v>742</v>
      </c>
      <c r="B296" s="29" t="s">
        <v>743</v>
      </c>
    </row>
    <row r="297" spans="1:3" ht="15" thickBot="1" x14ac:dyDescent="0.4">
      <c r="A297" s="112" t="s">
        <v>744</v>
      </c>
      <c r="B297" s="111" t="s">
        <v>745</v>
      </c>
    </row>
    <row r="298" spans="1:3" x14ac:dyDescent="0.35">
      <c r="A298" s="28" t="s">
        <v>746</v>
      </c>
      <c r="B298" s="110" t="s">
        <v>747</v>
      </c>
    </row>
    <row r="299" spans="1:3" x14ac:dyDescent="0.35">
      <c r="A299" s="28" t="s">
        <v>138</v>
      </c>
      <c r="B299" s="29" t="s">
        <v>748</v>
      </c>
    </row>
    <row r="300" spans="1:3" x14ac:dyDescent="0.35">
      <c r="A300" s="28" t="s">
        <v>754</v>
      </c>
      <c r="B300" s="110" t="b">
        <v>0</v>
      </c>
      <c r="C300" t="s">
        <v>761</v>
      </c>
    </row>
    <row r="301" spans="1:3" x14ac:dyDescent="0.35">
      <c r="A301" s="28" t="s">
        <v>755</v>
      </c>
      <c r="B301" s="110" t="s">
        <v>756</v>
      </c>
    </row>
    <row r="302" spans="1:3" x14ac:dyDescent="0.35">
      <c r="A302" s="28" t="s">
        <v>757</v>
      </c>
      <c r="B302" s="110" t="s">
        <v>758</v>
      </c>
    </row>
    <row r="303" spans="1:3" x14ac:dyDescent="0.35">
      <c r="A303" s="28" t="s">
        <v>759</v>
      </c>
      <c r="B303" s="110">
        <v>99990000</v>
      </c>
    </row>
    <row r="304" spans="1:3" ht="15" thickBot="1" x14ac:dyDescent="0.4">
      <c r="A304" s="30" t="s">
        <v>760</v>
      </c>
      <c r="B304" s="31">
        <v>990099</v>
      </c>
    </row>
    <row r="305" spans="1:2" x14ac:dyDescent="0.35">
      <c r="A305" s="13" t="s">
        <v>727</v>
      </c>
      <c r="B305" s="103" t="s">
        <v>37</v>
      </c>
    </row>
    <row r="306" spans="1:2" x14ac:dyDescent="0.35">
      <c r="A306" s="13" t="s">
        <v>728</v>
      </c>
      <c r="B306" s="34">
        <v>3500</v>
      </c>
    </row>
    <row r="307" spans="1:2" x14ac:dyDescent="0.35">
      <c r="A307" s="13" t="s">
        <v>729</v>
      </c>
      <c r="B307" s="34" t="s">
        <v>730</v>
      </c>
    </row>
    <row r="308" spans="1:2" x14ac:dyDescent="0.35">
      <c r="A308" s="23" t="s">
        <v>731</v>
      </c>
      <c r="B308" s="53" t="b">
        <v>1</v>
      </c>
    </row>
    <row r="310" spans="1:2" x14ac:dyDescent="0.35">
      <c r="A310" s="6" t="s">
        <v>332</v>
      </c>
    </row>
    <row r="311" spans="1:2" x14ac:dyDescent="0.35">
      <c r="A311" s="6"/>
    </row>
    <row r="312" spans="1:2" x14ac:dyDescent="0.35">
      <c r="A312" s="6" t="s">
        <v>333</v>
      </c>
    </row>
    <row r="313" spans="1:2" x14ac:dyDescent="0.35">
      <c r="A313" s="6"/>
    </row>
    <row r="314" spans="1:2" x14ac:dyDescent="0.35">
      <c r="A314" s="6" t="s">
        <v>334</v>
      </c>
    </row>
    <row r="315" spans="1:2" x14ac:dyDescent="0.35">
      <c r="A315" s="8" t="s">
        <v>204</v>
      </c>
      <c r="B315" s="3" t="s">
        <v>205</v>
      </c>
    </row>
    <row r="316" spans="1:2" x14ac:dyDescent="0.35">
      <c r="A316" s="8" t="s">
        <v>206</v>
      </c>
      <c r="B316" s="2">
        <v>0.41666666666666669</v>
      </c>
    </row>
    <row r="317" spans="1:2" x14ac:dyDescent="0.35">
      <c r="A317" s="8" t="s">
        <v>207</v>
      </c>
      <c r="B317" s="3" t="s">
        <v>212</v>
      </c>
    </row>
    <row r="318" spans="1:2" x14ac:dyDescent="0.35">
      <c r="A318" s="8" t="s">
        <v>208</v>
      </c>
      <c r="B318" s="3" t="s">
        <v>213</v>
      </c>
    </row>
    <row r="319" spans="1:2" x14ac:dyDescent="0.35">
      <c r="A319" s="8" t="s">
        <v>209</v>
      </c>
      <c r="B319" s="3" t="s">
        <v>214</v>
      </c>
    </row>
    <row r="320" spans="1:2" x14ac:dyDescent="0.35">
      <c r="A320" s="8" t="s">
        <v>210</v>
      </c>
      <c r="B320" s="3" t="s">
        <v>215</v>
      </c>
    </row>
    <row r="321" spans="1:2" x14ac:dyDescent="0.35">
      <c r="A321" s="8" t="s">
        <v>211</v>
      </c>
      <c r="B321" s="3" t="b">
        <v>1</v>
      </c>
    </row>
    <row r="322" spans="1:2" x14ac:dyDescent="0.35">
      <c r="A322" s="20" t="s">
        <v>216</v>
      </c>
      <c r="B322" s="33" t="b">
        <v>1</v>
      </c>
    </row>
    <row r="323" spans="1:2" x14ac:dyDescent="0.35">
      <c r="A323" s="20" t="s">
        <v>219</v>
      </c>
      <c r="B323" s="33" t="s">
        <v>218</v>
      </c>
    </row>
    <row r="324" spans="1:2" x14ac:dyDescent="0.35">
      <c r="A324" s="34" t="s">
        <v>217</v>
      </c>
      <c r="B324" s="35" t="b">
        <v>1</v>
      </c>
    </row>
    <row r="325" spans="1:2" x14ac:dyDescent="0.35">
      <c r="A325" s="34" t="s">
        <v>220</v>
      </c>
      <c r="B325" s="13" t="s">
        <v>221</v>
      </c>
    </row>
    <row r="326" spans="1:2" x14ac:dyDescent="0.35">
      <c r="A326" s="8" t="s">
        <v>222</v>
      </c>
      <c r="B326" t="s">
        <v>223</v>
      </c>
    </row>
    <row r="327" spans="1:2" x14ac:dyDescent="0.35">
      <c r="A327" s="8"/>
    </row>
    <row r="328" spans="1:2" x14ac:dyDescent="0.35">
      <c r="A328" s="6" t="s">
        <v>661</v>
      </c>
    </row>
    <row r="329" spans="1:2" x14ac:dyDescent="0.35">
      <c r="A329" s="14" t="s">
        <v>662</v>
      </c>
      <c r="B329" s="14" t="b">
        <v>1</v>
      </c>
    </row>
    <row r="330" spans="1:2" x14ac:dyDescent="0.35">
      <c r="A330" s="14" t="s">
        <v>663</v>
      </c>
      <c r="B330" s="14" t="b">
        <v>1</v>
      </c>
    </row>
    <row r="331" spans="1:2" x14ac:dyDescent="0.35">
      <c r="A331" s="14" t="s">
        <v>664</v>
      </c>
      <c r="B331" s="14" t="b">
        <v>1</v>
      </c>
    </row>
    <row r="332" spans="1:2" x14ac:dyDescent="0.35">
      <c r="A332" s="14" t="s">
        <v>665</v>
      </c>
      <c r="B332" s="14" t="b">
        <v>1</v>
      </c>
    </row>
    <row r="333" spans="1:2" x14ac:dyDescent="0.35">
      <c r="A333" s="14" t="s">
        <v>666</v>
      </c>
      <c r="B333" s="14" t="b">
        <v>1</v>
      </c>
    </row>
    <row r="334" spans="1:2" x14ac:dyDescent="0.35">
      <c r="A334" s="14" t="s">
        <v>667</v>
      </c>
      <c r="B334" s="14" t="b">
        <v>1</v>
      </c>
    </row>
    <row r="335" spans="1:2" x14ac:dyDescent="0.35">
      <c r="A335" s="14" t="s">
        <v>668</v>
      </c>
      <c r="B335" s="14" t="b">
        <v>1</v>
      </c>
    </row>
    <row r="336" spans="1:2" x14ac:dyDescent="0.35">
      <c r="A336" s="13" t="s">
        <v>671</v>
      </c>
      <c r="B336" s="13" t="b">
        <v>0</v>
      </c>
    </row>
    <row r="337" spans="1:2" x14ac:dyDescent="0.35">
      <c r="A337" s="13" t="s">
        <v>672</v>
      </c>
      <c r="B337" s="103" t="s">
        <v>673</v>
      </c>
    </row>
    <row r="338" spans="1:2" x14ac:dyDescent="0.35">
      <c r="A338" s="13" t="s">
        <v>676</v>
      </c>
      <c r="B338" s="13" t="s">
        <v>677</v>
      </c>
    </row>
    <row r="339" spans="1:2" x14ac:dyDescent="0.35">
      <c r="A339" s="13" t="s">
        <v>674</v>
      </c>
      <c r="B339" s="103" t="s">
        <v>675</v>
      </c>
    </row>
    <row r="340" spans="1:2" x14ac:dyDescent="0.35">
      <c r="A340" s="13" t="s">
        <v>678</v>
      </c>
      <c r="B340" s="13" t="s">
        <v>679</v>
      </c>
    </row>
    <row r="341" spans="1:2" x14ac:dyDescent="0.35">
      <c r="A341" s="13" t="s">
        <v>680</v>
      </c>
      <c r="B341" s="35" t="s">
        <v>681</v>
      </c>
    </row>
    <row r="342" spans="1:2" x14ac:dyDescent="0.35">
      <c r="A342" s="13" t="s">
        <v>682</v>
      </c>
      <c r="B342" s="103" t="str">
        <f>B8</f>
        <v>steve knight-dgt2</v>
      </c>
    </row>
    <row r="343" spans="1:2" x14ac:dyDescent="0.35">
      <c r="A343" s="13" t="s">
        <v>683</v>
      </c>
      <c r="B343" s="103" t="str">
        <f>B10</f>
        <v xml:space="preserve"> 1 Harley Terrace, Newcastle upon Tyne, NE3 1UL</v>
      </c>
    </row>
    <row r="344" spans="1:2" x14ac:dyDescent="0.35">
      <c r="A344" s="13" t="s">
        <v>685</v>
      </c>
      <c r="B344" s="103" t="s">
        <v>684</v>
      </c>
    </row>
    <row r="346" spans="1:2" x14ac:dyDescent="0.35">
      <c r="A346" s="44" t="s">
        <v>686</v>
      </c>
    </row>
    <row r="347" spans="1:2" x14ac:dyDescent="0.35">
      <c r="A347" s="14" t="s">
        <v>687</v>
      </c>
      <c r="B347" s="14" t="s">
        <v>470</v>
      </c>
    </row>
    <row r="348" spans="1:2" x14ac:dyDescent="0.35">
      <c r="A348" s="14" t="s">
        <v>688</v>
      </c>
      <c r="B348" s="99" t="s">
        <v>689</v>
      </c>
    </row>
    <row r="349" spans="1:2" x14ac:dyDescent="0.35">
      <c r="A349" s="14" t="s">
        <v>690</v>
      </c>
      <c r="B349" s="99"/>
    </row>
    <row r="350" spans="1:2" x14ac:dyDescent="0.35">
      <c r="A350" s="13" t="s">
        <v>691</v>
      </c>
      <c r="B350" s="13" t="s">
        <v>469</v>
      </c>
    </row>
    <row r="351" spans="1:2" x14ac:dyDescent="0.35">
      <c r="A351" s="13" t="s">
        <v>692</v>
      </c>
      <c r="B351" s="103"/>
    </row>
    <row r="352" spans="1:2" x14ac:dyDescent="0.35">
      <c r="A352" s="13" t="s">
        <v>693</v>
      </c>
      <c r="B352" s="103" t="s">
        <v>694</v>
      </c>
    </row>
    <row r="353" spans="1:2" x14ac:dyDescent="0.35">
      <c r="A353" s="14" t="s">
        <v>695</v>
      </c>
      <c r="B353" s="14" t="s">
        <v>470</v>
      </c>
    </row>
    <row r="354" spans="1:2" x14ac:dyDescent="0.35">
      <c r="A354" s="14" t="s">
        <v>696</v>
      </c>
      <c r="B354" s="99" t="s">
        <v>698</v>
      </c>
    </row>
    <row r="355" spans="1:2" x14ac:dyDescent="0.35">
      <c r="A355" s="14" t="s">
        <v>697</v>
      </c>
      <c r="B355" s="99"/>
    </row>
    <row r="356" spans="1:2" x14ac:dyDescent="0.35">
      <c r="A356" s="13" t="s">
        <v>699</v>
      </c>
      <c r="B356" s="13" t="s">
        <v>469</v>
      </c>
    </row>
    <row r="357" spans="1:2" x14ac:dyDescent="0.35">
      <c r="A357" s="13" t="s">
        <v>700</v>
      </c>
      <c r="B357" s="103"/>
    </row>
    <row r="358" spans="1:2" x14ac:dyDescent="0.35">
      <c r="A358" s="13" t="s">
        <v>701</v>
      </c>
      <c r="B358" s="103" t="s">
        <v>772</v>
      </c>
    </row>
    <row r="359" spans="1:2" x14ac:dyDescent="0.35">
      <c r="A359" s="14" t="s">
        <v>703</v>
      </c>
      <c r="B359" s="14" t="s">
        <v>470</v>
      </c>
    </row>
    <row r="360" spans="1:2" x14ac:dyDescent="0.35">
      <c r="A360" s="14" t="s">
        <v>704</v>
      </c>
      <c r="B360" s="99" t="s">
        <v>706</v>
      </c>
    </row>
    <row r="361" spans="1:2" x14ac:dyDescent="0.35">
      <c r="A361" s="14" t="s">
        <v>705</v>
      </c>
      <c r="B361" s="99"/>
    </row>
    <row r="362" spans="1:2" x14ac:dyDescent="0.35">
      <c r="A362" s="13" t="s">
        <v>707</v>
      </c>
      <c r="B362" s="13" t="s">
        <v>470</v>
      </c>
    </row>
    <row r="363" spans="1:2" x14ac:dyDescent="0.35">
      <c r="A363" s="13" t="s">
        <v>708</v>
      </c>
      <c r="B363" s="103" t="s">
        <v>716</v>
      </c>
    </row>
    <row r="364" spans="1:2" x14ac:dyDescent="0.35">
      <c r="A364" s="13" t="s">
        <v>711</v>
      </c>
      <c r="B364" s="103"/>
    </row>
    <row r="366" spans="1:2" x14ac:dyDescent="0.35">
      <c r="A366" s="13" t="s">
        <v>840</v>
      </c>
      <c r="B366" s="103" t="str">
        <f>B79</f>
        <v>ACCIDENT ACCIDENT ACCIDENT (NON FAULT)- collision with TP and several parties involved</v>
      </c>
    </row>
  </sheetData>
  <conditionalFormatting sqref="B216:B275 B1:B10 B336:B349 B365 B309:B327 B300:B304 B279:B298 B12:B70 B79:B209 B367:B1048576">
    <cfRule type="cellIs" dxfId="1070" priority="79" operator="equal">
      <formula>FALSE</formula>
    </cfRule>
    <cfRule type="cellIs" dxfId="1069" priority="80" operator="equal">
      <formula>TRUE</formula>
    </cfRule>
    <cfRule type="cellIs" dxfId="1068" priority="81" operator="equal">
      <formula>FALSE</formula>
    </cfRule>
  </conditionalFormatting>
  <conditionalFormatting sqref="E7:E11">
    <cfRule type="cellIs" dxfId="1067" priority="76" operator="equal">
      <formula>FALSE</formula>
    </cfRule>
    <cfRule type="cellIs" dxfId="1066" priority="77" operator="equal">
      <formula>TRUE</formula>
    </cfRule>
    <cfRule type="cellIs" dxfId="1065" priority="78" operator="equal">
      <formula>FALSE</formula>
    </cfRule>
  </conditionalFormatting>
  <conditionalFormatting sqref="D8:D11">
    <cfRule type="cellIs" dxfId="1064" priority="73" operator="equal">
      <formula>FALSE</formula>
    </cfRule>
    <cfRule type="cellIs" dxfId="1063" priority="74" operator="equal">
      <formula>TRUE</formula>
    </cfRule>
    <cfRule type="cellIs" dxfId="1062" priority="75" operator="equal">
      <formula>FALSE</formula>
    </cfRule>
  </conditionalFormatting>
  <conditionalFormatting sqref="B210:B211">
    <cfRule type="cellIs" dxfId="1061" priority="70" operator="equal">
      <formula>FALSE</formula>
    </cfRule>
    <cfRule type="cellIs" dxfId="1060" priority="71" operator="equal">
      <formula>TRUE</formula>
    </cfRule>
    <cfRule type="cellIs" dxfId="1059" priority="72" operator="equal">
      <formula>FALSE</formula>
    </cfRule>
  </conditionalFormatting>
  <conditionalFormatting sqref="B328:B335">
    <cfRule type="cellIs" dxfId="1058" priority="67" operator="equal">
      <formula>FALSE</formula>
    </cfRule>
    <cfRule type="cellIs" dxfId="1057" priority="68" operator="equal">
      <formula>TRUE</formula>
    </cfRule>
    <cfRule type="cellIs" dxfId="1056" priority="69" operator="equal">
      <formula>FALSE</formula>
    </cfRule>
  </conditionalFormatting>
  <conditionalFormatting sqref="B350:B352">
    <cfRule type="cellIs" dxfId="1055" priority="64" operator="equal">
      <formula>FALSE</formula>
    </cfRule>
    <cfRule type="cellIs" dxfId="1054" priority="65" operator="equal">
      <formula>TRUE</formula>
    </cfRule>
    <cfRule type="cellIs" dxfId="1053" priority="66" operator="equal">
      <formula>FALSE</formula>
    </cfRule>
  </conditionalFormatting>
  <conditionalFormatting sqref="B353:B355">
    <cfRule type="cellIs" dxfId="1052" priority="61" operator="equal">
      <formula>FALSE</formula>
    </cfRule>
    <cfRule type="cellIs" dxfId="1051" priority="62" operator="equal">
      <formula>TRUE</formula>
    </cfRule>
    <cfRule type="cellIs" dxfId="1050" priority="63" operator="equal">
      <formula>FALSE</formula>
    </cfRule>
  </conditionalFormatting>
  <conditionalFormatting sqref="B356:B358">
    <cfRule type="cellIs" dxfId="1049" priority="58" operator="equal">
      <formula>FALSE</formula>
    </cfRule>
    <cfRule type="cellIs" dxfId="1048" priority="59" operator="equal">
      <formula>TRUE</formula>
    </cfRule>
    <cfRule type="cellIs" dxfId="1047" priority="60" operator="equal">
      <formula>FALSE</formula>
    </cfRule>
  </conditionalFormatting>
  <conditionalFormatting sqref="B359:B361">
    <cfRule type="cellIs" dxfId="1046" priority="55" operator="equal">
      <formula>FALSE</formula>
    </cfRule>
    <cfRule type="cellIs" dxfId="1045" priority="56" operator="equal">
      <formula>TRUE</formula>
    </cfRule>
    <cfRule type="cellIs" dxfId="1044" priority="57" operator="equal">
      <formula>FALSE</formula>
    </cfRule>
  </conditionalFormatting>
  <conditionalFormatting sqref="B362:B364">
    <cfRule type="cellIs" dxfId="1043" priority="52" operator="equal">
      <formula>FALSE</formula>
    </cfRule>
    <cfRule type="cellIs" dxfId="1042" priority="53" operator="equal">
      <formula>TRUE</formula>
    </cfRule>
    <cfRule type="cellIs" dxfId="1041" priority="54" operator="equal">
      <formula>FALSE</formula>
    </cfRule>
  </conditionalFormatting>
  <conditionalFormatting sqref="B305">
    <cfRule type="cellIs" dxfId="1040" priority="49" operator="equal">
      <formula>FALSE</formula>
    </cfRule>
    <cfRule type="cellIs" dxfId="1039" priority="50" operator="equal">
      <formula>TRUE</formula>
    </cfRule>
    <cfRule type="cellIs" dxfId="1038" priority="51" operator="equal">
      <formula>FALSE</formula>
    </cfRule>
  </conditionalFormatting>
  <conditionalFormatting sqref="B306">
    <cfRule type="cellIs" dxfId="1037" priority="46" operator="equal">
      <formula>FALSE</formula>
    </cfRule>
    <cfRule type="cellIs" dxfId="1036" priority="47" operator="equal">
      <formula>TRUE</formula>
    </cfRule>
    <cfRule type="cellIs" dxfId="1035" priority="48" operator="equal">
      <formula>FALSE</formula>
    </cfRule>
  </conditionalFormatting>
  <conditionalFormatting sqref="B307">
    <cfRule type="cellIs" dxfId="1034" priority="43" operator="equal">
      <formula>FALSE</formula>
    </cfRule>
    <cfRule type="cellIs" dxfId="1033" priority="44" operator="equal">
      <formula>TRUE</formula>
    </cfRule>
    <cfRule type="cellIs" dxfId="1032" priority="45" operator="equal">
      <formula>FALSE</formula>
    </cfRule>
  </conditionalFormatting>
  <conditionalFormatting sqref="B308">
    <cfRule type="cellIs" dxfId="1031" priority="40" operator="equal">
      <formula>FALSE</formula>
    </cfRule>
    <cfRule type="cellIs" dxfId="1030" priority="41" operator="equal">
      <formula>TRUE</formula>
    </cfRule>
    <cfRule type="cellIs" dxfId="1029" priority="42" operator="equal">
      <formula>FALSE</formula>
    </cfRule>
  </conditionalFormatting>
  <conditionalFormatting sqref="B276:B278">
    <cfRule type="cellIs" dxfId="1028" priority="37" operator="equal">
      <formula>FALSE</formula>
    </cfRule>
    <cfRule type="cellIs" dxfId="1027" priority="38" operator="equal">
      <formula>TRUE</formula>
    </cfRule>
    <cfRule type="cellIs" dxfId="1026" priority="39" operator="equal">
      <formula>FALSE</formula>
    </cfRule>
  </conditionalFormatting>
  <conditionalFormatting sqref="B299">
    <cfRule type="cellIs" dxfId="1025" priority="34" operator="equal">
      <formula>FALSE</formula>
    </cfRule>
    <cfRule type="cellIs" dxfId="1024" priority="35" operator="equal">
      <formula>TRUE</formula>
    </cfRule>
    <cfRule type="cellIs" dxfId="1023" priority="36" operator="equal">
      <formula>FALSE</formula>
    </cfRule>
  </conditionalFormatting>
  <conditionalFormatting sqref="B212">
    <cfRule type="cellIs" dxfId="1022" priority="31" operator="equal">
      <formula>FALSE</formula>
    </cfRule>
    <cfRule type="cellIs" dxfId="1021" priority="32" operator="equal">
      <formula>TRUE</formula>
    </cfRule>
    <cfRule type="cellIs" dxfId="1020" priority="33" operator="equal">
      <formula>FALSE</formula>
    </cfRule>
  </conditionalFormatting>
  <conditionalFormatting sqref="B213">
    <cfRule type="cellIs" dxfId="1019" priority="28" operator="equal">
      <formula>FALSE</formula>
    </cfRule>
    <cfRule type="cellIs" dxfId="1018" priority="29" operator="equal">
      <formula>TRUE</formula>
    </cfRule>
    <cfRule type="cellIs" dxfId="1017" priority="30" operator="equal">
      <formula>FALSE</formula>
    </cfRule>
  </conditionalFormatting>
  <conditionalFormatting sqref="B214:B215">
    <cfRule type="cellIs" dxfId="1016" priority="25" operator="equal">
      <formula>FALSE</formula>
    </cfRule>
    <cfRule type="cellIs" dxfId="1015" priority="26" operator="equal">
      <formula>TRUE</formula>
    </cfRule>
    <cfRule type="cellIs" dxfId="1014" priority="27" operator="equal">
      <formula>FALSE</formula>
    </cfRule>
  </conditionalFormatting>
  <conditionalFormatting sqref="B71">
    <cfRule type="cellIs" dxfId="1013" priority="22" operator="equal">
      <formula>FALSE</formula>
    </cfRule>
    <cfRule type="cellIs" dxfId="1012" priority="23" operator="equal">
      <formula>TRUE</formula>
    </cfRule>
    <cfRule type="cellIs" dxfId="1011" priority="24" operator="equal">
      <formula>FALSE</formula>
    </cfRule>
  </conditionalFormatting>
  <conditionalFormatting sqref="B72">
    <cfRule type="cellIs" dxfId="1010" priority="19" operator="equal">
      <formula>FALSE</formula>
    </cfRule>
    <cfRule type="cellIs" dxfId="1009" priority="20" operator="equal">
      <formula>TRUE</formula>
    </cfRule>
    <cfRule type="cellIs" dxfId="1008" priority="21" operator="equal">
      <formula>FALSE</formula>
    </cfRule>
  </conditionalFormatting>
  <conditionalFormatting sqref="B73">
    <cfRule type="cellIs" dxfId="1007" priority="16" operator="equal">
      <formula>FALSE</formula>
    </cfRule>
    <cfRule type="cellIs" dxfId="1006" priority="17" operator="equal">
      <formula>TRUE</formula>
    </cfRule>
    <cfRule type="cellIs" dxfId="1005" priority="18" operator="equal">
      <formula>FALSE</formula>
    </cfRule>
  </conditionalFormatting>
  <conditionalFormatting sqref="B75:B76">
    <cfRule type="cellIs" dxfId="1004" priority="13" operator="equal">
      <formula>FALSE</formula>
    </cfRule>
    <cfRule type="cellIs" dxfId="1003" priority="14" operator="equal">
      <formula>TRUE</formula>
    </cfRule>
    <cfRule type="cellIs" dxfId="1002" priority="15" operator="equal">
      <formula>FALSE</formula>
    </cfRule>
  </conditionalFormatting>
  <conditionalFormatting sqref="B74">
    <cfRule type="cellIs" dxfId="1001" priority="10" operator="equal">
      <formula>FALSE</formula>
    </cfRule>
    <cfRule type="cellIs" dxfId="1000" priority="11" operator="equal">
      <formula>TRUE</formula>
    </cfRule>
    <cfRule type="cellIs" dxfId="999" priority="12" operator="equal">
      <formula>FALSE</formula>
    </cfRule>
  </conditionalFormatting>
  <conditionalFormatting sqref="B78">
    <cfRule type="cellIs" dxfId="998" priority="7" operator="equal">
      <formula>FALSE</formula>
    </cfRule>
    <cfRule type="cellIs" dxfId="997" priority="8" operator="equal">
      <formula>TRUE</formula>
    </cfRule>
    <cfRule type="cellIs" dxfId="996" priority="9" operator="equal">
      <formula>FALSE</formula>
    </cfRule>
  </conditionalFormatting>
  <conditionalFormatting sqref="B77">
    <cfRule type="cellIs" dxfId="995" priority="4" operator="equal">
      <formula>FALSE</formula>
    </cfRule>
    <cfRule type="cellIs" dxfId="994" priority="5" operator="equal">
      <formula>TRUE</formula>
    </cfRule>
    <cfRule type="cellIs" dxfId="993" priority="6" operator="equal">
      <formula>FALSE</formula>
    </cfRule>
  </conditionalFormatting>
  <conditionalFormatting sqref="B366">
    <cfRule type="cellIs" dxfId="992" priority="1" operator="equal">
      <formula>FALSE</formula>
    </cfRule>
    <cfRule type="cellIs" dxfId="991" priority="2" operator="equal">
      <formula>TRUE</formula>
    </cfRule>
    <cfRule type="cellIs" dxfId="990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91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workbookViewId="0">
      <selection activeCell="B4" sqref="B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773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DGT/1552037256047</v>
      </c>
      <c r="D7" s="95" t="str">
        <f>POLICYDATA!B5</f>
        <v>DGT/1552037256047</v>
      </c>
      <c r="E7" s="93" t="str">
        <f>POLICYDATA!C5</f>
        <v>ITB/1551795161837</v>
      </c>
    </row>
    <row r="8" spans="1:7" x14ac:dyDescent="0.35">
      <c r="A8" t="s">
        <v>16</v>
      </c>
      <c r="B8" s="97" t="str">
        <f>IF(B4="DEV",D8,E8)</f>
        <v>steve knight-dgt2</v>
      </c>
      <c r="D8" s="93" t="str">
        <f>POLICYDATA!B6</f>
        <v>steve knight-dgt2</v>
      </c>
      <c r="E8" s="93" t="str">
        <f>POLICYDATA!C6</f>
        <v>Test RR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1 Harley Terrace, Newcastle upon Tyne, NE3 1UL</v>
      </c>
      <c r="D10" s="93" t="str">
        <f>POLICYDATA!B8</f>
        <v xml:space="preserve"> 1 Harley Terrace, Newcastle upon Tyne, NE3 1UL</v>
      </c>
      <c r="E10" s="93" t="str">
        <f>POLICYDATA!C8</f>
        <v>182 Penstone Court, Chandlery Way, Cardiff, CF10 5NQ</v>
      </c>
    </row>
    <row r="11" spans="1:7" ht="15" thickBot="1" x14ac:dyDescent="0.4">
      <c r="A11" t="s">
        <v>399</v>
      </c>
      <c r="B11" s="94" t="str">
        <f>IF(B4="DEV",D11,E11)</f>
        <v>08/03/2019</v>
      </c>
      <c r="D11" s="93" t="str">
        <f>POLICYDATA!B9</f>
        <v>08/03/2019</v>
      </c>
      <c r="E11" s="93" t="str">
        <f>POLICYDATA!C9</f>
        <v>06/03/2019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3" x14ac:dyDescent="0.35">
      <c r="A17" s="6" t="s">
        <v>44</v>
      </c>
      <c r="B17" s="23" t="b">
        <v>1</v>
      </c>
      <c r="C17" t="s">
        <v>790</v>
      </c>
    </row>
    <row r="18" spans="1:3" x14ac:dyDescent="0.35">
      <c r="A18" s="6" t="s">
        <v>45</v>
      </c>
      <c r="B18" s="23" t="b">
        <v>0</v>
      </c>
    </row>
    <row r="19" spans="1:3" x14ac:dyDescent="0.35">
      <c r="A19" s="6" t="s">
        <v>40</v>
      </c>
      <c r="B19" s="23" t="b">
        <v>0</v>
      </c>
    </row>
    <row r="20" spans="1:3" x14ac:dyDescent="0.35">
      <c r="A20" s="6" t="s">
        <v>46</v>
      </c>
      <c r="B20" s="23" t="b">
        <v>0</v>
      </c>
    </row>
    <row r="21" spans="1:3" x14ac:dyDescent="0.35">
      <c r="A21" s="6" t="s">
        <v>47</v>
      </c>
      <c r="B21" s="23" t="b">
        <v>0</v>
      </c>
    </row>
    <row r="22" spans="1:3" x14ac:dyDescent="0.35">
      <c r="A22" s="6" t="s">
        <v>10</v>
      </c>
      <c r="B22" s="23" t="b">
        <v>0</v>
      </c>
    </row>
    <row r="23" spans="1:3" x14ac:dyDescent="0.35">
      <c r="A23" s="6" t="s">
        <v>11</v>
      </c>
      <c r="B23" s="23" t="b">
        <v>0</v>
      </c>
    </row>
    <row r="24" spans="1:3" x14ac:dyDescent="0.35">
      <c r="A24" s="6" t="s">
        <v>41</v>
      </c>
      <c r="B24" s="23" t="b">
        <v>0</v>
      </c>
    </row>
    <row r="25" spans="1:3" x14ac:dyDescent="0.35">
      <c r="A25" s="6" t="s">
        <v>43</v>
      </c>
      <c r="B25" s="23" t="b">
        <v>0</v>
      </c>
    </row>
    <row r="26" spans="1:3" x14ac:dyDescent="0.35">
      <c r="A26" s="6" t="s">
        <v>42</v>
      </c>
      <c r="B26" s="23" t="b">
        <v>0</v>
      </c>
    </row>
    <row r="27" spans="1:3" x14ac:dyDescent="0.35">
      <c r="A27" s="6"/>
    </row>
    <row r="28" spans="1:3" x14ac:dyDescent="0.35">
      <c r="B28" s="4"/>
    </row>
    <row r="29" spans="1:3" x14ac:dyDescent="0.35">
      <c r="B29" s="4"/>
    </row>
    <row r="30" spans="1:3" x14ac:dyDescent="0.35">
      <c r="A30" s="7" t="s">
        <v>168</v>
      </c>
      <c r="B30" s="4"/>
    </row>
    <row r="31" spans="1:3" x14ac:dyDescent="0.35">
      <c r="A31" t="s">
        <v>12</v>
      </c>
      <c r="B31" s="11" t="str">
        <f>B11</f>
        <v>08/03/2019</v>
      </c>
    </row>
    <row r="32" spans="1:3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knight-dgt2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825</v>
      </c>
      <c r="B71" t="b">
        <v>0</v>
      </c>
    </row>
    <row r="72" spans="1:9" x14ac:dyDescent="0.35">
      <c r="A72" s="20" t="s">
        <v>827</v>
      </c>
      <c r="B72" s="14" t="b">
        <v>1</v>
      </c>
    </row>
    <row r="73" spans="1:9" x14ac:dyDescent="0.35">
      <c r="A73" s="14" t="s">
        <v>828</v>
      </c>
      <c r="B73" s="14" t="s">
        <v>835</v>
      </c>
    </row>
    <row r="74" spans="1:9" x14ac:dyDescent="0.35">
      <c r="A74" s="34" t="s">
        <v>830</v>
      </c>
      <c r="B74" s="13" t="b">
        <v>0</v>
      </c>
    </row>
    <row r="75" spans="1:9" x14ac:dyDescent="0.35">
      <c r="A75" s="13" t="s">
        <v>831</v>
      </c>
      <c r="B75" s="13" t="s">
        <v>834</v>
      </c>
    </row>
    <row r="76" spans="1:9" x14ac:dyDescent="0.35">
      <c r="A76" s="13" t="s">
        <v>832</v>
      </c>
      <c r="B76" s="13" t="s">
        <v>833</v>
      </c>
    </row>
    <row r="77" spans="1:9" x14ac:dyDescent="0.35">
      <c r="A77" s="20" t="s">
        <v>836</v>
      </c>
      <c r="B77" s="14" t="b">
        <v>0</v>
      </c>
    </row>
    <row r="78" spans="1:9" s="23" customFormat="1" x14ac:dyDescent="0.35">
      <c r="A78" s="20" t="s">
        <v>837</v>
      </c>
      <c r="B78" s="14" t="s">
        <v>838</v>
      </c>
    </row>
    <row r="79" spans="1:9" x14ac:dyDescent="0.35">
      <c r="A79" t="s">
        <v>493</v>
      </c>
      <c r="B79" t="s">
        <v>774</v>
      </c>
    </row>
    <row r="80" spans="1:9" x14ac:dyDescent="0.35">
      <c r="A80" t="s">
        <v>17</v>
      </c>
      <c r="B80" s="12" t="s">
        <v>253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255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775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776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781</v>
      </c>
    </row>
    <row r="102" spans="1:2" x14ac:dyDescent="0.35">
      <c r="A102" t="s">
        <v>85</v>
      </c>
      <c r="B102" t="s">
        <v>782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08/03/2019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783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777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08/03/2019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08/03/2019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knight-dgt2</v>
      </c>
    </row>
    <row r="164" spans="1:2" x14ac:dyDescent="0.35">
      <c r="A164" t="s">
        <v>49</v>
      </c>
      <c r="B164" t="s">
        <v>778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779</v>
      </c>
    </row>
    <row r="170" spans="1:2" x14ac:dyDescent="0.35">
      <c r="A170" s="26" t="s">
        <v>98</v>
      </c>
      <c r="B170" s="102" t="s">
        <v>780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734</v>
      </c>
      <c r="B272" t="s">
        <v>735</v>
      </c>
    </row>
    <row r="273" spans="1:2" x14ac:dyDescent="0.35">
      <c r="A273" t="s">
        <v>736</v>
      </c>
      <c r="B273" t="s">
        <v>738</v>
      </c>
    </row>
    <row r="274" spans="1:2" ht="15" thickBot="1" x14ac:dyDescent="0.4">
      <c r="A274" t="s">
        <v>739</v>
      </c>
      <c r="B274" t="s">
        <v>737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762</v>
      </c>
      <c r="B278" s="29"/>
    </row>
    <row r="279" spans="1:2" x14ac:dyDescent="0.35">
      <c r="A279" s="28" t="s">
        <v>135</v>
      </c>
      <c r="B279" s="29" t="s">
        <v>732</v>
      </c>
    </row>
    <row r="280" spans="1:2" x14ac:dyDescent="0.35">
      <c r="A280" s="28" t="s">
        <v>418</v>
      </c>
      <c r="B280" s="110" t="s">
        <v>733</v>
      </c>
    </row>
    <row r="281" spans="1:2" x14ac:dyDescent="0.35">
      <c r="A281" s="28" t="s">
        <v>766</v>
      </c>
      <c r="B281" s="113">
        <v>1912850388</v>
      </c>
    </row>
    <row r="282" spans="1:2" x14ac:dyDescent="0.35">
      <c r="A282" s="28" t="s">
        <v>767</v>
      </c>
      <c r="B282" s="113">
        <v>1912840399</v>
      </c>
    </row>
    <row r="283" spans="1:2" x14ac:dyDescent="0.35">
      <c r="A283" s="28" t="s">
        <v>768</v>
      </c>
      <c r="B283" s="113">
        <v>7791458073</v>
      </c>
    </row>
    <row r="284" spans="1:2" x14ac:dyDescent="0.35">
      <c r="A284" s="28" t="s">
        <v>769</v>
      </c>
      <c r="B284" s="113"/>
    </row>
    <row r="285" spans="1:2" x14ac:dyDescent="0.35">
      <c r="A285" s="28" t="s">
        <v>771</v>
      </c>
      <c r="B285" s="110" t="s">
        <v>770</v>
      </c>
    </row>
    <row r="286" spans="1:2" ht="15" thickBot="1" x14ac:dyDescent="0.4">
      <c r="A286" s="112" t="s">
        <v>140</v>
      </c>
      <c r="B286" s="29" t="s">
        <v>765</v>
      </c>
    </row>
    <row r="287" spans="1:2" ht="15" thickBot="1" x14ac:dyDescent="0.4">
      <c r="A287" s="112" t="s">
        <v>763</v>
      </c>
      <c r="B287" s="29" t="s">
        <v>764</v>
      </c>
    </row>
    <row r="288" spans="1:2" x14ac:dyDescent="0.35">
      <c r="A288" s="26" t="s">
        <v>749</v>
      </c>
      <c r="B288" s="27" t="b">
        <v>0</v>
      </c>
    </row>
    <row r="289" spans="1:3" x14ac:dyDescent="0.35">
      <c r="A289" s="26" t="s">
        <v>752</v>
      </c>
      <c r="B289" s="27" t="s">
        <v>751</v>
      </c>
    </row>
    <row r="290" spans="1:3" x14ac:dyDescent="0.35">
      <c r="A290" s="26" t="s">
        <v>753</v>
      </c>
      <c r="B290" s="27" t="s">
        <v>750</v>
      </c>
    </row>
    <row r="291" spans="1:3" x14ac:dyDescent="0.35">
      <c r="A291" s="28" t="s">
        <v>740</v>
      </c>
      <c r="B291" s="29" t="s">
        <v>741</v>
      </c>
    </row>
    <row r="292" spans="1:3" x14ac:dyDescent="0.35">
      <c r="A292" s="28" t="s">
        <v>742</v>
      </c>
      <c r="B292" s="29" t="s">
        <v>743</v>
      </c>
    </row>
    <row r="293" spans="1:3" ht="15" thickBot="1" x14ac:dyDescent="0.4">
      <c r="A293" s="112" t="s">
        <v>744</v>
      </c>
      <c r="B293" s="111" t="s">
        <v>745</v>
      </c>
    </row>
    <row r="294" spans="1:3" x14ac:dyDescent="0.35">
      <c r="A294" s="28" t="s">
        <v>746</v>
      </c>
      <c r="B294" s="110" t="s">
        <v>747</v>
      </c>
    </row>
    <row r="295" spans="1:3" x14ac:dyDescent="0.35">
      <c r="A295" s="28" t="s">
        <v>138</v>
      </c>
      <c r="B295" s="29" t="s">
        <v>748</v>
      </c>
    </row>
    <row r="296" spans="1:3" x14ac:dyDescent="0.35">
      <c r="A296" s="28" t="s">
        <v>754</v>
      </c>
      <c r="B296" s="110" t="b">
        <v>0</v>
      </c>
      <c r="C296" t="s">
        <v>761</v>
      </c>
    </row>
    <row r="297" spans="1:3" x14ac:dyDescent="0.35">
      <c r="A297" s="28" t="s">
        <v>755</v>
      </c>
      <c r="B297" s="110" t="s">
        <v>756</v>
      </c>
    </row>
    <row r="298" spans="1:3" x14ac:dyDescent="0.35">
      <c r="A298" s="28" t="s">
        <v>757</v>
      </c>
      <c r="B298" s="110" t="s">
        <v>758</v>
      </c>
    </row>
    <row r="299" spans="1:3" x14ac:dyDescent="0.35">
      <c r="A299" s="28" t="s">
        <v>759</v>
      </c>
      <c r="B299" s="110">
        <v>99990000</v>
      </c>
    </row>
    <row r="300" spans="1:3" ht="15" thickBot="1" x14ac:dyDescent="0.4">
      <c r="A300" s="30" t="s">
        <v>760</v>
      </c>
      <c r="B300" s="31">
        <v>990099</v>
      </c>
    </row>
    <row r="301" spans="1:3" x14ac:dyDescent="0.35">
      <c r="A301" s="13" t="s">
        <v>727</v>
      </c>
      <c r="B301" s="103" t="s">
        <v>37</v>
      </c>
    </row>
    <row r="302" spans="1:3" x14ac:dyDescent="0.35">
      <c r="A302" s="13" t="s">
        <v>728</v>
      </c>
      <c r="B302" s="34">
        <v>3500</v>
      </c>
    </row>
    <row r="303" spans="1:3" x14ac:dyDescent="0.35">
      <c r="A303" s="13" t="s">
        <v>729</v>
      </c>
      <c r="B303" s="34" t="s">
        <v>730</v>
      </c>
    </row>
    <row r="304" spans="1:3" x14ac:dyDescent="0.35">
      <c r="A304" s="23" t="s">
        <v>731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661</v>
      </c>
    </row>
    <row r="325" spans="1:2" x14ac:dyDescent="0.35">
      <c r="A325" s="14" t="s">
        <v>662</v>
      </c>
      <c r="B325" s="14" t="b">
        <v>1</v>
      </c>
    </row>
    <row r="326" spans="1:2" x14ac:dyDescent="0.35">
      <c r="A326" s="14" t="s">
        <v>663</v>
      </c>
      <c r="B326" s="14" t="b">
        <v>1</v>
      </c>
    </row>
    <row r="327" spans="1:2" x14ac:dyDescent="0.35">
      <c r="A327" s="14" t="s">
        <v>664</v>
      </c>
      <c r="B327" s="14" t="b">
        <v>1</v>
      </c>
    </row>
    <row r="328" spans="1:2" x14ac:dyDescent="0.35">
      <c r="A328" s="14" t="s">
        <v>665</v>
      </c>
      <c r="B328" s="14" t="b">
        <v>0</v>
      </c>
    </row>
    <row r="329" spans="1:2" x14ac:dyDescent="0.35">
      <c r="A329" s="14" t="s">
        <v>666</v>
      </c>
      <c r="B329" s="14" t="b">
        <v>0</v>
      </c>
    </row>
    <row r="330" spans="1:2" x14ac:dyDescent="0.35">
      <c r="A330" s="14" t="s">
        <v>667</v>
      </c>
      <c r="B330" s="14" t="b">
        <v>0</v>
      </c>
    </row>
    <row r="331" spans="1:2" x14ac:dyDescent="0.35">
      <c r="A331" s="14" t="s">
        <v>668</v>
      </c>
      <c r="B331" s="14" t="b">
        <v>0</v>
      </c>
    </row>
    <row r="332" spans="1:2" x14ac:dyDescent="0.35">
      <c r="A332" s="13" t="s">
        <v>671</v>
      </c>
      <c r="B332" s="13" t="b">
        <v>0</v>
      </c>
    </row>
    <row r="333" spans="1:2" x14ac:dyDescent="0.35">
      <c r="A333" s="13" t="s">
        <v>672</v>
      </c>
      <c r="B333" s="103" t="s">
        <v>673</v>
      </c>
    </row>
    <row r="334" spans="1:2" x14ac:dyDescent="0.35">
      <c r="A334" s="13" t="s">
        <v>676</v>
      </c>
      <c r="B334" s="13" t="s">
        <v>677</v>
      </c>
    </row>
    <row r="335" spans="1:2" x14ac:dyDescent="0.35">
      <c r="A335" s="13" t="s">
        <v>674</v>
      </c>
      <c r="B335" s="103" t="s">
        <v>675</v>
      </c>
    </row>
    <row r="336" spans="1:2" x14ac:dyDescent="0.35">
      <c r="A336" s="13" t="s">
        <v>678</v>
      </c>
      <c r="B336" s="13" t="s">
        <v>679</v>
      </c>
    </row>
    <row r="337" spans="1:2" x14ac:dyDescent="0.35">
      <c r="A337" s="13" t="s">
        <v>680</v>
      </c>
      <c r="B337" s="35" t="s">
        <v>681</v>
      </c>
    </row>
    <row r="338" spans="1:2" x14ac:dyDescent="0.35">
      <c r="A338" s="13" t="s">
        <v>682</v>
      </c>
      <c r="B338" s="103" t="str">
        <f>B8</f>
        <v>steve knight-dgt2</v>
      </c>
    </row>
    <row r="339" spans="1:2" x14ac:dyDescent="0.35">
      <c r="A339" s="13" t="s">
        <v>683</v>
      </c>
      <c r="B339" s="103" t="str">
        <f>B10</f>
        <v xml:space="preserve"> 1 Harley Terrace, Newcastle upon Tyne, NE3 1UL</v>
      </c>
    </row>
    <row r="340" spans="1:2" x14ac:dyDescent="0.35">
      <c r="A340" s="13" t="s">
        <v>685</v>
      </c>
      <c r="B340" s="103" t="s">
        <v>684</v>
      </c>
    </row>
    <row r="342" spans="1:2" x14ac:dyDescent="0.35">
      <c r="A342" s="44" t="s">
        <v>686</v>
      </c>
    </row>
    <row r="343" spans="1:2" x14ac:dyDescent="0.35">
      <c r="A343" s="14" t="s">
        <v>687</v>
      </c>
      <c r="B343" s="14" t="s">
        <v>470</v>
      </c>
    </row>
    <row r="344" spans="1:2" x14ac:dyDescent="0.35">
      <c r="A344" s="14" t="s">
        <v>688</v>
      </c>
      <c r="B344" s="99" t="s">
        <v>689</v>
      </c>
    </row>
    <row r="345" spans="1:2" x14ac:dyDescent="0.35">
      <c r="A345" s="14" t="s">
        <v>690</v>
      </c>
      <c r="B345" s="99"/>
    </row>
    <row r="346" spans="1:2" x14ac:dyDescent="0.35">
      <c r="A346" s="13" t="s">
        <v>691</v>
      </c>
      <c r="B346" s="13" t="s">
        <v>469</v>
      </c>
    </row>
    <row r="347" spans="1:2" x14ac:dyDescent="0.35">
      <c r="A347" s="13" t="s">
        <v>692</v>
      </c>
      <c r="B347" s="103"/>
    </row>
    <row r="348" spans="1:2" x14ac:dyDescent="0.35">
      <c r="A348" s="13" t="s">
        <v>693</v>
      </c>
      <c r="B348" s="103" t="s">
        <v>694</v>
      </c>
    </row>
    <row r="349" spans="1:2" x14ac:dyDescent="0.35">
      <c r="A349" s="14" t="s">
        <v>695</v>
      </c>
      <c r="B349" s="14" t="s">
        <v>470</v>
      </c>
    </row>
    <row r="350" spans="1:2" x14ac:dyDescent="0.35">
      <c r="A350" s="14" t="s">
        <v>696</v>
      </c>
      <c r="B350" s="99" t="s">
        <v>698</v>
      </c>
    </row>
    <row r="351" spans="1:2" x14ac:dyDescent="0.35">
      <c r="A351" s="14" t="s">
        <v>697</v>
      </c>
      <c r="B351" s="99"/>
    </row>
    <row r="352" spans="1:2" x14ac:dyDescent="0.35">
      <c r="A352" s="13" t="s">
        <v>699</v>
      </c>
      <c r="B352" s="13" t="s">
        <v>469</v>
      </c>
    </row>
    <row r="353" spans="1:2" x14ac:dyDescent="0.35">
      <c r="A353" s="13" t="s">
        <v>700</v>
      </c>
      <c r="B353" s="103"/>
    </row>
    <row r="354" spans="1:2" x14ac:dyDescent="0.35">
      <c r="A354" s="13" t="s">
        <v>701</v>
      </c>
      <c r="B354" s="103" t="s">
        <v>772</v>
      </c>
    </row>
    <row r="355" spans="1:2" x14ac:dyDescent="0.35">
      <c r="A355" s="14" t="s">
        <v>703</v>
      </c>
      <c r="B355" s="14" t="s">
        <v>470</v>
      </c>
    </row>
    <row r="356" spans="1:2" x14ac:dyDescent="0.35">
      <c r="A356" s="14" t="s">
        <v>704</v>
      </c>
      <c r="B356" s="99" t="s">
        <v>706</v>
      </c>
    </row>
    <row r="357" spans="1:2" x14ac:dyDescent="0.35">
      <c r="A357" s="14" t="s">
        <v>705</v>
      </c>
      <c r="B357" s="99"/>
    </row>
    <row r="358" spans="1:2" x14ac:dyDescent="0.35">
      <c r="A358" s="13" t="s">
        <v>707</v>
      </c>
      <c r="B358" s="13" t="s">
        <v>470</v>
      </c>
    </row>
    <row r="359" spans="1:2" x14ac:dyDescent="0.35">
      <c r="A359" s="13" t="s">
        <v>708</v>
      </c>
      <c r="B359" s="103" t="s">
        <v>716</v>
      </c>
    </row>
    <row r="360" spans="1:2" x14ac:dyDescent="0.35">
      <c r="A360" s="13" t="s">
        <v>711</v>
      </c>
      <c r="B360" s="103"/>
    </row>
    <row r="362" spans="1:2" x14ac:dyDescent="0.35">
      <c r="A362" s="13" t="s">
        <v>840</v>
      </c>
      <c r="B362" s="103" t="str">
        <f>B79</f>
        <v>FIRE FIRE FIRE - My car burst in flames on the hard shoulder</v>
      </c>
    </row>
  </sheetData>
  <conditionalFormatting sqref="B212:B271 B1:B10 B332:B345 B305:B323 B296:B300 B275:B294 B12:B70 B82:B209 B79 B363:B1048576 B361">
    <cfRule type="cellIs" dxfId="989" priority="70" operator="equal">
      <formula>FALSE</formula>
    </cfRule>
    <cfRule type="cellIs" dxfId="988" priority="71" operator="equal">
      <formula>TRUE</formula>
    </cfRule>
    <cfRule type="cellIs" dxfId="987" priority="72" operator="equal">
      <formula>FALSE</formula>
    </cfRule>
  </conditionalFormatting>
  <conditionalFormatting sqref="E7:E11">
    <cfRule type="cellIs" dxfId="986" priority="67" operator="equal">
      <formula>FALSE</formula>
    </cfRule>
    <cfRule type="cellIs" dxfId="985" priority="68" operator="equal">
      <formula>TRUE</formula>
    </cfRule>
    <cfRule type="cellIs" dxfId="984" priority="69" operator="equal">
      <formula>FALSE</formula>
    </cfRule>
  </conditionalFormatting>
  <conditionalFormatting sqref="D8:D11">
    <cfRule type="cellIs" dxfId="983" priority="64" operator="equal">
      <formula>FALSE</formula>
    </cfRule>
    <cfRule type="cellIs" dxfId="982" priority="65" operator="equal">
      <formula>TRUE</formula>
    </cfRule>
    <cfRule type="cellIs" dxfId="981" priority="66" operator="equal">
      <formula>FALSE</formula>
    </cfRule>
  </conditionalFormatting>
  <conditionalFormatting sqref="B210:B211">
    <cfRule type="cellIs" dxfId="980" priority="61" operator="equal">
      <formula>FALSE</formula>
    </cfRule>
    <cfRule type="cellIs" dxfId="979" priority="62" operator="equal">
      <formula>TRUE</formula>
    </cfRule>
    <cfRule type="cellIs" dxfId="978" priority="63" operator="equal">
      <formula>FALSE</formula>
    </cfRule>
  </conditionalFormatting>
  <conditionalFormatting sqref="B324:B331">
    <cfRule type="cellIs" dxfId="977" priority="58" operator="equal">
      <formula>FALSE</formula>
    </cfRule>
    <cfRule type="cellIs" dxfId="976" priority="59" operator="equal">
      <formula>TRUE</formula>
    </cfRule>
    <cfRule type="cellIs" dxfId="975" priority="60" operator="equal">
      <formula>FALSE</formula>
    </cfRule>
  </conditionalFormatting>
  <conditionalFormatting sqref="B346:B348">
    <cfRule type="cellIs" dxfId="974" priority="55" operator="equal">
      <formula>FALSE</formula>
    </cfRule>
    <cfRule type="cellIs" dxfId="973" priority="56" operator="equal">
      <formula>TRUE</formula>
    </cfRule>
    <cfRule type="cellIs" dxfId="972" priority="57" operator="equal">
      <formula>FALSE</formula>
    </cfRule>
  </conditionalFormatting>
  <conditionalFormatting sqref="B349:B351">
    <cfRule type="cellIs" dxfId="971" priority="52" operator="equal">
      <formula>FALSE</formula>
    </cfRule>
    <cfRule type="cellIs" dxfId="970" priority="53" operator="equal">
      <formula>TRUE</formula>
    </cfRule>
    <cfRule type="cellIs" dxfId="969" priority="54" operator="equal">
      <formula>FALSE</formula>
    </cfRule>
  </conditionalFormatting>
  <conditionalFormatting sqref="B352:B354">
    <cfRule type="cellIs" dxfId="968" priority="49" operator="equal">
      <formula>FALSE</formula>
    </cfRule>
    <cfRule type="cellIs" dxfId="967" priority="50" operator="equal">
      <formula>TRUE</formula>
    </cfRule>
    <cfRule type="cellIs" dxfId="966" priority="51" operator="equal">
      <formula>FALSE</formula>
    </cfRule>
  </conditionalFormatting>
  <conditionalFormatting sqref="B355:B357">
    <cfRule type="cellIs" dxfId="965" priority="46" operator="equal">
      <formula>FALSE</formula>
    </cfRule>
    <cfRule type="cellIs" dxfId="964" priority="47" operator="equal">
      <formula>TRUE</formula>
    </cfRule>
    <cfRule type="cellIs" dxfId="963" priority="48" operator="equal">
      <formula>FALSE</formula>
    </cfRule>
  </conditionalFormatting>
  <conditionalFormatting sqref="B358:B360">
    <cfRule type="cellIs" dxfId="962" priority="43" operator="equal">
      <formula>FALSE</formula>
    </cfRule>
    <cfRule type="cellIs" dxfId="961" priority="44" operator="equal">
      <formula>TRUE</formula>
    </cfRule>
    <cfRule type="cellIs" dxfId="960" priority="45" operator="equal">
      <formula>FALSE</formula>
    </cfRule>
  </conditionalFormatting>
  <conditionalFormatting sqref="B301">
    <cfRule type="cellIs" dxfId="959" priority="40" operator="equal">
      <formula>FALSE</formula>
    </cfRule>
    <cfRule type="cellIs" dxfId="958" priority="41" operator="equal">
      <formula>TRUE</formula>
    </cfRule>
    <cfRule type="cellIs" dxfId="957" priority="42" operator="equal">
      <formula>FALSE</formula>
    </cfRule>
  </conditionalFormatting>
  <conditionalFormatting sqref="B302">
    <cfRule type="cellIs" dxfId="956" priority="37" operator="equal">
      <formula>FALSE</formula>
    </cfRule>
    <cfRule type="cellIs" dxfId="955" priority="38" operator="equal">
      <formula>TRUE</formula>
    </cfRule>
    <cfRule type="cellIs" dxfId="954" priority="39" operator="equal">
      <formula>FALSE</formula>
    </cfRule>
  </conditionalFormatting>
  <conditionalFormatting sqref="B303">
    <cfRule type="cellIs" dxfId="953" priority="34" operator="equal">
      <formula>FALSE</formula>
    </cfRule>
    <cfRule type="cellIs" dxfId="952" priority="35" operator="equal">
      <formula>TRUE</formula>
    </cfRule>
    <cfRule type="cellIs" dxfId="951" priority="36" operator="equal">
      <formula>FALSE</formula>
    </cfRule>
  </conditionalFormatting>
  <conditionalFormatting sqref="B304">
    <cfRule type="cellIs" dxfId="950" priority="31" operator="equal">
      <formula>FALSE</formula>
    </cfRule>
    <cfRule type="cellIs" dxfId="949" priority="32" operator="equal">
      <formula>TRUE</formula>
    </cfRule>
    <cfRule type="cellIs" dxfId="948" priority="33" operator="equal">
      <formula>FALSE</formula>
    </cfRule>
  </conditionalFormatting>
  <conditionalFormatting sqref="B272:B274">
    <cfRule type="cellIs" dxfId="947" priority="28" operator="equal">
      <formula>FALSE</formula>
    </cfRule>
    <cfRule type="cellIs" dxfId="946" priority="29" operator="equal">
      <formula>TRUE</formula>
    </cfRule>
    <cfRule type="cellIs" dxfId="945" priority="30" operator="equal">
      <formula>FALSE</formula>
    </cfRule>
  </conditionalFormatting>
  <conditionalFormatting sqref="B295">
    <cfRule type="cellIs" dxfId="944" priority="25" operator="equal">
      <formula>FALSE</formula>
    </cfRule>
    <cfRule type="cellIs" dxfId="943" priority="26" operator="equal">
      <formula>TRUE</formula>
    </cfRule>
    <cfRule type="cellIs" dxfId="942" priority="27" operator="equal">
      <formula>FALSE</formula>
    </cfRule>
  </conditionalFormatting>
  <conditionalFormatting sqref="B71">
    <cfRule type="cellIs" dxfId="941" priority="22" operator="equal">
      <formula>FALSE</formula>
    </cfRule>
    <cfRule type="cellIs" dxfId="940" priority="23" operator="equal">
      <formula>TRUE</formula>
    </cfRule>
    <cfRule type="cellIs" dxfId="939" priority="24" operator="equal">
      <formula>FALSE</formula>
    </cfRule>
  </conditionalFormatting>
  <conditionalFormatting sqref="B72">
    <cfRule type="cellIs" dxfId="938" priority="19" operator="equal">
      <formula>FALSE</formula>
    </cfRule>
    <cfRule type="cellIs" dxfId="937" priority="20" operator="equal">
      <formula>TRUE</formula>
    </cfRule>
    <cfRule type="cellIs" dxfId="936" priority="21" operator="equal">
      <formula>FALSE</formula>
    </cfRule>
  </conditionalFormatting>
  <conditionalFormatting sqref="B73">
    <cfRule type="cellIs" dxfId="935" priority="16" operator="equal">
      <formula>FALSE</formula>
    </cfRule>
    <cfRule type="cellIs" dxfId="934" priority="17" operator="equal">
      <formula>TRUE</formula>
    </cfRule>
    <cfRule type="cellIs" dxfId="933" priority="18" operator="equal">
      <formula>FALSE</formula>
    </cfRule>
  </conditionalFormatting>
  <conditionalFormatting sqref="B75:B76">
    <cfRule type="cellIs" dxfId="932" priority="13" operator="equal">
      <formula>FALSE</formula>
    </cfRule>
    <cfRule type="cellIs" dxfId="931" priority="14" operator="equal">
      <formula>TRUE</formula>
    </cfRule>
    <cfRule type="cellIs" dxfId="930" priority="15" operator="equal">
      <formula>FALSE</formula>
    </cfRule>
  </conditionalFormatting>
  <conditionalFormatting sqref="B74">
    <cfRule type="cellIs" dxfId="929" priority="10" operator="equal">
      <formula>FALSE</formula>
    </cfRule>
    <cfRule type="cellIs" dxfId="928" priority="11" operator="equal">
      <formula>TRUE</formula>
    </cfRule>
    <cfRule type="cellIs" dxfId="927" priority="12" operator="equal">
      <formula>FALSE</formula>
    </cfRule>
  </conditionalFormatting>
  <conditionalFormatting sqref="B78">
    <cfRule type="cellIs" dxfId="926" priority="7" operator="equal">
      <formula>FALSE</formula>
    </cfRule>
    <cfRule type="cellIs" dxfId="925" priority="8" operator="equal">
      <formula>TRUE</formula>
    </cfRule>
    <cfRule type="cellIs" dxfId="924" priority="9" operator="equal">
      <formula>FALSE</formula>
    </cfRule>
  </conditionalFormatting>
  <conditionalFormatting sqref="B77">
    <cfRule type="cellIs" dxfId="923" priority="4" operator="equal">
      <formula>FALSE</formula>
    </cfRule>
    <cfRule type="cellIs" dxfId="922" priority="5" operator="equal">
      <formula>TRUE</formula>
    </cfRule>
    <cfRule type="cellIs" dxfId="921" priority="6" operator="equal">
      <formula>FALSE</formula>
    </cfRule>
  </conditionalFormatting>
  <conditionalFormatting sqref="B362">
    <cfRule type="cellIs" dxfId="920" priority="1" operator="equal">
      <formula>FALSE</formula>
    </cfRule>
    <cfRule type="cellIs" dxfId="919" priority="2" operator="equal">
      <formula>TRUE</formula>
    </cfRule>
    <cfRule type="cellIs" dxfId="918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94" workbookViewId="0">
      <selection activeCell="B4" sqref="B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803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DGT/1552037256047</v>
      </c>
      <c r="D7" s="95" t="str">
        <f>POLICYDATA!B5</f>
        <v>DGT/1552037256047</v>
      </c>
      <c r="E7" s="93" t="str">
        <f>POLICYDATA!C5</f>
        <v>ITB/1551795161837</v>
      </c>
    </row>
    <row r="8" spans="1:7" x14ac:dyDescent="0.35">
      <c r="A8" t="s">
        <v>16</v>
      </c>
      <c r="B8" s="97" t="str">
        <f>IF(B4="DEV",D8,E8)</f>
        <v>steve knight-dgt2</v>
      </c>
      <c r="D8" s="93" t="str">
        <f>POLICYDATA!B6</f>
        <v>steve knight-dgt2</v>
      </c>
      <c r="E8" s="93" t="str">
        <f>POLICYDATA!C6</f>
        <v>Test RR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1 Harley Terrace, Newcastle upon Tyne, NE3 1UL</v>
      </c>
      <c r="D10" s="93" t="str">
        <f>POLICYDATA!B8</f>
        <v xml:space="preserve"> 1 Harley Terrace, Newcastle upon Tyne, NE3 1UL</v>
      </c>
      <c r="E10" s="93" t="str">
        <f>POLICYDATA!C8</f>
        <v>182 Penstone Court, Chandlery Way, Cardiff, CF10 5NQ</v>
      </c>
    </row>
    <row r="11" spans="1:7" ht="15" thickBot="1" x14ac:dyDescent="0.4">
      <c r="A11" t="s">
        <v>399</v>
      </c>
      <c r="B11" s="94" t="str">
        <f>IF(B4="DEV",D11,E11)</f>
        <v>08/03/2019</v>
      </c>
      <c r="D11" s="93" t="str">
        <f>POLICYDATA!B9</f>
        <v>08/03/2019</v>
      </c>
      <c r="E11" s="93" t="str">
        <f>POLICYDATA!C9</f>
        <v>06/03/2019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08/03/2019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1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792</v>
      </c>
    </row>
    <row r="39" spans="1:2" x14ac:dyDescent="0.35">
      <c r="A39" s="16" t="s">
        <v>429</v>
      </c>
      <c r="B39" s="16" t="s">
        <v>791</v>
      </c>
    </row>
    <row r="40" spans="1:2" x14ac:dyDescent="0.35">
      <c r="A40" s="16" t="s">
        <v>431</v>
      </c>
      <c r="B40" s="17" t="s">
        <v>793</v>
      </c>
    </row>
    <row r="41" spans="1:2" x14ac:dyDescent="0.35">
      <c r="A41" s="16" t="s">
        <v>433</v>
      </c>
      <c r="B41" s="16" t="s">
        <v>795</v>
      </c>
    </row>
    <row r="42" spans="1:2" x14ac:dyDescent="0.35">
      <c r="A42" s="16" t="s">
        <v>424</v>
      </c>
      <c r="B42" s="98" t="s">
        <v>794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0</v>
      </c>
    </row>
    <row r="51" spans="1:2" x14ac:dyDescent="0.35">
      <c r="A51" s="18" t="s">
        <v>400</v>
      </c>
      <c r="B51" s="100" t="str">
        <f>B8</f>
        <v>steve knight-dgt2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825</v>
      </c>
      <c r="B71" t="b">
        <v>1</v>
      </c>
      <c r="D71" t="s">
        <v>826</v>
      </c>
    </row>
    <row r="72" spans="1:9" x14ac:dyDescent="0.35">
      <c r="A72" s="8" t="s">
        <v>827</v>
      </c>
      <c r="B72" t="b">
        <v>0</v>
      </c>
    </row>
    <row r="73" spans="1:9" x14ac:dyDescent="0.35">
      <c r="A73" t="s">
        <v>828</v>
      </c>
      <c r="B73" t="s">
        <v>829</v>
      </c>
    </row>
    <row r="74" spans="1:9" x14ac:dyDescent="0.35">
      <c r="A74" s="34" t="s">
        <v>830</v>
      </c>
      <c r="B74" s="13" t="b">
        <v>0</v>
      </c>
    </row>
    <row r="75" spans="1:9" x14ac:dyDescent="0.35">
      <c r="A75" s="13" t="s">
        <v>831</v>
      </c>
      <c r="B75" s="13" t="s">
        <v>834</v>
      </c>
    </row>
    <row r="76" spans="1:9" x14ac:dyDescent="0.35">
      <c r="A76" s="13" t="s">
        <v>832</v>
      </c>
      <c r="B76" s="13" t="s">
        <v>833</v>
      </c>
    </row>
    <row r="77" spans="1:9" x14ac:dyDescent="0.35">
      <c r="A77" s="20" t="s">
        <v>836</v>
      </c>
      <c r="B77" s="14" t="b">
        <v>0</v>
      </c>
    </row>
    <row r="78" spans="1:9" s="23" customFormat="1" x14ac:dyDescent="0.35">
      <c r="A78" s="20" t="s">
        <v>837</v>
      </c>
      <c r="B78" s="14" t="s">
        <v>838</v>
      </c>
    </row>
    <row r="79" spans="1:9" x14ac:dyDescent="0.35">
      <c r="A79" t="s">
        <v>493</v>
      </c>
      <c r="B79" t="s">
        <v>796</v>
      </c>
    </row>
    <row r="80" spans="1:9" x14ac:dyDescent="0.35">
      <c r="A80" t="s">
        <v>17</v>
      </c>
      <c r="B80" s="114" t="s">
        <v>272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14" t="s">
        <v>273</v>
      </c>
      <c r="D81" t="s">
        <v>255</v>
      </c>
      <c r="E81" t="s">
        <v>7</v>
      </c>
      <c r="I81" t="s">
        <v>273</v>
      </c>
    </row>
    <row r="82" spans="1:9" x14ac:dyDescent="0.35">
      <c r="A82" t="s">
        <v>8</v>
      </c>
      <c r="B82" s="114" t="s">
        <v>274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1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797</v>
      </c>
    </row>
    <row r="102" spans="1:2" x14ac:dyDescent="0.35">
      <c r="A102" t="s">
        <v>85</v>
      </c>
      <c r="B102" t="s">
        <v>782</v>
      </c>
    </row>
    <row r="103" spans="1:2" x14ac:dyDescent="0.35">
      <c r="A103" t="s">
        <v>306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08/03/2019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783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777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08/03/2019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08/03/2019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798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799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knight-dgt2</v>
      </c>
    </row>
    <row r="164" spans="1:2" x14ac:dyDescent="0.35">
      <c r="A164" t="s">
        <v>49</v>
      </c>
      <c r="B164" t="s">
        <v>778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779</v>
      </c>
    </row>
    <row r="170" spans="1:2" x14ac:dyDescent="0.35">
      <c r="A170" s="26" t="s">
        <v>98</v>
      </c>
      <c r="B170" s="102" t="s">
        <v>780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734</v>
      </c>
      <c r="B272" t="s">
        <v>735</v>
      </c>
    </row>
    <row r="273" spans="1:2" x14ac:dyDescent="0.35">
      <c r="A273" t="s">
        <v>736</v>
      </c>
      <c r="B273" t="s">
        <v>738</v>
      </c>
    </row>
    <row r="274" spans="1:2" ht="15" thickBot="1" x14ac:dyDescent="0.4">
      <c r="A274" t="s">
        <v>739</v>
      </c>
      <c r="B274" t="s">
        <v>737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762</v>
      </c>
      <c r="B278" s="29"/>
    </row>
    <row r="279" spans="1:2" x14ac:dyDescent="0.35">
      <c r="A279" s="28" t="s">
        <v>135</v>
      </c>
      <c r="B279" s="29" t="s">
        <v>732</v>
      </c>
    </row>
    <row r="280" spans="1:2" x14ac:dyDescent="0.35">
      <c r="A280" s="28" t="s">
        <v>418</v>
      </c>
      <c r="B280" s="110" t="s">
        <v>733</v>
      </c>
    </row>
    <row r="281" spans="1:2" x14ac:dyDescent="0.35">
      <c r="A281" s="28" t="s">
        <v>766</v>
      </c>
      <c r="B281" s="113">
        <v>1912850388</v>
      </c>
    </row>
    <row r="282" spans="1:2" x14ac:dyDescent="0.35">
      <c r="A282" s="28" t="s">
        <v>767</v>
      </c>
      <c r="B282" s="113">
        <v>1912840399</v>
      </c>
    </row>
    <row r="283" spans="1:2" x14ac:dyDescent="0.35">
      <c r="A283" s="28" t="s">
        <v>768</v>
      </c>
      <c r="B283" s="113">
        <v>7791458073</v>
      </c>
    </row>
    <row r="284" spans="1:2" x14ac:dyDescent="0.35">
      <c r="A284" s="28" t="s">
        <v>769</v>
      </c>
      <c r="B284" s="113"/>
    </row>
    <row r="285" spans="1:2" x14ac:dyDescent="0.35">
      <c r="A285" s="28" t="s">
        <v>771</v>
      </c>
      <c r="B285" s="110" t="s">
        <v>770</v>
      </c>
    </row>
    <row r="286" spans="1:2" ht="15" thickBot="1" x14ac:dyDescent="0.4">
      <c r="A286" s="112" t="s">
        <v>140</v>
      </c>
      <c r="B286" s="29" t="s">
        <v>765</v>
      </c>
    </row>
    <row r="287" spans="1:2" ht="15" thickBot="1" x14ac:dyDescent="0.4">
      <c r="A287" s="112" t="s">
        <v>763</v>
      </c>
      <c r="B287" s="29" t="s">
        <v>764</v>
      </c>
    </row>
    <row r="288" spans="1:2" x14ac:dyDescent="0.35">
      <c r="A288" s="26" t="s">
        <v>749</v>
      </c>
      <c r="B288" s="27" t="b">
        <v>0</v>
      </c>
    </row>
    <row r="289" spans="1:3" x14ac:dyDescent="0.35">
      <c r="A289" s="26" t="s">
        <v>752</v>
      </c>
      <c r="B289" s="27" t="s">
        <v>751</v>
      </c>
    </row>
    <row r="290" spans="1:3" x14ac:dyDescent="0.35">
      <c r="A290" s="26" t="s">
        <v>753</v>
      </c>
      <c r="B290" s="27" t="s">
        <v>750</v>
      </c>
    </row>
    <row r="291" spans="1:3" x14ac:dyDescent="0.35">
      <c r="A291" s="28" t="s">
        <v>740</v>
      </c>
      <c r="B291" s="29" t="s">
        <v>741</v>
      </c>
    </row>
    <row r="292" spans="1:3" x14ac:dyDescent="0.35">
      <c r="A292" s="28" t="s">
        <v>742</v>
      </c>
      <c r="B292" s="29" t="s">
        <v>743</v>
      </c>
    </row>
    <row r="293" spans="1:3" ht="15" thickBot="1" x14ac:dyDescent="0.4">
      <c r="A293" s="112" t="s">
        <v>744</v>
      </c>
      <c r="B293" s="111" t="s">
        <v>745</v>
      </c>
    </row>
    <row r="294" spans="1:3" x14ac:dyDescent="0.35">
      <c r="A294" s="28" t="s">
        <v>746</v>
      </c>
      <c r="B294" s="110" t="s">
        <v>747</v>
      </c>
    </row>
    <row r="295" spans="1:3" x14ac:dyDescent="0.35">
      <c r="A295" s="28" t="s">
        <v>138</v>
      </c>
      <c r="B295" s="29" t="s">
        <v>748</v>
      </c>
    </row>
    <row r="296" spans="1:3" x14ac:dyDescent="0.35">
      <c r="A296" s="28" t="s">
        <v>754</v>
      </c>
      <c r="B296" s="110" t="b">
        <v>0</v>
      </c>
      <c r="C296" t="s">
        <v>761</v>
      </c>
    </row>
    <row r="297" spans="1:3" x14ac:dyDescent="0.35">
      <c r="A297" s="28" t="s">
        <v>755</v>
      </c>
      <c r="B297" s="110" t="s">
        <v>756</v>
      </c>
    </row>
    <row r="298" spans="1:3" x14ac:dyDescent="0.35">
      <c r="A298" s="28" t="s">
        <v>757</v>
      </c>
      <c r="B298" s="110" t="s">
        <v>758</v>
      </c>
    </row>
    <row r="299" spans="1:3" x14ac:dyDescent="0.35">
      <c r="A299" s="28" t="s">
        <v>759</v>
      </c>
      <c r="B299" s="110">
        <v>99990000</v>
      </c>
    </row>
    <row r="300" spans="1:3" ht="15" thickBot="1" x14ac:dyDescent="0.4">
      <c r="A300" s="30" t="s">
        <v>760</v>
      </c>
      <c r="B300" s="31">
        <v>990099</v>
      </c>
    </row>
    <row r="301" spans="1:3" x14ac:dyDescent="0.35">
      <c r="A301" s="13" t="s">
        <v>727</v>
      </c>
      <c r="B301" s="103" t="s">
        <v>37</v>
      </c>
    </row>
    <row r="302" spans="1:3" x14ac:dyDescent="0.35">
      <c r="A302" s="13" t="s">
        <v>728</v>
      </c>
      <c r="B302" s="34">
        <v>3500</v>
      </c>
    </row>
    <row r="303" spans="1:3" x14ac:dyDescent="0.35">
      <c r="A303" s="13" t="s">
        <v>729</v>
      </c>
      <c r="B303" s="34" t="s">
        <v>730</v>
      </c>
    </row>
    <row r="304" spans="1:3" x14ac:dyDescent="0.35">
      <c r="A304" s="23" t="s">
        <v>731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661</v>
      </c>
    </row>
    <row r="325" spans="1:2" x14ac:dyDescent="0.35">
      <c r="A325" s="14" t="s">
        <v>662</v>
      </c>
      <c r="B325" s="14" t="b">
        <v>1</v>
      </c>
    </row>
    <row r="326" spans="1:2" x14ac:dyDescent="0.35">
      <c r="A326" s="14" t="s">
        <v>663</v>
      </c>
      <c r="B326" s="14" t="b">
        <v>0</v>
      </c>
    </row>
    <row r="327" spans="1:2" x14ac:dyDescent="0.35">
      <c r="A327" s="14" t="s">
        <v>664</v>
      </c>
      <c r="B327" s="14" t="b">
        <v>0</v>
      </c>
    </row>
    <row r="328" spans="1:2" x14ac:dyDescent="0.35">
      <c r="A328" s="14" t="s">
        <v>665</v>
      </c>
      <c r="B328" s="14" t="b">
        <v>0</v>
      </c>
    </row>
    <row r="329" spans="1:2" x14ac:dyDescent="0.35">
      <c r="A329" s="14" t="s">
        <v>666</v>
      </c>
      <c r="B329" s="14" t="b">
        <v>0</v>
      </c>
    </row>
    <row r="330" spans="1:2" x14ac:dyDescent="0.35">
      <c r="A330" s="14" t="s">
        <v>667</v>
      </c>
      <c r="B330" s="14" t="b">
        <v>0</v>
      </c>
    </row>
    <row r="331" spans="1:2" x14ac:dyDescent="0.35">
      <c r="A331" s="14" t="s">
        <v>668</v>
      </c>
      <c r="B331" s="14" t="b">
        <v>0</v>
      </c>
    </row>
    <row r="332" spans="1:2" x14ac:dyDescent="0.35">
      <c r="A332" s="13" t="s">
        <v>671</v>
      </c>
      <c r="B332" s="13" t="b">
        <v>0</v>
      </c>
    </row>
    <row r="333" spans="1:2" x14ac:dyDescent="0.35">
      <c r="A333" s="13" t="s">
        <v>672</v>
      </c>
      <c r="B333" s="103" t="s">
        <v>673</v>
      </c>
    </row>
    <row r="334" spans="1:2" x14ac:dyDescent="0.35">
      <c r="A334" s="13" t="s">
        <v>676</v>
      </c>
      <c r="B334" s="13" t="s">
        <v>677</v>
      </c>
    </row>
    <row r="335" spans="1:2" x14ac:dyDescent="0.35">
      <c r="A335" s="13" t="s">
        <v>674</v>
      </c>
      <c r="B335" s="103" t="s">
        <v>675</v>
      </c>
    </row>
    <row r="336" spans="1:2" x14ac:dyDescent="0.35">
      <c r="A336" s="13" t="s">
        <v>678</v>
      </c>
      <c r="B336" s="13" t="s">
        <v>679</v>
      </c>
    </row>
    <row r="337" spans="1:2" x14ac:dyDescent="0.35">
      <c r="A337" s="13" t="s">
        <v>680</v>
      </c>
      <c r="B337" s="35" t="s">
        <v>681</v>
      </c>
    </row>
    <row r="338" spans="1:2" x14ac:dyDescent="0.35">
      <c r="A338" s="13" t="s">
        <v>682</v>
      </c>
      <c r="B338" s="103" t="str">
        <f>B8</f>
        <v>steve knight-dgt2</v>
      </c>
    </row>
    <row r="339" spans="1:2" x14ac:dyDescent="0.35">
      <c r="A339" s="13" t="s">
        <v>683</v>
      </c>
      <c r="B339" s="103" t="str">
        <f>B10</f>
        <v xml:space="preserve"> 1 Harley Terrace, Newcastle upon Tyne, NE3 1UL</v>
      </c>
    </row>
    <row r="340" spans="1:2" x14ac:dyDescent="0.35">
      <c r="A340" s="13" t="s">
        <v>685</v>
      </c>
      <c r="B340" s="103" t="s">
        <v>684</v>
      </c>
    </row>
    <row r="342" spans="1:2" x14ac:dyDescent="0.35">
      <c r="A342" s="44" t="s">
        <v>686</v>
      </c>
    </row>
    <row r="343" spans="1:2" x14ac:dyDescent="0.35">
      <c r="A343" s="14" t="s">
        <v>687</v>
      </c>
      <c r="B343" s="14" t="s">
        <v>470</v>
      </c>
    </row>
    <row r="344" spans="1:2" x14ac:dyDescent="0.35">
      <c r="A344" s="14" t="s">
        <v>688</v>
      </c>
      <c r="B344" s="99" t="s">
        <v>689</v>
      </c>
    </row>
    <row r="345" spans="1:2" x14ac:dyDescent="0.35">
      <c r="A345" s="14" t="s">
        <v>690</v>
      </c>
      <c r="B345" s="99"/>
    </row>
    <row r="346" spans="1:2" x14ac:dyDescent="0.35">
      <c r="A346" s="13" t="s">
        <v>691</v>
      </c>
      <c r="B346" s="13" t="s">
        <v>469</v>
      </c>
    </row>
    <row r="347" spans="1:2" x14ac:dyDescent="0.35">
      <c r="A347" s="13" t="s">
        <v>692</v>
      </c>
      <c r="B347" s="103"/>
    </row>
    <row r="348" spans="1:2" x14ac:dyDescent="0.35">
      <c r="A348" s="13" t="s">
        <v>693</v>
      </c>
      <c r="B348" s="103" t="s">
        <v>694</v>
      </c>
    </row>
    <row r="349" spans="1:2" x14ac:dyDescent="0.35">
      <c r="A349" s="14" t="s">
        <v>695</v>
      </c>
      <c r="B349" s="14" t="s">
        <v>470</v>
      </c>
    </row>
    <row r="350" spans="1:2" x14ac:dyDescent="0.35">
      <c r="A350" s="14" t="s">
        <v>696</v>
      </c>
      <c r="B350" s="99" t="s">
        <v>698</v>
      </c>
    </row>
    <row r="351" spans="1:2" x14ac:dyDescent="0.35">
      <c r="A351" s="14" t="s">
        <v>697</v>
      </c>
      <c r="B351" s="99"/>
    </row>
    <row r="352" spans="1:2" x14ac:dyDescent="0.35">
      <c r="A352" s="13" t="s">
        <v>699</v>
      </c>
      <c r="B352" s="13" t="s">
        <v>469</v>
      </c>
    </row>
    <row r="353" spans="1:2" x14ac:dyDescent="0.35">
      <c r="A353" s="13" t="s">
        <v>700</v>
      </c>
      <c r="B353" s="103"/>
    </row>
    <row r="354" spans="1:2" x14ac:dyDescent="0.35">
      <c r="A354" s="13" t="s">
        <v>701</v>
      </c>
      <c r="B354" s="103" t="s">
        <v>772</v>
      </c>
    </row>
    <row r="355" spans="1:2" x14ac:dyDescent="0.35">
      <c r="A355" s="14" t="s">
        <v>703</v>
      </c>
      <c r="B355" s="14" t="s">
        <v>470</v>
      </c>
    </row>
    <row r="356" spans="1:2" x14ac:dyDescent="0.35">
      <c r="A356" s="14" t="s">
        <v>704</v>
      </c>
      <c r="B356" s="99" t="s">
        <v>706</v>
      </c>
    </row>
    <row r="357" spans="1:2" x14ac:dyDescent="0.35">
      <c r="A357" s="14" t="s">
        <v>705</v>
      </c>
      <c r="B357" s="99"/>
    </row>
    <row r="358" spans="1:2" x14ac:dyDescent="0.35">
      <c r="A358" s="13" t="s">
        <v>707</v>
      </c>
      <c r="B358" s="13" t="s">
        <v>470</v>
      </c>
    </row>
    <row r="359" spans="1:2" x14ac:dyDescent="0.35">
      <c r="A359" s="13" t="s">
        <v>708</v>
      </c>
      <c r="B359" s="103" t="s">
        <v>716</v>
      </c>
    </row>
    <row r="360" spans="1:2" x14ac:dyDescent="0.35">
      <c r="A360" s="13" t="s">
        <v>711</v>
      </c>
      <c r="B360" s="103"/>
    </row>
    <row r="362" spans="1:2" x14ac:dyDescent="0.35">
      <c r="A362" s="13" t="s">
        <v>840</v>
      </c>
      <c r="B362" s="103" t="str">
        <f>B79</f>
        <v>THEFT THEFT THEFT - Someone stole the car</v>
      </c>
    </row>
  </sheetData>
  <conditionalFormatting sqref="B212:B271 B1:B10 B332:B345 B361 B305:B323 B296:B300 B275:B294 B12:B71 B84:B209 B79 B363:B1048576">
    <cfRule type="cellIs" dxfId="917" priority="67" operator="equal">
      <formula>FALSE</formula>
    </cfRule>
    <cfRule type="cellIs" dxfId="916" priority="68" operator="equal">
      <formula>TRUE</formula>
    </cfRule>
    <cfRule type="cellIs" dxfId="915" priority="69" operator="equal">
      <formula>FALSE</formula>
    </cfRule>
  </conditionalFormatting>
  <conditionalFormatting sqref="E7:E11">
    <cfRule type="cellIs" dxfId="914" priority="64" operator="equal">
      <formula>FALSE</formula>
    </cfRule>
    <cfRule type="cellIs" dxfId="913" priority="65" operator="equal">
      <formula>TRUE</formula>
    </cfRule>
    <cfRule type="cellIs" dxfId="912" priority="66" operator="equal">
      <formula>FALSE</formula>
    </cfRule>
  </conditionalFormatting>
  <conditionalFormatting sqref="D8:D11">
    <cfRule type="cellIs" dxfId="911" priority="61" operator="equal">
      <formula>FALSE</formula>
    </cfRule>
    <cfRule type="cellIs" dxfId="910" priority="62" operator="equal">
      <formula>TRUE</formula>
    </cfRule>
    <cfRule type="cellIs" dxfId="909" priority="63" operator="equal">
      <formula>FALSE</formula>
    </cfRule>
  </conditionalFormatting>
  <conditionalFormatting sqref="B210:B211">
    <cfRule type="cellIs" dxfId="908" priority="58" operator="equal">
      <formula>FALSE</formula>
    </cfRule>
    <cfRule type="cellIs" dxfId="907" priority="59" operator="equal">
      <formula>TRUE</formula>
    </cfRule>
    <cfRule type="cellIs" dxfId="906" priority="60" operator="equal">
      <formula>FALSE</formula>
    </cfRule>
  </conditionalFormatting>
  <conditionalFormatting sqref="B324:B331">
    <cfRule type="cellIs" dxfId="905" priority="55" operator="equal">
      <formula>FALSE</formula>
    </cfRule>
    <cfRule type="cellIs" dxfId="904" priority="56" operator="equal">
      <formula>TRUE</formula>
    </cfRule>
    <cfRule type="cellIs" dxfId="903" priority="57" operator="equal">
      <formula>FALSE</formula>
    </cfRule>
  </conditionalFormatting>
  <conditionalFormatting sqref="B346:B348">
    <cfRule type="cellIs" dxfId="902" priority="52" operator="equal">
      <formula>FALSE</formula>
    </cfRule>
    <cfRule type="cellIs" dxfId="901" priority="53" operator="equal">
      <formula>TRUE</formula>
    </cfRule>
    <cfRule type="cellIs" dxfId="900" priority="54" operator="equal">
      <formula>FALSE</formula>
    </cfRule>
  </conditionalFormatting>
  <conditionalFormatting sqref="B349:B351">
    <cfRule type="cellIs" dxfId="899" priority="49" operator="equal">
      <formula>FALSE</formula>
    </cfRule>
    <cfRule type="cellIs" dxfId="898" priority="50" operator="equal">
      <formula>TRUE</formula>
    </cfRule>
    <cfRule type="cellIs" dxfId="897" priority="51" operator="equal">
      <formula>FALSE</formula>
    </cfRule>
  </conditionalFormatting>
  <conditionalFormatting sqref="B352:B354">
    <cfRule type="cellIs" dxfId="896" priority="46" operator="equal">
      <formula>FALSE</formula>
    </cfRule>
    <cfRule type="cellIs" dxfId="895" priority="47" operator="equal">
      <formula>TRUE</formula>
    </cfRule>
    <cfRule type="cellIs" dxfId="894" priority="48" operator="equal">
      <formula>FALSE</formula>
    </cfRule>
  </conditionalFormatting>
  <conditionalFormatting sqref="B355:B357">
    <cfRule type="cellIs" dxfId="893" priority="43" operator="equal">
      <formula>FALSE</formula>
    </cfRule>
    <cfRule type="cellIs" dxfId="892" priority="44" operator="equal">
      <formula>TRUE</formula>
    </cfRule>
    <cfRule type="cellIs" dxfId="891" priority="45" operator="equal">
      <formula>FALSE</formula>
    </cfRule>
  </conditionalFormatting>
  <conditionalFormatting sqref="B358:B360">
    <cfRule type="cellIs" dxfId="890" priority="40" operator="equal">
      <formula>FALSE</formula>
    </cfRule>
    <cfRule type="cellIs" dxfId="889" priority="41" operator="equal">
      <formula>TRUE</formula>
    </cfRule>
    <cfRule type="cellIs" dxfId="888" priority="42" operator="equal">
      <formula>FALSE</formula>
    </cfRule>
  </conditionalFormatting>
  <conditionalFormatting sqref="B301">
    <cfRule type="cellIs" dxfId="887" priority="37" operator="equal">
      <formula>FALSE</formula>
    </cfRule>
    <cfRule type="cellIs" dxfId="886" priority="38" operator="equal">
      <formula>TRUE</formula>
    </cfRule>
    <cfRule type="cellIs" dxfId="885" priority="39" operator="equal">
      <formula>FALSE</formula>
    </cfRule>
  </conditionalFormatting>
  <conditionalFormatting sqref="B302">
    <cfRule type="cellIs" dxfId="884" priority="34" operator="equal">
      <formula>FALSE</formula>
    </cfRule>
    <cfRule type="cellIs" dxfId="883" priority="35" operator="equal">
      <formula>TRUE</formula>
    </cfRule>
    <cfRule type="cellIs" dxfId="882" priority="36" operator="equal">
      <formula>FALSE</formula>
    </cfRule>
  </conditionalFormatting>
  <conditionalFormatting sqref="B303">
    <cfRule type="cellIs" dxfId="881" priority="31" operator="equal">
      <formula>FALSE</formula>
    </cfRule>
    <cfRule type="cellIs" dxfId="880" priority="32" operator="equal">
      <formula>TRUE</formula>
    </cfRule>
    <cfRule type="cellIs" dxfId="879" priority="33" operator="equal">
      <formula>FALSE</formula>
    </cfRule>
  </conditionalFormatting>
  <conditionalFormatting sqref="B304">
    <cfRule type="cellIs" dxfId="878" priority="28" operator="equal">
      <formula>FALSE</formula>
    </cfRule>
    <cfRule type="cellIs" dxfId="877" priority="29" operator="equal">
      <formula>TRUE</formula>
    </cfRule>
    <cfRule type="cellIs" dxfId="876" priority="30" operator="equal">
      <formula>FALSE</formula>
    </cfRule>
  </conditionalFormatting>
  <conditionalFormatting sqref="B272:B274">
    <cfRule type="cellIs" dxfId="875" priority="25" operator="equal">
      <formula>FALSE</formula>
    </cfRule>
    <cfRule type="cellIs" dxfId="874" priority="26" operator="equal">
      <formula>TRUE</formula>
    </cfRule>
    <cfRule type="cellIs" dxfId="873" priority="27" operator="equal">
      <formula>FALSE</formula>
    </cfRule>
  </conditionalFormatting>
  <conditionalFormatting sqref="B295">
    <cfRule type="cellIs" dxfId="872" priority="22" operator="equal">
      <formula>FALSE</formula>
    </cfRule>
    <cfRule type="cellIs" dxfId="871" priority="23" operator="equal">
      <formula>TRUE</formula>
    </cfRule>
    <cfRule type="cellIs" dxfId="870" priority="24" operator="equal">
      <formula>FALSE</formula>
    </cfRule>
  </conditionalFormatting>
  <conditionalFormatting sqref="B72">
    <cfRule type="cellIs" dxfId="869" priority="19" operator="equal">
      <formula>FALSE</formula>
    </cfRule>
    <cfRule type="cellIs" dxfId="868" priority="20" operator="equal">
      <formula>TRUE</formula>
    </cfRule>
    <cfRule type="cellIs" dxfId="867" priority="21" operator="equal">
      <formula>FALSE</formula>
    </cfRule>
  </conditionalFormatting>
  <conditionalFormatting sqref="B73">
    <cfRule type="cellIs" dxfId="866" priority="16" operator="equal">
      <formula>FALSE</formula>
    </cfRule>
    <cfRule type="cellIs" dxfId="865" priority="17" operator="equal">
      <formula>TRUE</formula>
    </cfRule>
    <cfRule type="cellIs" dxfId="864" priority="18" operator="equal">
      <formula>FALSE</formula>
    </cfRule>
  </conditionalFormatting>
  <conditionalFormatting sqref="B75:B76">
    <cfRule type="cellIs" dxfId="863" priority="13" operator="equal">
      <formula>FALSE</formula>
    </cfRule>
    <cfRule type="cellIs" dxfId="862" priority="14" operator="equal">
      <formula>TRUE</formula>
    </cfRule>
    <cfRule type="cellIs" dxfId="861" priority="15" operator="equal">
      <formula>FALSE</formula>
    </cfRule>
  </conditionalFormatting>
  <conditionalFormatting sqref="B74">
    <cfRule type="cellIs" dxfId="860" priority="10" operator="equal">
      <formula>FALSE</formula>
    </cfRule>
    <cfRule type="cellIs" dxfId="859" priority="11" operator="equal">
      <formula>TRUE</formula>
    </cfRule>
    <cfRule type="cellIs" dxfId="858" priority="12" operator="equal">
      <formula>FALSE</formula>
    </cfRule>
  </conditionalFormatting>
  <conditionalFormatting sqref="B78">
    <cfRule type="cellIs" dxfId="857" priority="7" operator="equal">
      <formula>FALSE</formula>
    </cfRule>
    <cfRule type="cellIs" dxfId="856" priority="8" operator="equal">
      <formula>TRUE</formula>
    </cfRule>
    <cfRule type="cellIs" dxfId="855" priority="9" operator="equal">
      <formula>FALSE</formula>
    </cfRule>
  </conditionalFormatting>
  <conditionalFormatting sqref="B77">
    <cfRule type="cellIs" dxfId="854" priority="4" operator="equal">
      <formula>FALSE</formula>
    </cfRule>
    <cfRule type="cellIs" dxfId="853" priority="5" operator="equal">
      <formula>TRUE</formula>
    </cfRule>
    <cfRule type="cellIs" dxfId="852" priority="6" operator="equal">
      <formula>FALSE</formula>
    </cfRule>
  </conditionalFormatting>
  <conditionalFormatting sqref="B362">
    <cfRule type="cellIs" dxfId="851" priority="1" operator="equal">
      <formula>FALSE</formula>
    </cfRule>
    <cfRule type="cellIs" dxfId="850" priority="2" operator="equal">
      <formula>TRUE</formula>
    </cfRule>
    <cfRule type="cellIs" dxfId="849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workbookViewId="0">
      <selection activeCell="B4" sqref="B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802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DGT/1552037256047</v>
      </c>
      <c r="D7" s="95" t="str">
        <f>POLICYDATA!B5</f>
        <v>DGT/1552037256047</v>
      </c>
      <c r="E7" s="93" t="str">
        <f>POLICYDATA!C5</f>
        <v>ITB/1551795161837</v>
      </c>
    </row>
    <row r="8" spans="1:7" x14ac:dyDescent="0.35">
      <c r="A8" t="s">
        <v>16</v>
      </c>
      <c r="B8" s="97" t="str">
        <f>IF(B4="DEV",D8,E8)</f>
        <v>steve knight-dgt2</v>
      </c>
      <c r="D8" s="93" t="str">
        <f>POLICYDATA!B6</f>
        <v>steve knight-dgt2</v>
      </c>
      <c r="E8" s="93" t="str">
        <f>POLICYDATA!C6</f>
        <v>Test RR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1 Harley Terrace, Newcastle upon Tyne, NE3 1UL</v>
      </c>
      <c r="D10" s="93" t="str">
        <f>POLICYDATA!B8</f>
        <v xml:space="preserve"> 1 Harley Terrace, Newcastle upon Tyne, NE3 1UL</v>
      </c>
      <c r="E10" s="93" t="str">
        <f>POLICYDATA!C8</f>
        <v>182 Penstone Court, Chandlery Way, Cardiff, CF10 5NQ</v>
      </c>
    </row>
    <row r="11" spans="1:7" ht="15" thickBot="1" x14ac:dyDescent="0.4">
      <c r="A11" t="s">
        <v>399</v>
      </c>
      <c r="B11" s="94" t="str">
        <f>IF(B4="DEV",D11,E11)</f>
        <v>08/03/2019</v>
      </c>
      <c r="D11" s="93" t="str">
        <f>POLICYDATA!B9</f>
        <v>08/03/2019</v>
      </c>
      <c r="E11" s="93" t="str">
        <f>POLICYDATA!C9</f>
        <v>06/03/2019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08/03/2019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knight-dgt2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825</v>
      </c>
      <c r="B71" t="b">
        <v>0</v>
      </c>
    </row>
    <row r="72" spans="1:9" x14ac:dyDescent="0.35">
      <c r="A72" s="8" t="s">
        <v>827</v>
      </c>
      <c r="B72" t="b">
        <v>0</v>
      </c>
    </row>
    <row r="73" spans="1:9" x14ac:dyDescent="0.35">
      <c r="A73" t="s">
        <v>828</v>
      </c>
      <c r="B73" t="s">
        <v>829</v>
      </c>
    </row>
    <row r="74" spans="1:9" x14ac:dyDescent="0.35">
      <c r="A74" s="34" t="s">
        <v>830</v>
      </c>
      <c r="B74" s="13" t="b">
        <v>0</v>
      </c>
    </row>
    <row r="75" spans="1:9" x14ac:dyDescent="0.35">
      <c r="A75" s="13" t="s">
        <v>831</v>
      </c>
      <c r="B75" s="13" t="s">
        <v>834</v>
      </c>
    </row>
    <row r="76" spans="1:9" x14ac:dyDescent="0.35">
      <c r="A76" s="13" t="s">
        <v>832</v>
      </c>
      <c r="B76" s="13" t="s">
        <v>833</v>
      </c>
    </row>
    <row r="77" spans="1:9" x14ac:dyDescent="0.35">
      <c r="A77" s="20" t="s">
        <v>836</v>
      </c>
      <c r="B77" s="14" t="b">
        <v>1</v>
      </c>
    </row>
    <row r="78" spans="1:9" s="23" customFormat="1" x14ac:dyDescent="0.35">
      <c r="A78" s="20" t="s">
        <v>837</v>
      </c>
      <c r="B78" s="14" t="s">
        <v>838</v>
      </c>
    </row>
    <row r="79" spans="1:9" x14ac:dyDescent="0.35">
      <c r="A79" t="s">
        <v>493</v>
      </c>
      <c r="B79" t="s">
        <v>784</v>
      </c>
    </row>
    <row r="80" spans="1:9" x14ac:dyDescent="0.35">
      <c r="A80" t="s">
        <v>17</v>
      </c>
      <c r="B80" s="12" t="s">
        <v>651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785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785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786</v>
      </c>
    </row>
    <row r="85" spans="1:9" x14ac:dyDescent="0.35">
      <c r="A85" t="s">
        <v>24</v>
      </c>
      <c r="B85" t="s">
        <v>787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788</v>
      </c>
    </row>
    <row r="102" spans="1:2" x14ac:dyDescent="0.35">
      <c r="A102" t="s">
        <v>85</v>
      </c>
      <c r="B102" t="s">
        <v>789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08/03/2019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783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777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08/03/2019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08/03/2019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knight-dgt2</v>
      </c>
    </row>
    <row r="164" spans="1:2" x14ac:dyDescent="0.35">
      <c r="A164" t="s">
        <v>49</v>
      </c>
      <c r="B164" t="s">
        <v>778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779</v>
      </c>
    </row>
    <row r="170" spans="1:2" x14ac:dyDescent="0.35">
      <c r="A170" s="26" t="s">
        <v>98</v>
      </c>
      <c r="B170" s="102" t="s">
        <v>780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734</v>
      </c>
      <c r="B272" t="s">
        <v>735</v>
      </c>
    </row>
    <row r="273" spans="1:2" x14ac:dyDescent="0.35">
      <c r="A273" t="s">
        <v>736</v>
      </c>
      <c r="B273" t="s">
        <v>738</v>
      </c>
    </row>
    <row r="274" spans="1:2" ht="15" thickBot="1" x14ac:dyDescent="0.4">
      <c r="A274" t="s">
        <v>739</v>
      </c>
      <c r="B274" t="s">
        <v>737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762</v>
      </c>
      <c r="B278" s="29"/>
    </row>
    <row r="279" spans="1:2" x14ac:dyDescent="0.35">
      <c r="A279" s="28" t="s">
        <v>135</v>
      </c>
      <c r="B279" s="29" t="s">
        <v>732</v>
      </c>
    </row>
    <row r="280" spans="1:2" x14ac:dyDescent="0.35">
      <c r="A280" s="28" t="s">
        <v>418</v>
      </c>
      <c r="B280" s="110" t="s">
        <v>733</v>
      </c>
    </row>
    <row r="281" spans="1:2" x14ac:dyDescent="0.35">
      <c r="A281" s="28" t="s">
        <v>766</v>
      </c>
      <c r="B281" s="113">
        <v>1912850388</v>
      </c>
    </row>
    <row r="282" spans="1:2" x14ac:dyDescent="0.35">
      <c r="A282" s="28" t="s">
        <v>767</v>
      </c>
      <c r="B282" s="113">
        <v>1912840399</v>
      </c>
    </row>
    <row r="283" spans="1:2" x14ac:dyDescent="0.35">
      <c r="A283" s="28" t="s">
        <v>768</v>
      </c>
      <c r="B283" s="113">
        <v>7791458073</v>
      </c>
    </row>
    <row r="284" spans="1:2" x14ac:dyDescent="0.35">
      <c r="A284" s="28" t="s">
        <v>769</v>
      </c>
      <c r="B284" s="113"/>
    </row>
    <row r="285" spans="1:2" x14ac:dyDescent="0.35">
      <c r="A285" s="28" t="s">
        <v>771</v>
      </c>
      <c r="B285" s="110" t="s">
        <v>770</v>
      </c>
    </row>
    <row r="286" spans="1:2" ht="15" thickBot="1" x14ac:dyDescent="0.4">
      <c r="A286" s="112" t="s">
        <v>140</v>
      </c>
      <c r="B286" s="29" t="s">
        <v>765</v>
      </c>
    </row>
    <row r="287" spans="1:2" ht="15" thickBot="1" x14ac:dyDescent="0.4">
      <c r="A287" s="112" t="s">
        <v>763</v>
      </c>
      <c r="B287" s="29" t="s">
        <v>764</v>
      </c>
    </row>
    <row r="288" spans="1:2" x14ac:dyDescent="0.35">
      <c r="A288" s="26" t="s">
        <v>749</v>
      </c>
      <c r="B288" s="27" t="b">
        <v>0</v>
      </c>
    </row>
    <row r="289" spans="1:3" x14ac:dyDescent="0.35">
      <c r="A289" s="26" t="s">
        <v>752</v>
      </c>
      <c r="B289" s="27" t="s">
        <v>751</v>
      </c>
    </row>
    <row r="290" spans="1:3" x14ac:dyDescent="0.35">
      <c r="A290" s="26" t="s">
        <v>753</v>
      </c>
      <c r="B290" s="27" t="s">
        <v>750</v>
      </c>
    </row>
    <row r="291" spans="1:3" x14ac:dyDescent="0.35">
      <c r="A291" s="28" t="s">
        <v>740</v>
      </c>
      <c r="B291" s="29" t="s">
        <v>741</v>
      </c>
    </row>
    <row r="292" spans="1:3" x14ac:dyDescent="0.35">
      <c r="A292" s="28" t="s">
        <v>742</v>
      </c>
      <c r="B292" s="29" t="s">
        <v>743</v>
      </c>
    </row>
    <row r="293" spans="1:3" ht="15" thickBot="1" x14ac:dyDescent="0.4">
      <c r="A293" s="112" t="s">
        <v>744</v>
      </c>
      <c r="B293" s="111" t="s">
        <v>745</v>
      </c>
    </row>
    <row r="294" spans="1:3" x14ac:dyDescent="0.35">
      <c r="A294" s="28" t="s">
        <v>746</v>
      </c>
      <c r="B294" s="110" t="s">
        <v>747</v>
      </c>
    </row>
    <row r="295" spans="1:3" x14ac:dyDescent="0.35">
      <c r="A295" s="28" t="s">
        <v>138</v>
      </c>
      <c r="B295" s="29" t="s">
        <v>748</v>
      </c>
    </row>
    <row r="296" spans="1:3" x14ac:dyDescent="0.35">
      <c r="A296" s="28" t="s">
        <v>754</v>
      </c>
      <c r="B296" s="110" t="b">
        <v>0</v>
      </c>
      <c r="C296" t="s">
        <v>761</v>
      </c>
    </row>
    <row r="297" spans="1:3" x14ac:dyDescent="0.35">
      <c r="A297" s="28" t="s">
        <v>755</v>
      </c>
      <c r="B297" s="110" t="s">
        <v>756</v>
      </c>
    </row>
    <row r="298" spans="1:3" x14ac:dyDescent="0.35">
      <c r="A298" s="28" t="s">
        <v>757</v>
      </c>
      <c r="B298" s="110" t="s">
        <v>758</v>
      </c>
    </row>
    <row r="299" spans="1:3" x14ac:dyDescent="0.35">
      <c r="A299" s="28" t="s">
        <v>759</v>
      </c>
      <c r="B299" s="110">
        <v>99990000</v>
      </c>
    </row>
    <row r="300" spans="1:3" ht="15" thickBot="1" x14ac:dyDescent="0.4">
      <c r="A300" s="30" t="s">
        <v>760</v>
      </c>
      <c r="B300" s="31">
        <v>990099</v>
      </c>
    </row>
    <row r="301" spans="1:3" x14ac:dyDescent="0.35">
      <c r="A301" s="13" t="s">
        <v>727</v>
      </c>
      <c r="B301" s="103" t="s">
        <v>37</v>
      </c>
    </row>
    <row r="302" spans="1:3" x14ac:dyDescent="0.35">
      <c r="A302" s="13" t="s">
        <v>728</v>
      </c>
      <c r="B302" s="34">
        <v>3500</v>
      </c>
    </row>
    <row r="303" spans="1:3" x14ac:dyDescent="0.35">
      <c r="A303" s="13" t="s">
        <v>729</v>
      </c>
      <c r="B303" s="34" t="s">
        <v>730</v>
      </c>
    </row>
    <row r="304" spans="1:3" x14ac:dyDescent="0.35">
      <c r="A304" s="23" t="s">
        <v>731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661</v>
      </c>
    </row>
    <row r="325" spans="1:2" x14ac:dyDescent="0.35">
      <c r="A325" s="14" t="s">
        <v>662</v>
      </c>
      <c r="B325" s="14" t="b">
        <v>1</v>
      </c>
    </row>
    <row r="326" spans="1:2" x14ac:dyDescent="0.35">
      <c r="A326" s="14" t="s">
        <v>663</v>
      </c>
      <c r="B326" s="14" t="b">
        <v>1</v>
      </c>
    </row>
    <row r="327" spans="1:2" x14ac:dyDescent="0.35">
      <c r="A327" s="14" t="s">
        <v>664</v>
      </c>
      <c r="B327" s="14" t="b">
        <v>1</v>
      </c>
    </row>
    <row r="328" spans="1:2" x14ac:dyDescent="0.35">
      <c r="A328" s="14" t="s">
        <v>665</v>
      </c>
      <c r="B328" s="14" t="b">
        <v>0</v>
      </c>
    </row>
    <row r="329" spans="1:2" x14ac:dyDescent="0.35">
      <c r="A329" s="14" t="s">
        <v>666</v>
      </c>
      <c r="B329" s="14" t="b">
        <v>0</v>
      </c>
    </row>
    <row r="330" spans="1:2" x14ac:dyDescent="0.35">
      <c r="A330" s="14" t="s">
        <v>667</v>
      </c>
      <c r="B330" s="14" t="b">
        <v>0</v>
      </c>
    </row>
    <row r="331" spans="1:2" x14ac:dyDescent="0.35">
      <c r="A331" s="14" t="s">
        <v>668</v>
      </c>
      <c r="B331" s="14" t="b">
        <v>0</v>
      </c>
    </row>
    <row r="332" spans="1:2" x14ac:dyDescent="0.35">
      <c r="A332" s="13" t="s">
        <v>671</v>
      </c>
      <c r="B332" s="13" t="b">
        <v>0</v>
      </c>
    </row>
    <row r="333" spans="1:2" x14ac:dyDescent="0.35">
      <c r="A333" s="13" t="s">
        <v>672</v>
      </c>
      <c r="B333" s="103" t="s">
        <v>673</v>
      </c>
    </row>
    <row r="334" spans="1:2" x14ac:dyDescent="0.35">
      <c r="A334" s="13" t="s">
        <v>676</v>
      </c>
      <c r="B334" s="13" t="s">
        <v>677</v>
      </c>
    </row>
    <row r="335" spans="1:2" x14ac:dyDescent="0.35">
      <c r="A335" s="13" t="s">
        <v>674</v>
      </c>
      <c r="B335" s="103" t="s">
        <v>675</v>
      </c>
    </row>
    <row r="336" spans="1:2" x14ac:dyDescent="0.35">
      <c r="A336" s="13" t="s">
        <v>678</v>
      </c>
      <c r="B336" s="13" t="s">
        <v>679</v>
      </c>
    </row>
    <row r="337" spans="1:2" x14ac:dyDescent="0.35">
      <c r="A337" s="13" t="s">
        <v>680</v>
      </c>
      <c r="B337" s="35" t="s">
        <v>681</v>
      </c>
    </row>
    <row r="338" spans="1:2" x14ac:dyDescent="0.35">
      <c r="A338" s="13" t="s">
        <v>682</v>
      </c>
      <c r="B338" s="103" t="str">
        <f>B8</f>
        <v>steve knight-dgt2</v>
      </c>
    </row>
    <row r="339" spans="1:2" x14ac:dyDescent="0.35">
      <c r="A339" s="13" t="s">
        <v>683</v>
      </c>
      <c r="B339" s="103" t="str">
        <f>B10</f>
        <v xml:space="preserve"> 1 Harley Terrace, Newcastle upon Tyne, NE3 1UL</v>
      </c>
    </row>
    <row r="340" spans="1:2" x14ac:dyDescent="0.35">
      <c r="A340" s="13" t="s">
        <v>685</v>
      </c>
      <c r="B340" s="103" t="s">
        <v>684</v>
      </c>
    </row>
    <row r="342" spans="1:2" x14ac:dyDescent="0.35">
      <c r="A342" s="44" t="s">
        <v>686</v>
      </c>
    </row>
    <row r="343" spans="1:2" x14ac:dyDescent="0.35">
      <c r="A343" s="14" t="s">
        <v>687</v>
      </c>
      <c r="B343" s="14" t="s">
        <v>470</v>
      </c>
    </row>
    <row r="344" spans="1:2" x14ac:dyDescent="0.35">
      <c r="A344" s="14" t="s">
        <v>688</v>
      </c>
      <c r="B344" s="99" t="s">
        <v>689</v>
      </c>
    </row>
    <row r="345" spans="1:2" x14ac:dyDescent="0.35">
      <c r="A345" s="14" t="s">
        <v>690</v>
      </c>
      <c r="B345" s="99"/>
    </row>
    <row r="346" spans="1:2" x14ac:dyDescent="0.35">
      <c r="A346" s="13" t="s">
        <v>691</v>
      </c>
      <c r="B346" s="13" t="s">
        <v>469</v>
      </c>
    </row>
    <row r="347" spans="1:2" x14ac:dyDescent="0.35">
      <c r="A347" s="13" t="s">
        <v>692</v>
      </c>
      <c r="B347" s="103"/>
    </row>
    <row r="348" spans="1:2" x14ac:dyDescent="0.35">
      <c r="A348" s="13" t="s">
        <v>693</v>
      </c>
      <c r="B348" s="103" t="s">
        <v>694</v>
      </c>
    </row>
    <row r="349" spans="1:2" x14ac:dyDescent="0.35">
      <c r="A349" s="14" t="s">
        <v>695</v>
      </c>
      <c r="B349" s="14" t="s">
        <v>470</v>
      </c>
    </row>
    <row r="350" spans="1:2" x14ac:dyDescent="0.35">
      <c r="A350" s="14" t="s">
        <v>696</v>
      </c>
      <c r="B350" s="99" t="s">
        <v>698</v>
      </c>
    </row>
    <row r="351" spans="1:2" x14ac:dyDescent="0.35">
      <c r="A351" s="14" t="s">
        <v>697</v>
      </c>
      <c r="B351" s="99"/>
    </row>
    <row r="352" spans="1:2" x14ac:dyDescent="0.35">
      <c r="A352" s="13" t="s">
        <v>699</v>
      </c>
      <c r="B352" s="13" t="s">
        <v>469</v>
      </c>
    </row>
    <row r="353" spans="1:2" x14ac:dyDescent="0.35">
      <c r="A353" s="13" t="s">
        <v>700</v>
      </c>
      <c r="B353" s="103"/>
    </row>
    <row r="354" spans="1:2" x14ac:dyDescent="0.35">
      <c r="A354" s="13" t="s">
        <v>701</v>
      </c>
      <c r="B354" s="103" t="s">
        <v>772</v>
      </c>
    </row>
    <row r="355" spans="1:2" x14ac:dyDescent="0.35">
      <c r="A355" s="14" t="s">
        <v>703</v>
      </c>
      <c r="B355" s="14" t="s">
        <v>470</v>
      </c>
    </row>
    <row r="356" spans="1:2" x14ac:dyDescent="0.35">
      <c r="A356" s="14" t="s">
        <v>704</v>
      </c>
      <c r="B356" s="99" t="s">
        <v>706</v>
      </c>
    </row>
    <row r="357" spans="1:2" x14ac:dyDescent="0.35">
      <c r="A357" s="14" t="s">
        <v>705</v>
      </c>
      <c r="B357" s="99"/>
    </row>
    <row r="358" spans="1:2" x14ac:dyDescent="0.35">
      <c r="A358" s="13" t="s">
        <v>707</v>
      </c>
      <c r="B358" s="13" t="s">
        <v>470</v>
      </c>
    </row>
    <row r="359" spans="1:2" x14ac:dyDescent="0.35">
      <c r="A359" s="13" t="s">
        <v>708</v>
      </c>
      <c r="B359" s="103" t="s">
        <v>716</v>
      </c>
    </row>
    <row r="360" spans="1:2" x14ac:dyDescent="0.35">
      <c r="A360" s="13" t="s">
        <v>711</v>
      </c>
      <c r="B360" s="103"/>
    </row>
    <row r="362" spans="1:2" x14ac:dyDescent="0.35">
      <c r="A362" s="13" t="s">
        <v>840</v>
      </c>
      <c r="B362" s="103" t="str">
        <f>B79</f>
        <v>GLASS GLASS GLASS - My car had its windscreen shattered by a large hailstone</v>
      </c>
    </row>
  </sheetData>
  <conditionalFormatting sqref="B212:B271 B1:B10 B332:B345 B361 B305:B323 B296:B300 B275:B294 B12:B70 B82:B209 B79 B363:B1048576">
    <cfRule type="cellIs" dxfId="848" priority="67" operator="equal">
      <formula>FALSE</formula>
    </cfRule>
    <cfRule type="cellIs" dxfId="847" priority="68" operator="equal">
      <formula>TRUE</formula>
    </cfRule>
    <cfRule type="cellIs" dxfId="846" priority="69" operator="equal">
      <formula>FALSE</formula>
    </cfRule>
  </conditionalFormatting>
  <conditionalFormatting sqref="E7:E11">
    <cfRule type="cellIs" dxfId="845" priority="64" operator="equal">
      <formula>FALSE</formula>
    </cfRule>
    <cfRule type="cellIs" dxfId="844" priority="65" operator="equal">
      <formula>TRUE</formula>
    </cfRule>
    <cfRule type="cellIs" dxfId="843" priority="66" operator="equal">
      <formula>FALSE</formula>
    </cfRule>
  </conditionalFormatting>
  <conditionalFormatting sqref="D8:D11">
    <cfRule type="cellIs" dxfId="842" priority="61" operator="equal">
      <formula>FALSE</formula>
    </cfRule>
    <cfRule type="cellIs" dxfId="841" priority="62" operator="equal">
      <formula>TRUE</formula>
    </cfRule>
    <cfRule type="cellIs" dxfId="840" priority="63" operator="equal">
      <formula>FALSE</formula>
    </cfRule>
  </conditionalFormatting>
  <conditionalFormatting sqref="B210:B211">
    <cfRule type="cellIs" dxfId="839" priority="58" operator="equal">
      <formula>FALSE</formula>
    </cfRule>
    <cfRule type="cellIs" dxfId="838" priority="59" operator="equal">
      <formula>TRUE</formula>
    </cfRule>
    <cfRule type="cellIs" dxfId="837" priority="60" operator="equal">
      <formula>FALSE</formula>
    </cfRule>
  </conditionalFormatting>
  <conditionalFormatting sqref="B324:B331">
    <cfRule type="cellIs" dxfId="836" priority="55" operator="equal">
      <formula>FALSE</formula>
    </cfRule>
    <cfRule type="cellIs" dxfId="835" priority="56" operator="equal">
      <formula>TRUE</formula>
    </cfRule>
    <cfRule type="cellIs" dxfId="834" priority="57" operator="equal">
      <formula>FALSE</formula>
    </cfRule>
  </conditionalFormatting>
  <conditionalFormatting sqref="B346:B348">
    <cfRule type="cellIs" dxfId="833" priority="52" operator="equal">
      <formula>FALSE</formula>
    </cfRule>
    <cfRule type="cellIs" dxfId="832" priority="53" operator="equal">
      <formula>TRUE</formula>
    </cfRule>
    <cfRule type="cellIs" dxfId="831" priority="54" operator="equal">
      <formula>FALSE</formula>
    </cfRule>
  </conditionalFormatting>
  <conditionalFormatting sqref="B349:B351">
    <cfRule type="cellIs" dxfId="830" priority="49" operator="equal">
      <formula>FALSE</formula>
    </cfRule>
    <cfRule type="cellIs" dxfId="829" priority="50" operator="equal">
      <formula>TRUE</formula>
    </cfRule>
    <cfRule type="cellIs" dxfId="828" priority="51" operator="equal">
      <formula>FALSE</formula>
    </cfRule>
  </conditionalFormatting>
  <conditionalFormatting sqref="B352:B354">
    <cfRule type="cellIs" dxfId="827" priority="46" operator="equal">
      <formula>FALSE</formula>
    </cfRule>
    <cfRule type="cellIs" dxfId="826" priority="47" operator="equal">
      <formula>TRUE</formula>
    </cfRule>
    <cfRule type="cellIs" dxfId="825" priority="48" operator="equal">
      <formula>FALSE</formula>
    </cfRule>
  </conditionalFormatting>
  <conditionalFormatting sqref="B355:B357">
    <cfRule type="cellIs" dxfId="824" priority="43" operator="equal">
      <formula>FALSE</formula>
    </cfRule>
    <cfRule type="cellIs" dxfId="823" priority="44" operator="equal">
      <formula>TRUE</formula>
    </cfRule>
    <cfRule type="cellIs" dxfId="822" priority="45" operator="equal">
      <formula>FALSE</formula>
    </cfRule>
  </conditionalFormatting>
  <conditionalFormatting sqref="B358:B360">
    <cfRule type="cellIs" dxfId="821" priority="40" operator="equal">
      <formula>FALSE</formula>
    </cfRule>
    <cfRule type="cellIs" dxfId="820" priority="41" operator="equal">
      <formula>TRUE</formula>
    </cfRule>
    <cfRule type="cellIs" dxfId="819" priority="42" operator="equal">
      <formula>FALSE</formula>
    </cfRule>
  </conditionalFormatting>
  <conditionalFormatting sqref="B301">
    <cfRule type="cellIs" dxfId="818" priority="37" operator="equal">
      <formula>FALSE</formula>
    </cfRule>
    <cfRule type="cellIs" dxfId="817" priority="38" operator="equal">
      <formula>TRUE</formula>
    </cfRule>
    <cfRule type="cellIs" dxfId="816" priority="39" operator="equal">
      <formula>FALSE</formula>
    </cfRule>
  </conditionalFormatting>
  <conditionalFormatting sqref="B302">
    <cfRule type="cellIs" dxfId="815" priority="34" operator="equal">
      <formula>FALSE</formula>
    </cfRule>
    <cfRule type="cellIs" dxfId="814" priority="35" operator="equal">
      <formula>TRUE</formula>
    </cfRule>
    <cfRule type="cellIs" dxfId="813" priority="36" operator="equal">
      <formula>FALSE</formula>
    </cfRule>
  </conditionalFormatting>
  <conditionalFormatting sqref="B303">
    <cfRule type="cellIs" dxfId="812" priority="31" operator="equal">
      <formula>FALSE</formula>
    </cfRule>
    <cfRule type="cellIs" dxfId="811" priority="32" operator="equal">
      <formula>TRUE</formula>
    </cfRule>
    <cfRule type="cellIs" dxfId="810" priority="33" operator="equal">
      <formula>FALSE</formula>
    </cfRule>
  </conditionalFormatting>
  <conditionalFormatting sqref="B304">
    <cfRule type="cellIs" dxfId="809" priority="28" operator="equal">
      <formula>FALSE</formula>
    </cfRule>
    <cfRule type="cellIs" dxfId="808" priority="29" operator="equal">
      <formula>TRUE</formula>
    </cfRule>
    <cfRule type="cellIs" dxfId="807" priority="30" operator="equal">
      <formula>FALSE</formula>
    </cfRule>
  </conditionalFormatting>
  <conditionalFormatting sqref="B272:B274">
    <cfRule type="cellIs" dxfId="806" priority="25" operator="equal">
      <formula>FALSE</formula>
    </cfRule>
    <cfRule type="cellIs" dxfId="805" priority="26" operator="equal">
      <formula>TRUE</formula>
    </cfRule>
    <cfRule type="cellIs" dxfId="804" priority="27" operator="equal">
      <formula>FALSE</formula>
    </cfRule>
  </conditionalFormatting>
  <conditionalFormatting sqref="B295">
    <cfRule type="cellIs" dxfId="803" priority="22" operator="equal">
      <formula>FALSE</formula>
    </cfRule>
    <cfRule type="cellIs" dxfId="802" priority="23" operator="equal">
      <formula>TRUE</formula>
    </cfRule>
    <cfRule type="cellIs" dxfId="801" priority="24" operator="equal">
      <formula>FALSE</formula>
    </cfRule>
  </conditionalFormatting>
  <conditionalFormatting sqref="B71">
    <cfRule type="cellIs" dxfId="800" priority="19" operator="equal">
      <formula>FALSE</formula>
    </cfRule>
    <cfRule type="cellIs" dxfId="799" priority="20" operator="equal">
      <formula>TRUE</formula>
    </cfRule>
    <cfRule type="cellIs" dxfId="798" priority="21" operator="equal">
      <formula>FALSE</formula>
    </cfRule>
  </conditionalFormatting>
  <conditionalFormatting sqref="B72">
    <cfRule type="cellIs" dxfId="797" priority="16" operator="equal">
      <formula>FALSE</formula>
    </cfRule>
    <cfRule type="cellIs" dxfId="796" priority="17" operator="equal">
      <formula>TRUE</formula>
    </cfRule>
    <cfRule type="cellIs" dxfId="795" priority="18" operator="equal">
      <formula>FALSE</formula>
    </cfRule>
  </conditionalFormatting>
  <conditionalFormatting sqref="B73">
    <cfRule type="cellIs" dxfId="794" priority="13" operator="equal">
      <formula>FALSE</formula>
    </cfRule>
    <cfRule type="cellIs" dxfId="793" priority="14" operator="equal">
      <formula>TRUE</formula>
    </cfRule>
    <cfRule type="cellIs" dxfId="792" priority="15" operator="equal">
      <formula>FALSE</formula>
    </cfRule>
  </conditionalFormatting>
  <conditionalFormatting sqref="B75:B76 B78">
    <cfRule type="cellIs" dxfId="791" priority="10" operator="equal">
      <formula>FALSE</formula>
    </cfRule>
    <cfRule type="cellIs" dxfId="790" priority="11" operator="equal">
      <formula>TRUE</formula>
    </cfRule>
    <cfRule type="cellIs" dxfId="789" priority="12" operator="equal">
      <formula>FALSE</formula>
    </cfRule>
  </conditionalFormatting>
  <conditionalFormatting sqref="B74">
    <cfRule type="cellIs" dxfId="788" priority="7" operator="equal">
      <formula>FALSE</formula>
    </cfRule>
    <cfRule type="cellIs" dxfId="787" priority="8" operator="equal">
      <formula>TRUE</formula>
    </cfRule>
    <cfRule type="cellIs" dxfId="786" priority="9" operator="equal">
      <formula>FALSE</formula>
    </cfRule>
  </conditionalFormatting>
  <conditionalFormatting sqref="B77">
    <cfRule type="cellIs" dxfId="785" priority="4" operator="equal">
      <formula>FALSE</formula>
    </cfRule>
    <cfRule type="cellIs" dxfId="784" priority="5" operator="equal">
      <formula>TRUE</formula>
    </cfRule>
    <cfRule type="cellIs" dxfId="783" priority="6" operator="equal">
      <formula>FALSE</formula>
    </cfRule>
  </conditionalFormatting>
  <conditionalFormatting sqref="B362">
    <cfRule type="cellIs" dxfId="782" priority="1" operator="equal">
      <formula>FALSE</formula>
    </cfRule>
    <cfRule type="cellIs" dxfId="781" priority="2" operator="equal">
      <formula>TRUE</formula>
    </cfRule>
    <cfRule type="cellIs" dxfId="780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workbookViewId="0">
      <selection activeCell="B4" sqref="B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801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DGT/1552037256047</v>
      </c>
      <c r="D7" s="95" t="str">
        <f>POLICYDATA!B5</f>
        <v>DGT/1552037256047</v>
      </c>
      <c r="E7" s="93" t="str">
        <f>POLICYDATA!C5</f>
        <v>ITB/1551795161837</v>
      </c>
    </row>
    <row r="8" spans="1:7" x14ac:dyDescent="0.35">
      <c r="A8" t="s">
        <v>16</v>
      </c>
      <c r="B8" s="97" t="str">
        <f>IF(B4="DEV",D8,E8)</f>
        <v>steve knight-dgt2</v>
      </c>
      <c r="D8" s="93" t="str">
        <f>POLICYDATA!B6</f>
        <v>steve knight-dgt2</v>
      </c>
      <c r="E8" s="93" t="str">
        <f>POLICYDATA!C6</f>
        <v>Test RR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1 Harley Terrace, Newcastle upon Tyne, NE3 1UL</v>
      </c>
      <c r="D10" s="93" t="str">
        <f>POLICYDATA!B8</f>
        <v xml:space="preserve"> 1 Harley Terrace, Newcastle upon Tyne, NE3 1UL</v>
      </c>
      <c r="E10" s="93" t="str">
        <f>POLICYDATA!C8</f>
        <v>182 Penstone Court, Chandlery Way, Cardiff, CF10 5NQ</v>
      </c>
    </row>
    <row r="11" spans="1:7" ht="15" thickBot="1" x14ac:dyDescent="0.4">
      <c r="A11" t="s">
        <v>399</v>
      </c>
      <c r="B11" s="94" t="str">
        <f>IF(B4="DEV",D11,E11)</f>
        <v>08/03/2019</v>
      </c>
      <c r="D11" s="93" t="str">
        <f>POLICYDATA!B9</f>
        <v>08/03/2019</v>
      </c>
      <c r="E11" s="93" t="str">
        <f>POLICYDATA!C9</f>
        <v>06/03/2019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08/03/2019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knight-dgt2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827</v>
      </c>
      <c r="B71" t="b">
        <v>0</v>
      </c>
    </row>
    <row r="72" spans="1:9" x14ac:dyDescent="0.35">
      <c r="A72" t="s">
        <v>828</v>
      </c>
      <c r="B72" t="s">
        <v>829</v>
      </c>
    </row>
    <row r="73" spans="1:9" x14ac:dyDescent="0.35">
      <c r="A73" s="8" t="s">
        <v>825</v>
      </c>
      <c r="B73" t="b">
        <v>0</v>
      </c>
    </row>
    <row r="74" spans="1:9" x14ac:dyDescent="0.35">
      <c r="A74" s="34" t="s">
        <v>830</v>
      </c>
      <c r="B74" s="13" t="b">
        <v>0</v>
      </c>
    </row>
    <row r="75" spans="1:9" x14ac:dyDescent="0.35">
      <c r="A75" s="13" t="s">
        <v>831</v>
      </c>
      <c r="B75" s="13" t="s">
        <v>834</v>
      </c>
    </row>
    <row r="76" spans="1:9" x14ac:dyDescent="0.35">
      <c r="A76" s="13" t="s">
        <v>832</v>
      </c>
      <c r="B76" s="13" t="s">
        <v>833</v>
      </c>
    </row>
    <row r="77" spans="1:9" x14ac:dyDescent="0.35">
      <c r="A77" s="20" t="s">
        <v>836</v>
      </c>
      <c r="B77" s="14" t="b">
        <v>1</v>
      </c>
    </row>
    <row r="78" spans="1:9" s="23" customFormat="1" x14ac:dyDescent="0.35">
      <c r="A78" s="20" t="s">
        <v>837</v>
      </c>
      <c r="B78" s="14" t="s">
        <v>839</v>
      </c>
    </row>
    <row r="79" spans="1:9" x14ac:dyDescent="0.35">
      <c r="A79" t="s">
        <v>493</v>
      </c>
      <c r="B79" t="s">
        <v>804</v>
      </c>
    </row>
    <row r="80" spans="1:9" x14ac:dyDescent="0.35">
      <c r="A80" t="s">
        <v>17</v>
      </c>
      <c r="B80" s="12" t="s">
        <v>648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648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649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786</v>
      </c>
    </row>
    <row r="85" spans="1:9" x14ac:dyDescent="0.35">
      <c r="A85" t="s">
        <v>24</v>
      </c>
      <c r="B85" t="s">
        <v>805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806</v>
      </c>
    </row>
    <row r="102" spans="1:2" x14ac:dyDescent="0.35">
      <c r="A102" t="s">
        <v>85</v>
      </c>
      <c r="B102" t="s">
        <v>807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08/03/2019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783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777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08/03/2019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08/03/2019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knight-dgt2</v>
      </c>
    </row>
    <row r="164" spans="1:2" x14ac:dyDescent="0.35">
      <c r="A164" t="s">
        <v>49</v>
      </c>
      <c r="B164" t="s">
        <v>778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779</v>
      </c>
    </row>
    <row r="170" spans="1:2" x14ac:dyDescent="0.35">
      <c r="A170" s="26" t="s">
        <v>98</v>
      </c>
      <c r="B170" s="102" t="s">
        <v>780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734</v>
      </c>
      <c r="B272" t="s">
        <v>735</v>
      </c>
    </row>
    <row r="273" spans="1:2" x14ac:dyDescent="0.35">
      <c r="A273" t="s">
        <v>736</v>
      </c>
      <c r="B273" t="s">
        <v>738</v>
      </c>
    </row>
    <row r="274" spans="1:2" ht="15" thickBot="1" x14ac:dyDescent="0.4">
      <c r="A274" t="s">
        <v>739</v>
      </c>
      <c r="B274" t="s">
        <v>737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762</v>
      </c>
      <c r="B278" s="29"/>
    </row>
    <row r="279" spans="1:2" x14ac:dyDescent="0.35">
      <c r="A279" s="28" t="s">
        <v>135</v>
      </c>
      <c r="B279" s="29" t="s">
        <v>732</v>
      </c>
    </row>
    <row r="280" spans="1:2" x14ac:dyDescent="0.35">
      <c r="A280" s="28" t="s">
        <v>418</v>
      </c>
      <c r="B280" s="110" t="s">
        <v>733</v>
      </c>
    </row>
    <row r="281" spans="1:2" x14ac:dyDescent="0.35">
      <c r="A281" s="28" t="s">
        <v>766</v>
      </c>
      <c r="B281" s="113">
        <v>1912850388</v>
      </c>
    </row>
    <row r="282" spans="1:2" x14ac:dyDescent="0.35">
      <c r="A282" s="28" t="s">
        <v>767</v>
      </c>
      <c r="B282" s="113">
        <v>1912840399</v>
      </c>
    </row>
    <row r="283" spans="1:2" x14ac:dyDescent="0.35">
      <c r="A283" s="28" t="s">
        <v>768</v>
      </c>
      <c r="B283" s="113">
        <v>7791458073</v>
      </c>
    </row>
    <row r="284" spans="1:2" x14ac:dyDescent="0.35">
      <c r="A284" s="28" t="s">
        <v>769</v>
      </c>
      <c r="B284" s="113"/>
    </row>
    <row r="285" spans="1:2" x14ac:dyDescent="0.35">
      <c r="A285" s="28" t="s">
        <v>771</v>
      </c>
      <c r="B285" s="110" t="s">
        <v>770</v>
      </c>
    </row>
    <row r="286" spans="1:2" ht="15" thickBot="1" x14ac:dyDescent="0.4">
      <c r="A286" s="112" t="s">
        <v>140</v>
      </c>
      <c r="B286" s="29" t="s">
        <v>765</v>
      </c>
    </row>
    <row r="287" spans="1:2" ht="15" thickBot="1" x14ac:dyDescent="0.4">
      <c r="A287" s="112" t="s">
        <v>763</v>
      </c>
      <c r="B287" s="29" t="s">
        <v>764</v>
      </c>
    </row>
    <row r="288" spans="1:2" x14ac:dyDescent="0.35">
      <c r="A288" s="26" t="s">
        <v>749</v>
      </c>
      <c r="B288" s="27" t="b">
        <v>0</v>
      </c>
    </row>
    <row r="289" spans="1:3" x14ac:dyDescent="0.35">
      <c r="A289" s="26" t="s">
        <v>752</v>
      </c>
      <c r="B289" s="27" t="s">
        <v>751</v>
      </c>
    </row>
    <row r="290" spans="1:3" x14ac:dyDescent="0.35">
      <c r="A290" s="26" t="s">
        <v>753</v>
      </c>
      <c r="B290" s="27" t="s">
        <v>750</v>
      </c>
    </row>
    <row r="291" spans="1:3" x14ac:dyDescent="0.35">
      <c r="A291" s="28" t="s">
        <v>740</v>
      </c>
      <c r="B291" s="29" t="s">
        <v>741</v>
      </c>
    </row>
    <row r="292" spans="1:3" x14ac:dyDescent="0.35">
      <c r="A292" s="28" t="s">
        <v>742</v>
      </c>
      <c r="B292" s="29" t="s">
        <v>743</v>
      </c>
    </row>
    <row r="293" spans="1:3" ht="15" thickBot="1" x14ac:dyDescent="0.4">
      <c r="A293" s="112" t="s">
        <v>744</v>
      </c>
      <c r="B293" s="111" t="s">
        <v>745</v>
      </c>
    </row>
    <row r="294" spans="1:3" x14ac:dyDescent="0.35">
      <c r="A294" s="28" t="s">
        <v>746</v>
      </c>
      <c r="B294" s="110" t="s">
        <v>747</v>
      </c>
    </row>
    <row r="295" spans="1:3" x14ac:dyDescent="0.35">
      <c r="A295" s="28" t="s">
        <v>138</v>
      </c>
      <c r="B295" s="29" t="s">
        <v>748</v>
      </c>
    </row>
    <row r="296" spans="1:3" x14ac:dyDescent="0.35">
      <c r="A296" s="28" t="s">
        <v>754</v>
      </c>
      <c r="B296" s="110" t="b">
        <v>0</v>
      </c>
      <c r="C296" t="s">
        <v>761</v>
      </c>
    </row>
    <row r="297" spans="1:3" x14ac:dyDescent="0.35">
      <c r="A297" s="28" t="s">
        <v>755</v>
      </c>
      <c r="B297" s="110" t="s">
        <v>756</v>
      </c>
    </row>
    <row r="298" spans="1:3" x14ac:dyDescent="0.35">
      <c r="A298" s="28" t="s">
        <v>757</v>
      </c>
      <c r="B298" s="110" t="s">
        <v>758</v>
      </c>
    </row>
    <row r="299" spans="1:3" x14ac:dyDescent="0.35">
      <c r="A299" s="28" t="s">
        <v>759</v>
      </c>
      <c r="B299" s="110">
        <v>99990000</v>
      </c>
    </row>
    <row r="300" spans="1:3" ht="15" thickBot="1" x14ac:dyDescent="0.4">
      <c r="A300" s="30" t="s">
        <v>760</v>
      </c>
      <c r="B300" s="31">
        <v>990099</v>
      </c>
    </row>
    <row r="301" spans="1:3" x14ac:dyDescent="0.35">
      <c r="A301" s="13" t="s">
        <v>727</v>
      </c>
      <c r="B301" s="103" t="s">
        <v>37</v>
      </c>
    </row>
    <row r="302" spans="1:3" x14ac:dyDescent="0.35">
      <c r="A302" s="13" t="s">
        <v>728</v>
      </c>
      <c r="B302" s="34">
        <v>3500</v>
      </c>
    </row>
    <row r="303" spans="1:3" x14ac:dyDescent="0.35">
      <c r="A303" s="13" t="s">
        <v>729</v>
      </c>
      <c r="B303" s="34" t="s">
        <v>730</v>
      </c>
    </row>
    <row r="304" spans="1:3" x14ac:dyDescent="0.35">
      <c r="A304" s="23" t="s">
        <v>731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661</v>
      </c>
    </row>
    <row r="325" spans="1:2" x14ac:dyDescent="0.35">
      <c r="A325" s="14" t="s">
        <v>662</v>
      </c>
      <c r="B325" s="14" t="b">
        <v>1</v>
      </c>
    </row>
    <row r="326" spans="1:2" x14ac:dyDescent="0.35">
      <c r="A326" s="14" t="s">
        <v>663</v>
      </c>
      <c r="B326" s="14" t="b">
        <v>1</v>
      </c>
    </row>
    <row r="327" spans="1:2" x14ac:dyDescent="0.35">
      <c r="A327" s="14" t="s">
        <v>664</v>
      </c>
      <c r="B327" s="14" t="b">
        <v>1</v>
      </c>
    </row>
    <row r="328" spans="1:2" x14ac:dyDescent="0.35">
      <c r="A328" s="14" t="s">
        <v>665</v>
      </c>
      <c r="B328" s="14" t="b">
        <v>0</v>
      </c>
    </row>
    <row r="329" spans="1:2" x14ac:dyDescent="0.35">
      <c r="A329" s="14" t="s">
        <v>666</v>
      </c>
      <c r="B329" s="14" t="b">
        <v>0</v>
      </c>
    </row>
    <row r="330" spans="1:2" x14ac:dyDescent="0.35">
      <c r="A330" s="14" t="s">
        <v>667</v>
      </c>
      <c r="B330" s="14" t="b">
        <v>0</v>
      </c>
    </row>
    <row r="331" spans="1:2" x14ac:dyDescent="0.35">
      <c r="A331" s="14" t="s">
        <v>668</v>
      </c>
      <c r="B331" s="14" t="b">
        <v>0</v>
      </c>
    </row>
    <row r="332" spans="1:2" x14ac:dyDescent="0.35">
      <c r="A332" s="13" t="s">
        <v>671</v>
      </c>
      <c r="B332" s="13" t="b">
        <v>0</v>
      </c>
    </row>
    <row r="333" spans="1:2" x14ac:dyDescent="0.35">
      <c r="A333" s="13" t="s">
        <v>672</v>
      </c>
      <c r="B333" s="103" t="s">
        <v>673</v>
      </c>
    </row>
    <row r="334" spans="1:2" x14ac:dyDescent="0.35">
      <c r="A334" s="13" t="s">
        <v>676</v>
      </c>
      <c r="B334" s="13" t="s">
        <v>677</v>
      </c>
    </row>
    <row r="335" spans="1:2" x14ac:dyDescent="0.35">
      <c r="A335" s="13" t="s">
        <v>674</v>
      </c>
      <c r="B335" s="103" t="s">
        <v>675</v>
      </c>
    </row>
    <row r="336" spans="1:2" x14ac:dyDescent="0.35">
      <c r="A336" s="13" t="s">
        <v>678</v>
      </c>
      <c r="B336" s="13" t="s">
        <v>679</v>
      </c>
    </row>
    <row r="337" spans="1:2" x14ac:dyDescent="0.35">
      <c r="A337" s="13" t="s">
        <v>680</v>
      </c>
      <c r="B337" s="35" t="s">
        <v>681</v>
      </c>
    </row>
    <row r="338" spans="1:2" x14ac:dyDescent="0.35">
      <c r="A338" s="13" t="s">
        <v>682</v>
      </c>
      <c r="B338" s="103" t="str">
        <f>B8</f>
        <v>steve knight-dgt2</v>
      </c>
    </row>
    <row r="339" spans="1:2" x14ac:dyDescent="0.35">
      <c r="A339" s="13" t="s">
        <v>683</v>
      </c>
      <c r="B339" s="103" t="str">
        <f>B10</f>
        <v xml:space="preserve"> 1 Harley Terrace, Newcastle upon Tyne, NE3 1UL</v>
      </c>
    </row>
    <row r="340" spans="1:2" x14ac:dyDescent="0.35">
      <c r="A340" s="13" t="s">
        <v>685</v>
      </c>
      <c r="B340" s="103" t="s">
        <v>684</v>
      </c>
    </row>
    <row r="342" spans="1:2" x14ac:dyDescent="0.35">
      <c r="A342" s="44" t="s">
        <v>686</v>
      </c>
    </row>
    <row r="343" spans="1:2" x14ac:dyDescent="0.35">
      <c r="A343" s="14" t="s">
        <v>687</v>
      </c>
      <c r="B343" s="14" t="s">
        <v>470</v>
      </c>
    </row>
    <row r="344" spans="1:2" x14ac:dyDescent="0.35">
      <c r="A344" s="14" t="s">
        <v>688</v>
      </c>
      <c r="B344" s="99" t="s">
        <v>689</v>
      </c>
    </row>
    <row r="345" spans="1:2" x14ac:dyDescent="0.35">
      <c r="A345" s="14" t="s">
        <v>690</v>
      </c>
      <c r="B345" s="99"/>
    </row>
    <row r="346" spans="1:2" x14ac:dyDescent="0.35">
      <c r="A346" s="13" t="s">
        <v>691</v>
      </c>
      <c r="B346" s="13" t="s">
        <v>469</v>
      </c>
    </row>
    <row r="347" spans="1:2" x14ac:dyDescent="0.35">
      <c r="A347" s="13" t="s">
        <v>692</v>
      </c>
      <c r="B347" s="103"/>
    </row>
    <row r="348" spans="1:2" x14ac:dyDescent="0.35">
      <c r="A348" s="13" t="s">
        <v>693</v>
      </c>
      <c r="B348" s="103" t="s">
        <v>694</v>
      </c>
    </row>
    <row r="349" spans="1:2" x14ac:dyDescent="0.35">
      <c r="A349" s="14" t="s">
        <v>695</v>
      </c>
      <c r="B349" s="14" t="s">
        <v>470</v>
      </c>
    </row>
    <row r="350" spans="1:2" x14ac:dyDescent="0.35">
      <c r="A350" s="14" t="s">
        <v>696</v>
      </c>
      <c r="B350" s="99" t="s">
        <v>698</v>
      </c>
    </row>
    <row r="351" spans="1:2" x14ac:dyDescent="0.35">
      <c r="A351" s="14" t="s">
        <v>697</v>
      </c>
      <c r="B351" s="99"/>
    </row>
    <row r="352" spans="1:2" x14ac:dyDescent="0.35">
      <c r="A352" s="13" t="s">
        <v>699</v>
      </c>
      <c r="B352" s="13" t="s">
        <v>469</v>
      </c>
    </row>
    <row r="353" spans="1:2" x14ac:dyDescent="0.35">
      <c r="A353" s="13" t="s">
        <v>700</v>
      </c>
      <c r="B353" s="103"/>
    </row>
    <row r="354" spans="1:2" x14ac:dyDescent="0.35">
      <c r="A354" s="13" t="s">
        <v>701</v>
      </c>
      <c r="B354" s="103" t="s">
        <v>772</v>
      </c>
    </row>
    <row r="355" spans="1:2" x14ac:dyDescent="0.35">
      <c r="A355" s="14" t="s">
        <v>703</v>
      </c>
      <c r="B355" s="14" t="s">
        <v>470</v>
      </c>
    </row>
    <row r="356" spans="1:2" x14ac:dyDescent="0.35">
      <c r="A356" s="14" t="s">
        <v>704</v>
      </c>
      <c r="B356" s="99" t="s">
        <v>706</v>
      </c>
    </row>
    <row r="357" spans="1:2" x14ac:dyDescent="0.35">
      <c r="A357" s="14" t="s">
        <v>705</v>
      </c>
      <c r="B357" s="99"/>
    </row>
    <row r="358" spans="1:2" x14ac:dyDescent="0.35">
      <c r="A358" s="13" t="s">
        <v>707</v>
      </c>
      <c r="B358" s="13" t="s">
        <v>470</v>
      </c>
    </row>
    <row r="359" spans="1:2" x14ac:dyDescent="0.35">
      <c r="A359" s="13" t="s">
        <v>708</v>
      </c>
      <c r="B359" s="103" t="s">
        <v>716</v>
      </c>
    </row>
    <row r="360" spans="1:2" x14ac:dyDescent="0.35">
      <c r="A360" s="13" t="s">
        <v>711</v>
      </c>
      <c r="B360" s="103"/>
    </row>
    <row r="362" spans="1:2" x14ac:dyDescent="0.35">
      <c r="A362" s="13" t="s">
        <v>840</v>
      </c>
      <c r="B362" s="103" t="str">
        <f>B79</f>
        <v>MISFUELLING MISFUELLING MISFUELLING - put the wrong fuel in</v>
      </c>
    </row>
  </sheetData>
  <conditionalFormatting sqref="B212:B271 B1:B10 B332:B345 B361 B305:B323 B296:B300 B275:B294 B12:B70 B82:B209 B79 B363:B1048576">
    <cfRule type="cellIs" dxfId="779" priority="67" operator="equal">
      <formula>FALSE</formula>
    </cfRule>
    <cfRule type="cellIs" dxfId="778" priority="68" operator="equal">
      <formula>TRUE</formula>
    </cfRule>
    <cfRule type="cellIs" dxfId="777" priority="69" operator="equal">
      <formula>FALSE</formula>
    </cfRule>
  </conditionalFormatting>
  <conditionalFormatting sqref="E7:E11">
    <cfRule type="cellIs" dxfId="776" priority="64" operator="equal">
      <formula>FALSE</formula>
    </cfRule>
    <cfRule type="cellIs" dxfId="775" priority="65" operator="equal">
      <formula>TRUE</formula>
    </cfRule>
    <cfRule type="cellIs" dxfId="774" priority="66" operator="equal">
      <formula>FALSE</formula>
    </cfRule>
  </conditionalFormatting>
  <conditionalFormatting sqref="D8:D11">
    <cfRule type="cellIs" dxfId="773" priority="61" operator="equal">
      <formula>FALSE</formula>
    </cfRule>
    <cfRule type="cellIs" dxfId="772" priority="62" operator="equal">
      <formula>TRUE</formula>
    </cfRule>
    <cfRule type="cellIs" dxfId="771" priority="63" operator="equal">
      <formula>FALSE</formula>
    </cfRule>
  </conditionalFormatting>
  <conditionalFormatting sqref="B210:B211">
    <cfRule type="cellIs" dxfId="770" priority="58" operator="equal">
      <formula>FALSE</formula>
    </cfRule>
    <cfRule type="cellIs" dxfId="769" priority="59" operator="equal">
      <formula>TRUE</formula>
    </cfRule>
    <cfRule type="cellIs" dxfId="768" priority="60" operator="equal">
      <formula>FALSE</formula>
    </cfRule>
  </conditionalFormatting>
  <conditionalFormatting sqref="B324:B331">
    <cfRule type="cellIs" dxfId="767" priority="55" operator="equal">
      <formula>FALSE</formula>
    </cfRule>
    <cfRule type="cellIs" dxfId="766" priority="56" operator="equal">
      <formula>TRUE</formula>
    </cfRule>
    <cfRule type="cellIs" dxfId="765" priority="57" operator="equal">
      <formula>FALSE</formula>
    </cfRule>
  </conditionalFormatting>
  <conditionalFormatting sqref="B346:B348">
    <cfRule type="cellIs" dxfId="764" priority="52" operator="equal">
      <formula>FALSE</formula>
    </cfRule>
    <cfRule type="cellIs" dxfId="763" priority="53" operator="equal">
      <formula>TRUE</formula>
    </cfRule>
    <cfRule type="cellIs" dxfId="762" priority="54" operator="equal">
      <formula>FALSE</formula>
    </cfRule>
  </conditionalFormatting>
  <conditionalFormatting sqref="B349:B351">
    <cfRule type="cellIs" dxfId="761" priority="49" operator="equal">
      <formula>FALSE</formula>
    </cfRule>
    <cfRule type="cellIs" dxfId="760" priority="50" operator="equal">
      <formula>TRUE</formula>
    </cfRule>
    <cfRule type="cellIs" dxfId="759" priority="51" operator="equal">
      <formula>FALSE</formula>
    </cfRule>
  </conditionalFormatting>
  <conditionalFormatting sqref="B352:B354">
    <cfRule type="cellIs" dxfId="758" priority="46" operator="equal">
      <formula>FALSE</formula>
    </cfRule>
    <cfRule type="cellIs" dxfId="757" priority="47" operator="equal">
      <formula>TRUE</formula>
    </cfRule>
    <cfRule type="cellIs" dxfId="756" priority="48" operator="equal">
      <formula>FALSE</formula>
    </cfRule>
  </conditionalFormatting>
  <conditionalFormatting sqref="B355:B357">
    <cfRule type="cellIs" dxfId="755" priority="43" operator="equal">
      <formula>FALSE</formula>
    </cfRule>
    <cfRule type="cellIs" dxfId="754" priority="44" operator="equal">
      <formula>TRUE</formula>
    </cfRule>
    <cfRule type="cellIs" dxfId="753" priority="45" operator="equal">
      <formula>FALSE</formula>
    </cfRule>
  </conditionalFormatting>
  <conditionalFormatting sqref="B358:B360">
    <cfRule type="cellIs" dxfId="752" priority="40" operator="equal">
      <formula>FALSE</formula>
    </cfRule>
    <cfRule type="cellIs" dxfId="751" priority="41" operator="equal">
      <formula>TRUE</formula>
    </cfRule>
    <cfRule type="cellIs" dxfId="750" priority="42" operator="equal">
      <formula>FALSE</formula>
    </cfRule>
  </conditionalFormatting>
  <conditionalFormatting sqref="B301">
    <cfRule type="cellIs" dxfId="749" priority="37" operator="equal">
      <formula>FALSE</formula>
    </cfRule>
    <cfRule type="cellIs" dxfId="748" priority="38" operator="equal">
      <formula>TRUE</formula>
    </cfRule>
    <cfRule type="cellIs" dxfId="747" priority="39" operator="equal">
      <formula>FALSE</formula>
    </cfRule>
  </conditionalFormatting>
  <conditionalFormatting sqref="B302">
    <cfRule type="cellIs" dxfId="746" priority="34" operator="equal">
      <formula>FALSE</formula>
    </cfRule>
    <cfRule type="cellIs" dxfId="745" priority="35" operator="equal">
      <formula>TRUE</formula>
    </cfRule>
    <cfRule type="cellIs" dxfId="744" priority="36" operator="equal">
      <formula>FALSE</formula>
    </cfRule>
  </conditionalFormatting>
  <conditionalFormatting sqref="B303">
    <cfRule type="cellIs" dxfId="743" priority="31" operator="equal">
      <formula>FALSE</formula>
    </cfRule>
    <cfRule type="cellIs" dxfId="742" priority="32" operator="equal">
      <formula>TRUE</formula>
    </cfRule>
    <cfRule type="cellIs" dxfId="741" priority="33" operator="equal">
      <formula>FALSE</formula>
    </cfRule>
  </conditionalFormatting>
  <conditionalFormatting sqref="B304">
    <cfRule type="cellIs" dxfId="740" priority="28" operator="equal">
      <formula>FALSE</formula>
    </cfRule>
    <cfRule type="cellIs" dxfId="739" priority="29" operator="equal">
      <formula>TRUE</formula>
    </cfRule>
    <cfRule type="cellIs" dxfId="738" priority="30" operator="equal">
      <formula>FALSE</formula>
    </cfRule>
  </conditionalFormatting>
  <conditionalFormatting sqref="B272:B274">
    <cfRule type="cellIs" dxfId="737" priority="25" operator="equal">
      <formula>FALSE</formula>
    </cfRule>
    <cfRule type="cellIs" dxfId="736" priority="26" operator="equal">
      <formula>TRUE</formula>
    </cfRule>
    <cfRule type="cellIs" dxfId="735" priority="27" operator="equal">
      <formula>FALSE</formula>
    </cfRule>
  </conditionalFormatting>
  <conditionalFormatting sqref="B295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73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71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72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75:B76 B78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74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77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362">
    <cfRule type="cellIs" dxfId="713" priority="1" operator="equal">
      <formula>FALSE</formula>
    </cfRule>
    <cfRule type="cellIs" dxfId="712" priority="2" operator="equal">
      <formula>TRUE</formula>
    </cfRule>
    <cfRule type="cellIs" dxfId="711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203</v>
      </c>
    </row>
    <row r="2" spans="1:9" x14ac:dyDescent="0.35">
      <c r="A2" s="6"/>
    </row>
    <row r="3" spans="1:9" x14ac:dyDescent="0.35">
      <c r="A3" s="6" t="s">
        <v>629</v>
      </c>
      <c r="B3" t="s">
        <v>397</v>
      </c>
    </row>
    <row r="4" spans="1:9" x14ac:dyDescent="0.35">
      <c r="C4" s="6" t="s">
        <v>468</v>
      </c>
    </row>
    <row r="5" spans="1:9" x14ac:dyDescent="0.35">
      <c r="A5" t="s">
        <v>3</v>
      </c>
      <c r="B5" s="3" t="s">
        <v>660</v>
      </c>
    </row>
    <row r="6" spans="1:9" x14ac:dyDescent="0.35">
      <c r="A6" t="s">
        <v>494</v>
      </c>
      <c r="B6" s="4" t="s">
        <v>534</v>
      </c>
      <c r="C6" t="s">
        <v>470</v>
      </c>
      <c r="D6" s="4"/>
    </row>
    <row r="7" spans="1:9" x14ac:dyDescent="0.35">
      <c r="A7" t="s">
        <v>539</v>
      </c>
      <c r="B7" s="4" t="s">
        <v>533</v>
      </c>
      <c r="D7" s="4"/>
    </row>
    <row r="8" spans="1:9" x14ac:dyDescent="0.35">
      <c r="B8" s="3"/>
    </row>
    <row r="9" spans="1:9" x14ac:dyDescent="0.35">
      <c r="A9" s="6" t="s">
        <v>512</v>
      </c>
      <c r="B9" s="3"/>
    </row>
    <row r="10" spans="1:9" ht="15" thickBot="1" x14ac:dyDescent="0.4">
      <c r="A10" t="s">
        <v>359</v>
      </c>
      <c r="B10" t="s">
        <v>358</v>
      </c>
      <c r="C10" t="s">
        <v>469</v>
      </c>
    </row>
    <row r="11" spans="1:9" x14ac:dyDescent="0.35">
      <c r="A11" t="s">
        <v>354</v>
      </c>
      <c r="B11" s="38" t="s">
        <v>253</v>
      </c>
      <c r="C11" t="s">
        <v>469</v>
      </c>
      <c r="D11" t="s">
        <v>253</v>
      </c>
      <c r="E11" t="s">
        <v>5</v>
      </c>
      <c r="I11" t="s">
        <v>272</v>
      </c>
    </row>
    <row r="12" spans="1:9" x14ac:dyDescent="0.35">
      <c r="A12" t="s">
        <v>355</v>
      </c>
      <c r="B12" s="39" t="s">
        <v>255</v>
      </c>
      <c r="C12" t="s">
        <v>469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356</v>
      </c>
      <c r="B13" s="40" t="s">
        <v>256</v>
      </c>
      <c r="C13" t="s">
        <v>469</v>
      </c>
      <c r="D13" t="s">
        <v>256</v>
      </c>
      <c r="E13" t="s">
        <v>9</v>
      </c>
      <c r="I13" t="s">
        <v>274</v>
      </c>
    </row>
    <row r="14" spans="1:9" x14ac:dyDescent="0.35">
      <c r="A14" t="s">
        <v>467</v>
      </c>
      <c r="B14" t="s">
        <v>357</v>
      </c>
      <c r="C14" t="s">
        <v>469</v>
      </c>
    </row>
    <row r="15" spans="1:9" x14ac:dyDescent="0.35">
      <c r="A15" t="s">
        <v>360</v>
      </c>
      <c r="B15">
        <v>75</v>
      </c>
      <c r="C15" t="s">
        <v>469</v>
      </c>
    </row>
    <row r="17" spans="1:3" x14ac:dyDescent="0.35">
      <c r="A17" t="s">
        <v>361</v>
      </c>
      <c r="B17" t="s">
        <v>353</v>
      </c>
      <c r="C17" t="s">
        <v>469</v>
      </c>
    </row>
    <row r="18" spans="1:3" x14ac:dyDescent="0.35">
      <c r="A18" t="s">
        <v>362</v>
      </c>
      <c r="B18" t="s">
        <v>363</v>
      </c>
      <c r="C18" t="s">
        <v>469</v>
      </c>
    </row>
    <row r="19" spans="1:3" x14ac:dyDescent="0.35">
      <c r="A19" s="14" t="s">
        <v>366</v>
      </c>
      <c r="B19" s="14" t="b">
        <v>1</v>
      </c>
      <c r="C19" s="14" t="s">
        <v>470</v>
      </c>
    </row>
    <row r="20" spans="1:3" x14ac:dyDescent="0.35">
      <c r="A20" s="14" t="s">
        <v>367</v>
      </c>
      <c r="B20" s="14" t="s">
        <v>364</v>
      </c>
      <c r="C20" s="14" t="s">
        <v>470</v>
      </c>
    </row>
    <row r="21" spans="1:3" x14ac:dyDescent="0.35">
      <c r="A21" t="s">
        <v>368</v>
      </c>
      <c r="B21" t="s">
        <v>365</v>
      </c>
      <c r="C21" t="s">
        <v>469</v>
      </c>
    </row>
    <row r="22" spans="1:3" x14ac:dyDescent="0.35">
      <c r="A22" t="s">
        <v>369</v>
      </c>
      <c r="B22" t="s">
        <v>372</v>
      </c>
      <c r="C22" t="s">
        <v>469</v>
      </c>
    </row>
    <row r="23" spans="1:3" x14ac:dyDescent="0.35">
      <c r="A23" t="s">
        <v>370</v>
      </c>
      <c r="B23" t="s">
        <v>371</v>
      </c>
      <c r="C23" t="s">
        <v>469</v>
      </c>
    </row>
    <row r="24" spans="1:3" x14ac:dyDescent="0.35">
      <c r="A24" t="s">
        <v>373</v>
      </c>
      <c r="B24" t="s">
        <v>37</v>
      </c>
      <c r="C24" t="s">
        <v>469</v>
      </c>
    </row>
    <row r="25" spans="1:3" x14ac:dyDescent="0.35">
      <c r="A25" s="14" t="s">
        <v>374</v>
      </c>
      <c r="B25" s="14" t="s">
        <v>37</v>
      </c>
      <c r="C25" s="14" t="s">
        <v>469</v>
      </c>
    </row>
    <row r="26" spans="1:3" x14ac:dyDescent="0.35">
      <c r="A26" s="14" t="s">
        <v>375</v>
      </c>
      <c r="B26" s="14" t="s">
        <v>352</v>
      </c>
      <c r="C26" s="14" t="s">
        <v>469</v>
      </c>
    </row>
    <row r="28" spans="1:3" x14ac:dyDescent="0.35">
      <c r="A28" s="14" t="s">
        <v>495</v>
      </c>
      <c r="B28" s="14" t="s">
        <v>20</v>
      </c>
      <c r="C28" s="14" t="s">
        <v>470</v>
      </c>
    </row>
    <row r="29" spans="1:3" x14ac:dyDescent="0.35">
      <c r="A29" s="14" t="s">
        <v>496</v>
      </c>
      <c r="B29" s="14" t="s">
        <v>188</v>
      </c>
      <c r="C29" s="14" t="s">
        <v>470</v>
      </c>
    </row>
    <row r="30" spans="1:3" x14ac:dyDescent="0.35">
      <c r="A30" s="14" t="s">
        <v>507</v>
      </c>
      <c r="B30" s="14" t="s">
        <v>508</v>
      </c>
      <c r="C30" s="14" t="s">
        <v>470</v>
      </c>
    </row>
    <row r="31" spans="1:3" x14ac:dyDescent="0.35">
      <c r="A31" s="23" t="s">
        <v>497</v>
      </c>
      <c r="B31" s="23" t="s">
        <v>500</v>
      </c>
      <c r="C31" s="23" t="s">
        <v>469</v>
      </c>
    </row>
    <row r="32" spans="1:3" x14ac:dyDescent="0.35">
      <c r="A32" s="23" t="s">
        <v>498</v>
      </c>
      <c r="B32" s="23" t="s">
        <v>502</v>
      </c>
      <c r="C32" s="23" t="s">
        <v>469</v>
      </c>
    </row>
    <row r="33" spans="1:3" x14ac:dyDescent="0.35">
      <c r="A33" s="23" t="s">
        <v>499</v>
      </c>
      <c r="B33" s="23" t="s">
        <v>501</v>
      </c>
      <c r="C33" s="23" t="s">
        <v>469</v>
      </c>
    </row>
    <row r="34" spans="1:3" x14ac:dyDescent="0.35">
      <c r="A34" s="23" t="s">
        <v>503</v>
      </c>
      <c r="B34" s="23" t="s">
        <v>504</v>
      </c>
      <c r="C34" s="23" t="s">
        <v>469</v>
      </c>
    </row>
    <row r="35" spans="1:3" x14ac:dyDescent="0.35">
      <c r="A35" t="s">
        <v>505</v>
      </c>
      <c r="B35" t="s">
        <v>19</v>
      </c>
      <c r="C35" s="23" t="s">
        <v>470</v>
      </c>
    </row>
    <row r="36" spans="1:3" x14ac:dyDescent="0.35">
      <c r="A36" t="s">
        <v>506</v>
      </c>
      <c r="B36">
        <v>12345</v>
      </c>
      <c r="C36" s="23" t="s">
        <v>469</v>
      </c>
    </row>
    <row r="38" spans="1:3" x14ac:dyDescent="0.35">
      <c r="A38" t="s">
        <v>471</v>
      </c>
      <c r="B38" t="s">
        <v>472</v>
      </c>
      <c r="C38" t="s">
        <v>469</v>
      </c>
    </row>
    <row r="39" spans="1:3" x14ac:dyDescent="0.35">
      <c r="A39" t="s">
        <v>473</v>
      </c>
      <c r="C39" t="s">
        <v>469</v>
      </c>
    </row>
    <row r="40" spans="1:3" x14ac:dyDescent="0.35">
      <c r="A40" s="14" t="s">
        <v>487</v>
      </c>
      <c r="B40" s="14" t="b">
        <v>1</v>
      </c>
      <c r="C40" s="14" t="s">
        <v>470</v>
      </c>
    </row>
    <row r="41" spans="1:3" x14ac:dyDescent="0.35">
      <c r="A41" s="14" t="s">
        <v>488</v>
      </c>
      <c r="B41" s="14" t="s">
        <v>108</v>
      </c>
      <c r="C41" s="14" t="s">
        <v>470</v>
      </c>
    </row>
    <row r="42" spans="1:3" x14ac:dyDescent="0.35">
      <c r="A42" s="14" t="s">
        <v>489</v>
      </c>
      <c r="B42" s="14" t="s">
        <v>428</v>
      </c>
      <c r="C42" s="14" t="s">
        <v>470</v>
      </c>
    </row>
    <row r="43" spans="1:3" x14ac:dyDescent="0.35">
      <c r="A43" s="14" t="s">
        <v>490</v>
      </c>
      <c r="B43" s="14" t="s">
        <v>430</v>
      </c>
      <c r="C43" s="14" t="s">
        <v>470</v>
      </c>
    </row>
    <row r="44" spans="1:3" x14ac:dyDescent="0.35">
      <c r="A44" s="14" t="s">
        <v>491</v>
      </c>
      <c r="B44" s="15" t="s">
        <v>432</v>
      </c>
      <c r="C44" s="14" t="s">
        <v>470</v>
      </c>
    </row>
    <row r="45" spans="1:3" x14ac:dyDescent="0.35">
      <c r="A45" s="14" t="s">
        <v>492</v>
      </c>
      <c r="B45" s="14" t="s">
        <v>434</v>
      </c>
      <c r="C45" s="14" t="s">
        <v>470</v>
      </c>
    </row>
    <row r="46" spans="1:3" x14ac:dyDescent="0.35">
      <c r="A46" t="s">
        <v>474</v>
      </c>
      <c r="B46" t="s">
        <v>475</v>
      </c>
      <c r="C46" t="s">
        <v>470</v>
      </c>
    </row>
    <row r="47" spans="1:3" x14ac:dyDescent="0.35">
      <c r="A47" s="14" t="s">
        <v>476</v>
      </c>
      <c r="B47" s="14" t="b">
        <v>0</v>
      </c>
      <c r="C47" s="14" t="s">
        <v>470</v>
      </c>
    </row>
    <row r="48" spans="1:3" x14ac:dyDescent="0.35">
      <c r="A48" s="14" t="s">
        <v>486</v>
      </c>
      <c r="B48" s="14" t="b">
        <v>1</v>
      </c>
      <c r="C48" s="14" t="s">
        <v>470</v>
      </c>
    </row>
    <row r="49" spans="1:4" x14ac:dyDescent="0.35">
      <c r="A49" s="14" t="s">
        <v>481</v>
      </c>
      <c r="B49" s="14" t="s">
        <v>108</v>
      </c>
      <c r="C49" s="14" t="s">
        <v>470</v>
      </c>
    </row>
    <row r="50" spans="1:4" x14ac:dyDescent="0.35">
      <c r="A50" s="14" t="s">
        <v>482</v>
      </c>
      <c r="B50" s="14" t="s">
        <v>457</v>
      </c>
      <c r="C50" s="14" t="s">
        <v>470</v>
      </c>
    </row>
    <row r="51" spans="1:4" x14ac:dyDescent="0.35">
      <c r="A51" s="14" t="s">
        <v>483</v>
      </c>
      <c r="B51" s="14" t="s">
        <v>458</v>
      </c>
      <c r="C51" s="14" t="s">
        <v>470</v>
      </c>
    </row>
    <row r="52" spans="1:4" x14ac:dyDescent="0.35">
      <c r="A52" s="14" t="s">
        <v>484</v>
      </c>
      <c r="B52" s="15" t="s">
        <v>459</v>
      </c>
      <c r="C52" s="14" t="s">
        <v>470</v>
      </c>
    </row>
    <row r="53" spans="1:4" x14ac:dyDescent="0.35">
      <c r="A53" s="14" t="s">
        <v>485</v>
      </c>
      <c r="B53" s="14" t="s">
        <v>456</v>
      </c>
      <c r="C53" s="14" t="s">
        <v>470</v>
      </c>
    </row>
    <row r="54" spans="1:4" x14ac:dyDescent="0.35">
      <c r="A54" s="23" t="s">
        <v>480</v>
      </c>
      <c r="B54" s="23" t="s">
        <v>425</v>
      </c>
      <c r="C54" s="23" t="s">
        <v>470</v>
      </c>
    </row>
    <row r="55" spans="1:4" x14ac:dyDescent="0.35">
      <c r="A55" s="37" t="s">
        <v>477</v>
      </c>
      <c r="B55" s="37" t="b">
        <v>1</v>
      </c>
      <c r="C55" s="37" t="s">
        <v>470</v>
      </c>
    </row>
    <row r="56" spans="1:4" x14ac:dyDescent="0.35">
      <c r="A56" s="37" t="s">
        <v>478</v>
      </c>
      <c r="B56" s="37" t="s">
        <v>479</v>
      </c>
      <c r="C56" s="37" t="s">
        <v>470</v>
      </c>
    </row>
    <row r="57" spans="1:4" x14ac:dyDescent="0.35">
      <c r="A57" s="23"/>
      <c r="B57" s="23"/>
      <c r="C57" s="23"/>
      <c r="D57" s="23"/>
    </row>
    <row r="58" spans="1:4" x14ac:dyDescent="0.35">
      <c r="A58" s="44" t="s">
        <v>592</v>
      </c>
    </row>
    <row r="59" spans="1:4" x14ac:dyDescent="0.35">
      <c r="A59" s="14" t="s">
        <v>541</v>
      </c>
      <c r="B59" s="14" t="b">
        <v>1</v>
      </c>
      <c r="C59" t="s">
        <v>470</v>
      </c>
    </row>
    <row r="60" spans="1:4" x14ac:dyDescent="0.35">
      <c r="A60" s="14" t="s">
        <v>542</v>
      </c>
      <c r="B60" s="14" t="str">
        <f>B7</f>
        <v>carl robertson</v>
      </c>
      <c r="C60" t="s">
        <v>470</v>
      </c>
    </row>
    <row r="61" spans="1:4" x14ac:dyDescent="0.35">
      <c r="A61" t="s">
        <v>571</v>
      </c>
      <c r="B61" s="23" t="s">
        <v>579</v>
      </c>
      <c r="C61" s="23" t="s">
        <v>470</v>
      </c>
    </row>
    <row r="62" spans="1:4" x14ac:dyDescent="0.35">
      <c r="A62" t="s">
        <v>572</v>
      </c>
      <c r="B62" s="23" t="s">
        <v>580</v>
      </c>
      <c r="C62" s="23" t="s">
        <v>470</v>
      </c>
    </row>
    <row r="63" spans="1:4" x14ac:dyDescent="0.35">
      <c r="A63" t="s">
        <v>573</v>
      </c>
      <c r="B63" s="23" t="s">
        <v>581</v>
      </c>
      <c r="C63" s="23" t="s">
        <v>470</v>
      </c>
    </row>
    <row r="64" spans="1:4" x14ac:dyDescent="0.35">
      <c r="A64" t="s">
        <v>574</v>
      </c>
      <c r="B64" s="23" t="s">
        <v>582</v>
      </c>
      <c r="C64" s="23" t="s">
        <v>470</v>
      </c>
    </row>
    <row r="65" spans="1:3" x14ac:dyDescent="0.35">
      <c r="A65" t="s">
        <v>575</v>
      </c>
      <c r="B65" s="23" t="s">
        <v>576</v>
      </c>
      <c r="C65" s="23" t="s">
        <v>470</v>
      </c>
    </row>
    <row r="66" spans="1:3" x14ac:dyDescent="0.35">
      <c r="A66" t="s">
        <v>577</v>
      </c>
      <c r="B66" s="43" t="s">
        <v>578</v>
      </c>
      <c r="C66" s="23" t="s">
        <v>470</v>
      </c>
    </row>
    <row r="67" spans="1:3" x14ac:dyDescent="0.35">
      <c r="A67" t="s">
        <v>583</v>
      </c>
      <c r="B67" s="43">
        <v>1919996666</v>
      </c>
      <c r="C67" s="23" t="s">
        <v>470</v>
      </c>
    </row>
    <row r="68" spans="1:3" x14ac:dyDescent="0.35">
      <c r="A68" t="s">
        <v>584</v>
      </c>
      <c r="B68" s="23">
        <v>7771438976</v>
      </c>
      <c r="C68" s="23" t="s">
        <v>470</v>
      </c>
    </row>
    <row r="69" spans="1:3" x14ac:dyDescent="0.35">
      <c r="A69" t="s">
        <v>543</v>
      </c>
      <c r="B69" s="5" t="s">
        <v>545</v>
      </c>
      <c r="C69" t="s">
        <v>470</v>
      </c>
    </row>
    <row r="70" spans="1:3" x14ac:dyDescent="0.35">
      <c r="A70" t="s">
        <v>544</v>
      </c>
      <c r="B70">
        <v>1237771299</v>
      </c>
      <c r="C70" t="s">
        <v>470</v>
      </c>
    </row>
    <row r="71" spans="1:3" x14ac:dyDescent="0.35">
      <c r="A71" t="s">
        <v>591</v>
      </c>
      <c r="B71" t="s">
        <v>447</v>
      </c>
      <c r="C71" t="s">
        <v>470</v>
      </c>
    </row>
    <row r="72" spans="1:3" x14ac:dyDescent="0.35">
      <c r="A72" t="s">
        <v>585</v>
      </c>
      <c r="B72" s="5" t="s">
        <v>586</v>
      </c>
      <c r="C72" t="s">
        <v>470</v>
      </c>
    </row>
    <row r="73" spans="1:3" x14ac:dyDescent="0.35">
      <c r="A73" t="s">
        <v>587</v>
      </c>
      <c r="B73" t="s">
        <v>588</v>
      </c>
      <c r="C73" t="s">
        <v>470</v>
      </c>
    </row>
    <row r="74" spans="1:3" x14ac:dyDescent="0.35">
      <c r="A74" t="s">
        <v>589</v>
      </c>
      <c r="B74" t="s">
        <v>590</v>
      </c>
      <c r="C74" t="s">
        <v>470</v>
      </c>
    </row>
    <row r="75" spans="1:3" x14ac:dyDescent="0.35">
      <c r="A75" t="s">
        <v>546</v>
      </c>
      <c r="B75" t="s">
        <v>540</v>
      </c>
      <c r="C75" t="s">
        <v>470</v>
      </c>
    </row>
    <row r="76" spans="1:3" x14ac:dyDescent="0.35">
      <c r="A76" t="s">
        <v>547</v>
      </c>
      <c r="B76" t="s">
        <v>52</v>
      </c>
      <c r="C76" t="s">
        <v>469</v>
      </c>
    </row>
    <row r="77" spans="1:3" ht="15" thickBot="1" x14ac:dyDescent="0.4">
      <c r="A77" t="s">
        <v>548</v>
      </c>
      <c r="B77" t="s">
        <v>53</v>
      </c>
      <c r="C77" t="s">
        <v>469</v>
      </c>
    </row>
    <row r="78" spans="1:3" x14ac:dyDescent="0.35">
      <c r="A78" s="24" t="s">
        <v>549</v>
      </c>
      <c r="B78" s="25" t="b">
        <v>1</v>
      </c>
      <c r="C78" t="s">
        <v>470</v>
      </c>
    </row>
    <row r="79" spans="1:3" x14ac:dyDescent="0.35">
      <c r="A79" s="26" t="s">
        <v>550</v>
      </c>
      <c r="B79" s="27" t="s">
        <v>96</v>
      </c>
      <c r="C79" t="s">
        <v>470</v>
      </c>
    </row>
    <row r="80" spans="1:3" x14ac:dyDescent="0.35">
      <c r="A80" s="26" t="s">
        <v>551</v>
      </c>
      <c r="B80" s="27" t="s">
        <v>122</v>
      </c>
      <c r="C80" t="s">
        <v>470</v>
      </c>
    </row>
    <row r="81" spans="1:3" x14ac:dyDescent="0.35">
      <c r="A81" s="26" t="s">
        <v>552</v>
      </c>
      <c r="B81" s="27" t="s">
        <v>97</v>
      </c>
      <c r="C81" t="s">
        <v>470</v>
      </c>
    </row>
    <row r="82" spans="1:3" x14ac:dyDescent="0.35">
      <c r="A82" s="28" t="s">
        <v>553</v>
      </c>
      <c r="B82" s="29" t="b">
        <v>1</v>
      </c>
      <c r="C82" t="s">
        <v>469</v>
      </c>
    </row>
    <row r="83" spans="1:3" x14ac:dyDescent="0.35">
      <c r="A83" s="28" t="s">
        <v>554</v>
      </c>
      <c r="B83" s="29" t="s">
        <v>156</v>
      </c>
      <c r="C83" t="s">
        <v>469</v>
      </c>
    </row>
    <row r="84" spans="1:3" ht="15" thickBot="1" x14ac:dyDescent="0.4">
      <c r="A84" s="30" t="s">
        <v>555</v>
      </c>
      <c r="B84" s="31" t="b">
        <v>1</v>
      </c>
      <c r="C84" t="s">
        <v>469</v>
      </c>
    </row>
    <row r="85" spans="1:3" x14ac:dyDescent="0.35">
      <c r="A85" s="45"/>
      <c r="B85" s="45"/>
    </row>
    <row r="86" spans="1:3" x14ac:dyDescent="0.35">
      <c r="A86" s="46" t="s">
        <v>593</v>
      </c>
    </row>
    <row r="87" spans="1:3" x14ac:dyDescent="0.35">
      <c r="A87" t="s">
        <v>594</v>
      </c>
      <c r="B87" s="23" t="s">
        <v>579</v>
      </c>
      <c r="C87" s="23" t="s">
        <v>470</v>
      </c>
    </row>
    <row r="88" spans="1:3" x14ac:dyDescent="0.35">
      <c r="A88" t="s">
        <v>595</v>
      </c>
      <c r="B88" s="23" t="s">
        <v>580</v>
      </c>
      <c r="C88" s="23" t="s">
        <v>470</v>
      </c>
    </row>
    <row r="89" spans="1:3" x14ac:dyDescent="0.35">
      <c r="A89" t="s">
        <v>596</v>
      </c>
      <c r="B89" s="23" t="s">
        <v>581</v>
      </c>
      <c r="C89" s="23" t="s">
        <v>470</v>
      </c>
    </row>
    <row r="90" spans="1:3" x14ac:dyDescent="0.35">
      <c r="A90" t="s">
        <v>597</v>
      </c>
      <c r="B90" s="23" t="s">
        <v>582</v>
      </c>
      <c r="C90" s="23" t="s">
        <v>470</v>
      </c>
    </row>
    <row r="91" spans="1:3" x14ac:dyDescent="0.35">
      <c r="A91" t="s">
        <v>598</v>
      </c>
      <c r="B91" s="23" t="s">
        <v>576</v>
      </c>
      <c r="C91" s="23" t="s">
        <v>470</v>
      </c>
    </row>
    <row r="92" spans="1:3" x14ac:dyDescent="0.35">
      <c r="A92" t="s">
        <v>599</v>
      </c>
      <c r="B92" s="43" t="s">
        <v>578</v>
      </c>
      <c r="C92" s="23" t="s">
        <v>470</v>
      </c>
    </row>
    <row r="93" spans="1:3" x14ac:dyDescent="0.35">
      <c r="A93" t="s">
        <v>600</v>
      </c>
      <c r="B93" s="43">
        <v>1919996666</v>
      </c>
      <c r="C93" s="23" t="s">
        <v>470</v>
      </c>
    </row>
    <row r="94" spans="1:3" x14ac:dyDescent="0.35">
      <c r="A94" t="s">
        <v>601</v>
      </c>
      <c r="B94" s="23">
        <v>7771438976</v>
      </c>
      <c r="C94" s="23" t="s">
        <v>470</v>
      </c>
    </row>
    <row r="95" spans="1:3" x14ac:dyDescent="0.35">
      <c r="A95" t="s">
        <v>602</v>
      </c>
      <c r="B95" s="5" t="s">
        <v>545</v>
      </c>
      <c r="C95" t="s">
        <v>470</v>
      </c>
    </row>
    <row r="96" spans="1:3" x14ac:dyDescent="0.35">
      <c r="A96" t="s">
        <v>603</v>
      </c>
      <c r="B96">
        <v>1237771299</v>
      </c>
      <c r="C96" t="s">
        <v>470</v>
      </c>
    </row>
    <row r="97" spans="1:3" x14ac:dyDescent="0.35">
      <c r="A97" t="s">
        <v>604</v>
      </c>
      <c r="B97" t="s">
        <v>447</v>
      </c>
      <c r="C97" t="s">
        <v>470</v>
      </c>
    </row>
    <row r="98" spans="1:3" x14ac:dyDescent="0.35">
      <c r="A98" t="s">
        <v>605</v>
      </c>
      <c r="B98" s="5" t="s">
        <v>586</v>
      </c>
      <c r="C98" t="s">
        <v>470</v>
      </c>
    </row>
    <row r="99" spans="1:3" x14ac:dyDescent="0.35">
      <c r="A99" t="s">
        <v>606</v>
      </c>
      <c r="B99" t="s">
        <v>588</v>
      </c>
      <c r="C99" t="s">
        <v>470</v>
      </c>
    </row>
    <row r="100" spans="1:3" x14ac:dyDescent="0.35">
      <c r="A100" t="s">
        <v>607</v>
      </c>
      <c r="B100" t="s">
        <v>590</v>
      </c>
      <c r="C100" t="s">
        <v>470</v>
      </c>
    </row>
    <row r="101" spans="1:3" ht="15" thickBot="1" x14ac:dyDescent="0.4">
      <c r="A101" t="s">
        <v>608</v>
      </c>
      <c r="B101" t="s">
        <v>540</v>
      </c>
      <c r="C101" t="s">
        <v>470</v>
      </c>
    </row>
    <row r="102" spans="1:3" x14ac:dyDescent="0.35">
      <c r="A102" s="24" t="s">
        <v>609</v>
      </c>
      <c r="B102" s="25" t="b">
        <v>1</v>
      </c>
      <c r="C102" t="s">
        <v>470</v>
      </c>
    </row>
    <row r="103" spans="1:3" x14ac:dyDescent="0.35">
      <c r="A103" s="26" t="s">
        <v>610</v>
      </c>
      <c r="B103" s="27" t="s">
        <v>96</v>
      </c>
      <c r="C103" t="s">
        <v>470</v>
      </c>
    </row>
    <row r="104" spans="1:3" x14ac:dyDescent="0.35">
      <c r="A104" s="26" t="s">
        <v>611</v>
      </c>
      <c r="B104" s="27" t="s">
        <v>122</v>
      </c>
      <c r="C104" t="s">
        <v>470</v>
      </c>
    </row>
    <row r="105" spans="1:3" x14ac:dyDescent="0.35">
      <c r="A105" s="26" t="s">
        <v>612</v>
      </c>
      <c r="B105" s="27" t="s">
        <v>97</v>
      </c>
      <c r="C105" t="s">
        <v>470</v>
      </c>
    </row>
    <row r="106" spans="1:3" x14ac:dyDescent="0.35">
      <c r="A106" s="28" t="s">
        <v>613</v>
      </c>
      <c r="B106" s="29" t="b">
        <v>1</v>
      </c>
      <c r="C106" t="s">
        <v>469</v>
      </c>
    </row>
    <row r="107" spans="1:3" x14ac:dyDescent="0.35">
      <c r="A107" s="28" t="s">
        <v>614</v>
      </c>
      <c r="B107" s="29" t="s">
        <v>156</v>
      </c>
      <c r="C107" t="s">
        <v>469</v>
      </c>
    </row>
    <row r="108" spans="1:3" ht="15" thickBot="1" x14ac:dyDescent="0.4">
      <c r="A108" s="30" t="s">
        <v>615</v>
      </c>
      <c r="B108" s="31" t="b">
        <v>1</v>
      </c>
      <c r="C108" t="s">
        <v>469</v>
      </c>
    </row>
    <row r="109" spans="1:3" x14ac:dyDescent="0.35">
      <c r="A109" s="45"/>
      <c r="B109" s="45"/>
    </row>
    <row r="110" spans="1:3" x14ac:dyDescent="0.35">
      <c r="A110" t="s">
        <v>556</v>
      </c>
      <c r="B110" t="s">
        <v>60</v>
      </c>
      <c r="C110" t="s">
        <v>469</v>
      </c>
    </row>
    <row r="111" spans="1:3" x14ac:dyDescent="0.35">
      <c r="A111" t="s">
        <v>557</v>
      </c>
      <c r="B111" t="s">
        <v>182</v>
      </c>
      <c r="C111" t="s">
        <v>469</v>
      </c>
    </row>
    <row r="112" spans="1:3" x14ac:dyDescent="0.35">
      <c r="A112" t="s">
        <v>558</v>
      </c>
      <c r="B112" t="s">
        <v>183</v>
      </c>
      <c r="C112" t="s">
        <v>469</v>
      </c>
    </row>
    <row r="113" spans="1:3" x14ac:dyDescent="0.35">
      <c r="A113" t="s">
        <v>559</v>
      </c>
      <c r="B113" t="s">
        <v>417</v>
      </c>
      <c r="C113" t="s">
        <v>469</v>
      </c>
    </row>
    <row r="114" spans="1:3" x14ac:dyDescent="0.35">
      <c r="A114" s="13" t="s">
        <v>560</v>
      </c>
      <c r="B114" s="13" t="b">
        <v>1</v>
      </c>
      <c r="C114" t="s">
        <v>470</v>
      </c>
    </row>
    <row r="115" spans="1:3" x14ac:dyDescent="0.35">
      <c r="A115" s="13" t="s">
        <v>561</v>
      </c>
      <c r="B115" s="13" t="s">
        <v>20</v>
      </c>
      <c r="C115" t="s">
        <v>470</v>
      </c>
    </row>
    <row r="116" spans="1:3" x14ac:dyDescent="0.35">
      <c r="A116" s="13" t="s">
        <v>562</v>
      </c>
      <c r="B116" s="13" t="s">
        <v>195</v>
      </c>
      <c r="C116" t="s">
        <v>470</v>
      </c>
    </row>
    <row r="117" spans="1:3" ht="15" thickBot="1" x14ac:dyDescent="0.4">
      <c r="A117" t="s">
        <v>563</v>
      </c>
      <c r="B117" s="5" t="s">
        <v>184</v>
      </c>
      <c r="C117" t="s">
        <v>469</v>
      </c>
    </row>
    <row r="118" spans="1:3" x14ac:dyDescent="0.35">
      <c r="A118" s="24" t="s">
        <v>564</v>
      </c>
      <c r="B118" s="25" t="b">
        <v>1</v>
      </c>
      <c r="C118" t="s">
        <v>470</v>
      </c>
    </row>
    <row r="119" spans="1:3" x14ac:dyDescent="0.35">
      <c r="A119" s="26" t="s">
        <v>565</v>
      </c>
      <c r="B119" s="27" t="s">
        <v>185</v>
      </c>
      <c r="C119" t="s">
        <v>470</v>
      </c>
    </row>
    <row r="120" spans="1:3" x14ac:dyDescent="0.35">
      <c r="A120" s="26" t="s">
        <v>566</v>
      </c>
      <c r="B120" s="27" t="s">
        <v>90</v>
      </c>
      <c r="C120" t="s">
        <v>470</v>
      </c>
    </row>
    <row r="121" spans="1:3" x14ac:dyDescent="0.35">
      <c r="A121" s="26" t="s">
        <v>567</v>
      </c>
      <c r="B121" s="27" t="s">
        <v>91</v>
      </c>
      <c r="C121" t="s">
        <v>470</v>
      </c>
    </row>
    <row r="122" spans="1:3" x14ac:dyDescent="0.35">
      <c r="A122" s="28" t="s">
        <v>568</v>
      </c>
      <c r="B122" s="29" t="b">
        <v>0</v>
      </c>
      <c r="C122" t="s">
        <v>470</v>
      </c>
    </row>
    <row r="123" spans="1:3" x14ac:dyDescent="0.35">
      <c r="A123" s="28" t="s">
        <v>569</v>
      </c>
      <c r="B123" s="32" t="s">
        <v>186</v>
      </c>
      <c r="C123" t="s">
        <v>470</v>
      </c>
    </row>
    <row r="124" spans="1:3" ht="15" thickBot="1" x14ac:dyDescent="0.4">
      <c r="A124" s="30" t="s">
        <v>570</v>
      </c>
      <c r="B124" s="31" t="b">
        <v>1</v>
      </c>
      <c r="C124" t="s">
        <v>470</v>
      </c>
    </row>
    <row r="125" spans="1:3" s="23" customFormat="1" x14ac:dyDescent="0.35">
      <c r="A125" s="42" t="s">
        <v>617</v>
      </c>
      <c r="B125" s="48" t="b">
        <v>1</v>
      </c>
      <c r="C125" s="23" t="s">
        <v>470</v>
      </c>
    </row>
    <row r="126" spans="1:3" s="23" customFormat="1" x14ac:dyDescent="0.35">
      <c r="A126" s="42" t="s">
        <v>618</v>
      </c>
      <c r="B126" s="48" t="s">
        <v>620</v>
      </c>
      <c r="C126" s="45" t="s">
        <v>470</v>
      </c>
    </row>
    <row r="127" spans="1:3" s="23" customFormat="1" x14ac:dyDescent="0.35">
      <c r="A127" s="42" t="s">
        <v>619</v>
      </c>
      <c r="B127" s="49" t="s">
        <v>616</v>
      </c>
      <c r="C127" s="45" t="s">
        <v>470</v>
      </c>
    </row>
    <row r="128" spans="1:3" s="23" customFormat="1" x14ac:dyDescent="0.35">
      <c r="A128" t="s">
        <v>621</v>
      </c>
      <c r="B128" s="45">
        <v>50</v>
      </c>
      <c r="C128" s="45" t="s">
        <v>470</v>
      </c>
    </row>
    <row r="129" spans="1:3" s="23" customFormat="1" x14ac:dyDescent="0.35">
      <c r="A129" t="s">
        <v>622</v>
      </c>
      <c r="B129" s="45">
        <v>25</v>
      </c>
      <c r="C129" s="45" t="s">
        <v>470</v>
      </c>
    </row>
    <row r="130" spans="1:3" s="23" customFormat="1" x14ac:dyDescent="0.35">
      <c r="A130" t="s">
        <v>623</v>
      </c>
      <c r="B130" s="45">
        <v>25</v>
      </c>
      <c r="C130" s="45" t="s">
        <v>470</v>
      </c>
    </row>
    <row r="131" spans="1:3" s="23" customFormat="1" x14ac:dyDescent="0.35">
      <c r="A131" t="s">
        <v>624</v>
      </c>
      <c r="B131" s="45">
        <v>1000</v>
      </c>
      <c r="C131" s="45" t="s">
        <v>470</v>
      </c>
    </row>
    <row r="132" spans="1:3" s="23" customFormat="1" x14ac:dyDescent="0.35">
      <c r="A132" t="s">
        <v>625</v>
      </c>
      <c r="B132" s="45">
        <v>2000</v>
      </c>
      <c r="C132" s="45" t="s">
        <v>470</v>
      </c>
    </row>
    <row r="133" spans="1:3" s="23" customFormat="1" x14ac:dyDescent="0.35">
      <c r="A133" t="s">
        <v>626</v>
      </c>
      <c r="B133" s="45">
        <v>1500</v>
      </c>
      <c r="C133" s="45" t="s">
        <v>470</v>
      </c>
    </row>
    <row r="134" spans="1:3" x14ac:dyDescent="0.35">
      <c r="A134" s="45"/>
      <c r="B134" s="45"/>
    </row>
    <row r="135" spans="1:3" x14ac:dyDescent="0.35">
      <c r="A135" s="6" t="s">
        <v>510</v>
      </c>
    </row>
    <row r="136" spans="1:3" x14ac:dyDescent="0.35">
      <c r="A136" t="s">
        <v>236</v>
      </c>
      <c r="B136" t="s">
        <v>124</v>
      </c>
      <c r="C136" t="s">
        <v>470</v>
      </c>
    </row>
    <row r="137" spans="1:3" x14ac:dyDescent="0.35">
      <c r="A137" t="s">
        <v>237</v>
      </c>
      <c r="B137" t="s">
        <v>126</v>
      </c>
      <c r="C137" t="s">
        <v>470</v>
      </c>
    </row>
    <row r="138" spans="1:3" x14ac:dyDescent="0.35">
      <c r="A138" t="s">
        <v>238</v>
      </c>
      <c r="B138">
        <v>4000</v>
      </c>
      <c r="C138" t="s">
        <v>470</v>
      </c>
    </row>
    <row r="139" spans="1:3" x14ac:dyDescent="0.35">
      <c r="A139" t="s">
        <v>239</v>
      </c>
      <c r="B139" t="s">
        <v>129</v>
      </c>
      <c r="C139" t="s">
        <v>470</v>
      </c>
    </row>
    <row r="140" spans="1:3" x14ac:dyDescent="0.35">
      <c r="A140" t="s">
        <v>240</v>
      </c>
      <c r="B140" t="s">
        <v>131</v>
      </c>
      <c r="C140" t="s">
        <v>470</v>
      </c>
    </row>
    <row r="141" spans="1:3" x14ac:dyDescent="0.35">
      <c r="A141" t="s">
        <v>241</v>
      </c>
      <c r="B141" t="b">
        <v>1</v>
      </c>
      <c r="C141" t="s">
        <v>470</v>
      </c>
    </row>
    <row r="142" spans="1:3" x14ac:dyDescent="0.35">
      <c r="A142" t="s">
        <v>242</v>
      </c>
      <c r="B142" t="s">
        <v>60</v>
      </c>
      <c r="C142" t="s">
        <v>470</v>
      </c>
    </row>
    <row r="143" spans="1:3" x14ac:dyDescent="0.35">
      <c r="A143" t="s">
        <v>243</v>
      </c>
      <c r="B143" t="s">
        <v>136</v>
      </c>
      <c r="C143" t="s">
        <v>470</v>
      </c>
    </row>
    <row r="144" spans="1:3" x14ac:dyDescent="0.35">
      <c r="A144" t="s">
        <v>244</v>
      </c>
      <c r="B144" t="s">
        <v>137</v>
      </c>
      <c r="C144" t="s">
        <v>470</v>
      </c>
    </row>
    <row r="145" spans="1:3" x14ac:dyDescent="0.35">
      <c r="A145" t="s">
        <v>245</v>
      </c>
      <c r="B145" s="5" t="s">
        <v>141</v>
      </c>
      <c r="C145" t="s">
        <v>470</v>
      </c>
    </row>
    <row r="146" spans="1:3" x14ac:dyDescent="0.35">
      <c r="A146" t="s">
        <v>246</v>
      </c>
      <c r="B146" t="s">
        <v>139</v>
      </c>
      <c r="C146" t="s">
        <v>470</v>
      </c>
    </row>
    <row r="147" spans="1:3" x14ac:dyDescent="0.35">
      <c r="A147" t="s">
        <v>247</v>
      </c>
      <c r="B147" t="b">
        <v>1</v>
      </c>
      <c r="C147" t="s">
        <v>470</v>
      </c>
    </row>
    <row r="148" spans="1:3" x14ac:dyDescent="0.35">
      <c r="A148" t="s">
        <v>248</v>
      </c>
      <c r="B148" t="s">
        <v>249</v>
      </c>
      <c r="C148" t="s">
        <v>470</v>
      </c>
    </row>
    <row r="149" spans="1:3" x14ac:dyDescent="0.35">
      <c r="A149" t="s">
        <v>250</v>
      </c>
      <c r="B149" s="5" t="s">
        <v>251</v>
      </c>
      <c r="C149" t="s">
        <v>470</v>
      </c>
    </row>
    <row r="150" spans="1:3" x14ac:dyDescent="0.35">
      <c r="A150" t="s">
        <v>252</v>
      </c>
      <c r="B150" t="s">
        <v>139</v>
      </c>
      <c r="C150" t="s">
        <v>470</v>
      </c>
    </row>
    <row r="152" spans="1:3" x14ac:dyDescent="0.35">
      <c r="A152" s="6" t="s">
        <v>511</v>
      </c>
    </row>
    <row r="153" spans="1:3" x14ac:dyDescent="0.35">
      <c r="A153" t="s">
        <v>376</v>
      </c>
      <c r="B153" t="s">
        <v>108</v>
      </c>
      <c r="C153" t="s">
        <v>470</v>
      </c>
    </row>
    <row r="154" spans="1:3" x14ac:dyDescent="0.35">
      <c r="A154" t="s">
        <v>377</v>
      </c>
      <c r="B154" t="s">
        <v>109</v>
      </c>
      <c r="C154" t="s">
        <v>470</v>
      </c>
    </row>
    <row r="155" spans="1:3" x14ac:dyDescent="0.35">
      <c r="A155" t="s">
        <v>378</v>
      </c>
      <c r="B155" t="s">
        <v>110</v>
      </c>
      <c r="C155" t="s">
        <v>470</v>
      </c>
    </row>
    <row r="156" spans="1:3" x14ac:dyDescent="0.35">
      <c r="A156" t="s">
        <v>379</v>
      </c>
      <c r="B156" t="b">
        <v>1</v>
      </c>
      <c r="C156" t="s">
        <v>470</v>
      </c>
    </row>
    <row r="157" spans="1:3" x14ac:dyDescent="0.35">
      <c r="A157" t="s">
        <v>380</v>
      </c>
      <c r="B157" t="s">
        <v>20</v>
      </c>
      <c r="C157" t="s">
        <v>470</v>
      </c>
    </row>
    <row r="158" spans="1:3" x14ac:dyDescent="0.35">
      <c r="A158" t="s">
        <v>381</v>
      </c>
      <c r="B158" t="s">
        <v>188</v>
      </c>
      <c r="C158" t="s">
        <v>470</v>
      </c>
    </row>
    <row r="159" spans="1:3" x14ac:dyDescent="0.35">
      <c r="A159" t="s">
        <v>382</v>
      </c>
      <c r="B159" s="5" t="s">
        <v>111</v>
      </c>
      <c r="C159" t="s">
        <v>470</v>
      </c>
    </row>
    <row r="160" spans="1:3" x14ac:dyDescent="0.35">
      <c r="A160" t="s">
        <v>383</v>
      </c>
      <c r="B160">
        <v>1237771234</v>
      </c>
      <c r="C160" t="s">
        <v>470</v>
      </c>
    </row>
    <row r="161" spans="1:3" x14ac:dyDescent="0.35">
      <c r="A161" t="s">
        <v>384</v>
      </c>
      <c r="B161" t="s">
        <v>116</v>
      </c>
      <c r="C161" t="s">
        <v>470</v>
      </c>
    </row>
    <row r="162" spans="1:3" x14ac:dyDescent="0.35">
      <c r="A162" t="s">
        <v>385</v>
      </c>
      <c r="B162" t="b">
        <v>1</v>
      </c>
      <c r="C162" t="s">
        <v>470</v>
      </c>
    </row>
    <row r="163" spans="1:3" x14ac:dyDescent="0.35">
      <c r="A163" t="s">
        <v>386</v>
      </c>
      <c r="B163" t="s">
        <v>118</v>
      </c>
      <c r="C163" t="s">
        <v>470</v>
      </c>
    </row>
    <row r="164" spans="1:3" x14ac:dyDescent="0.35">
      <c r="A164" t="s">
        <v>387</v>
      </c>
      <c r="B164" t="s">
        <v>112</v>
      </c>
      <c r="C164" t="s">
        <v>470</v>
      </c>
    </row>
    <row r="165" spans="1:3" x14ac:dyDescent="0.35">
      <c r="A165" t="s">
        <v>388</v>
      </c>
      <c r="B165" t="s">
        <v>113</v>
      </c>
      <c r="C165" t="s">
        <v>470</v>
      </c>
    </row>
    <row r="166" spans="1:3" x14ac:dyDescent="0.35">
      <c r="A166" t="s">
        <v>389</v>
      </c>
      <c r="B166" t="b">
        <v>1</v>
      </c>
      <c r="C166" t="s">
        <v>470</v>
      </c>
    </row>
    <row r="167" spans="1:3" x14ac:dyDescent="0.35">
      <c r="A167" t="s">
        <v>390</v>
      </c>
      <c r="B167" t="s">
        <v>156</v>
      </c>
      <c r="C167" t="s">
        <v>470</v>
      </c>
    </row>
    <row r="168" spans="1:3" x14ac:dyDescent="0.35">
      <c r="A168" t="s">
        <v>391</v>
      </c>
      <c r="B168" t="b">
        <v>0</v>
      </c>
      <c r="C168" t="s">
        <v>470</v>
      </c>
    </row>
    <row r="169" spans="1:3" x14ac:dyDescent="0.35">
      <c r="A169" s="6" t="s">
        <v>513</v>
      </c>
      <c r="C169" t="s">
        <v>538</v>
      </c>
    </row>
    <row r="170" spans="1:3" x14ac:dyDescent="0.35">
      <c r="A170" t="s">
        <v>517</v>
      </c>
      <c r="B170" t="s">
        <v>108</v>
      </c>
      <c r="C170" t="s">
        <v>470</v>
      </c>
    </row>
    <row r="171" spans="1:3" x14ac:dyDescent="0.35">
      <c r="A171" t="s">
        <v>518</v>
      </c>
      <c r="B171" t="s">
        <v>514</v>
      </c>
      <c r="C171" t="s">
        <v>470</v>
      </c>
    </row>
    <row r="172" spans="1:3" x14ac:dyDescent="0.35">
      <c r="A172" t="s">
        <v>519</v>
      </c>
      <c r="B172" t="s">
        <v>515</v>
      </c>
      <c r="C172" t="s">
        <v>470</v>
      </c>
    </row>
    <row r="173" spans="1:3" x14ac:dyDescent="0.35">
      <c r="A173" s="14" t="s">
        <v>520</v>
      </c>
      <c r="B173" s="14" t="b">
        <v>1</v>
      </c>
      <c r="C173" s="14" t="s">
        <v>469</v>
      </c>
    </row>
    <row r="174" spans="1:3" x14ac:dyDescent="0.35">
      <c r="A174" s="14" t="s">
        <v>521</v>
      </c>
      <c r="B174" s="14" t="s">
        <v>20</v>
      </c>
      <c r="C174" s="14" t="s">
        <v>469</v>
      </c>
    </row>
    <row r="175" spans="1:3" x14ac:dyDescent="0.35">
      <c r="A175" s="14" t="s">
        <v>522</v>
      </c>
      <c r="B175" s="14" t="s">
        <v>188</v>
      </c>
      <c r="C175" s="14" t="s">
        <v>469</v>
      </c>
    </row>
    <row r="176" spans="1:3" x14ac:dyDescent="0.35">
      <c r="A176" t="s">
        <v>523</v>
      </c>
      <c r="B176" s="5" t="s">
        <v>111</v>
      </c>
      <c r="C176" t="s">
        <v>470</v>
      </c>
    </row>
    <row r="177" spans="1:3" x14ac:dyDescent="0.35">
      <c r="A177" t="s">
        <v>524</v>
      </c>
      <c r="B177">
        <v>1237771234</v>
      </c>
      <c r="C177" t="s">
        <v>470</v>
      </c>
    </row>
    <row r="178" spans="1:3" x14ac:dyDescent="0.35">
      <c r="A178" t="s">
        <v>525</v>
      </c>
      <c r="B178" t="s">
        <v>516</v>
      </c>
      <c r="C178" t="s">
        <v>470</v>
      </c>
    </row>
    <row r="179" spans="1:3" x14ac:dyDescent="0.35">
      <c r="A179" t="s">
        <v>526</v>
      </c>
      <c r="B179" t="b">
        <v>1</v>
      </c>
      <c r="C179" t="s">
        <v>470</v>
      </c>
    </row>
    <row r="180" spans="1:3" x14ac:dyDescent="0.35">
      <c r="A180" t="s">
        <v>527</v>
      </c>
      <c r="B180" t="s">
        <v>537</v>
      </c>
      <c r="C180" t="s">
        <v>470</v>
      </c>
    </row>
    <row r="181" spans="1:3" x14ac:dyDescent="0.35">
      <c r="A181" t="s">
        <v>528</v>
      </c>
      <c r="B181" t="s">
        <v>535</v>
      </c>
      <c r="C181" t="s">
        <v>470</v>
      </c>
    </row>
    <row r="182" spans="1:3" x14ac:dyDescent="0.35">
      <c r="A182" t="s">
        <v>529</v>
      </c>
      <c r="B182" t="s">
        <v>536</v>
      </c>
      <c r="C182" t="s">
        <v>470</v>
      </c>
    </row>
    <row r="183" spans="1:3" x14ac:dyDescent="0.35">
      <c r="A183" t="s">
        <v>530</v>
      </c>
      <c r="B183" t="b">
        <v>0</v>
      </c>
      <c r="C183" t="s">
        <v>470</v>
      </c>
    </row>
    <row r="184" spans="1:3" x14ac:dyDescent="0.35">
      <c r="A184" t="s">
        <v>531</v>
      </c>
      <c r="B184" t="s">
        <v>156</v>
      </c>
      <c r="C184" t="s">
        <v>470</v>
      </c>
    </row>
    <row r="185" spans="1:3" x14ac:dyDescent="0.35">
      <c r="A185" t="s">
        <v>532</v>
      </c>
      <c r="B185" t="b">
        <v>0</v>
      </c>
      <c r="C185" t="s">
        <v>470</v>
      </c>
    </row>
    <row r="187" spans="1:3" x14ac:dyDescent="0.35">
      <c r="A187" s="6" t="s">
        <v>509</v>
      </c>
      <c r="C187" t="s">
        <v>470</v>
      </c>
    </row>
    <row r="188" spans="1:3" x14ac:dyDescent="0.35">
      <c r="A188" s="8" t="s">
        <v>224</v>
      </c>
      <c r="B188" s="3" t="s">
        <v>351</v>
      </c>
      <c r="C188" t="s">
        <v>470</v>
      </c>
    </row>
    <row r="189" spans="1:3" x14ac:dyDescent="0.35">
      <c r="A189" s="8" t="s">
        <v>225</v>
      </c>
      <c r="B189" s="2">
        <v>0.41666666666666669</v>
      </c>
      <c r="C189" t="s">
        <v>470</v>
      </c>
    </row>
    <row r="190" spans="1:3" x14ac:dyDescent="0.35">
      <c r="A190" s="8" t="s">
        <v>226</v>
      </c>
      <c r="B190" s="3" t="s">
        <v>212</v>
      </c>
      <c r="C190" t="s">
        <v>470</v>
      </c>
    </row>
    <row r="191" spans="1:3" x14ac:dyDescent="0.35">
      <c r="A191" s="8" t="s">
        <v>227</v>
      </c>
      <c r="B191" s="3" t="s">
        <v>213</v>
      </c>
      <c r="C191" t="s">
        <v>470</v>
      </c>
    </row>
    <row r="192" spans="1:3" x14ac:dyDescent="0.35">
      <c r="A192" s="8" t="s">
        <v>228</v>
      </c>
      <c r="B192" s="3" t="s">
        <v>214</v>
      </c>
      <c r="C192" t="s">
        <v>470</v>
      </c>
    </row>
    <row r="193" spans="1:3" x14ac:dyDescent="0.35">
      <c r="A193" s="8" t="s">
        <v>229</v>
      </c>
      <c r="B193" s="3" t="s">
        <v>215</v>
      </c>
      <c r="C193" t="s">
        <v>470</v>
      </c>
    </row>
    <row r="194" spans="1:3" x14ac:dyDescent="0.35">
      <c r="A194" s="8" t="s">
        <v>230</v>
      </c>
      <c r="B194" s="3" t="b">
        <v>1</v>
      </c>
      <c r="C194" t="s">
        <v>470</v>
      </c>
    </row>
    <row r="195" spans="1:3" x14ac:dyDescent="0.35">
      <c r="A195" s="8" t="s">
        <v>231</v>
      </c>
      <c r="B195" s="3" t="b">
        <v>1</v>
      </c>
      <c r="C195" t="s">
        <v>470</v>
      </c>
    </row>
    <row r="196" spans="1:3" x14ac:dyDescent="0.35">
      <c r="A196" s="8" t="s">
        <v>232</v>
      </c>
      <c r="B196" s="3" t="b">
        <v>1</v>
      </c>
      <c r="C196" t="s">
        <v>470</v>
      </c>
    </row>
    <row r="197" spans="1:3" x14ac:dyDescent="0.35">
      <c r="A197" s="8" t="s">
        <v>233</v>
      </c>
      <c r="B197" s="3" t="s">
        <v>218</v>
      </c>
      <c r="C197" t="s">
        <v>470</v>
      </c>
    </row>
    <row r="198" spans="1:3" x14ac:dyDescent="0.35">
      <c r="A198" s="8" t="s">
        <v>234</v>
      </c>
      <c r="B198" t="s">
        <v>221</v>
      </c>
      <c r="C198" t="s">
        <v>470</v>
      </c>
    </row>
    <row r="199" spans="1:3" x14ac:dyDescent="0.35">
      <c r="A199" s="8" t="s">
        <v>235</v>
      </c>
      <c r="B199" t="s">
        <v>223</v>
      </c>
      <c r="C199" t="s">
        <v>470</v>
      </c>
    </row>
  </sheetData>
  <conditionalFormatting sqref="B49:B53 B75:B85 B63:B68 B87:B88 B101:B109">
    <cfRule type="cellIs" dxfId="710" priority="19" operator="equal">
      <formula>FALSE</formula>
    </cfRule>
    <cfRule type="cellIs" dxfId="709" priority="20" operator="equal">
      <formula>TRUE</formula>
    </cfRule>
    <cfRule type="cellIs" dxfId="708" priority="21" operator="equal">
      <formula>FALSE</formula>
    </cfRule>
  </conditionalFormatting>
  <conditionalFormatting sqref="B40:B45">
    <cfRule type="cellIs" dxfId="707" priority="16" operator="equal">
      <formula>FALSE</formula>
    </cfRule>
    <cfRule type="cellIs" dxfId="706" priority="17" operator="equal">
      <formula>TRUE</formula>
    </cfRule>
    <cfRule type="cellIs" dxfId="705" priority="18" operator="equal">
      <formula>FALSE</formula>
    </cfRule>
  </conditionalFormatting>
  <conditionalFormatting sqref="B6:B7">
    <cfRule type="cellIs" dxfId="704" priority="13" operator="equal">
      <formula>FALSE</formula>
    </cfRule>
    <cfRule type="cellIs" dxfId="703" priority="14" operator="equal">
      <formula>TRUE</formula>
    </cfRule>
    <cfRule type="cellIs" dxfId="702" priority="15" operator="equal">
      <formula>FALSE</formula>
    </cfRule>
  </conditionalFormatting>
  <conditionalFormatting sqref="B59:B62">
    <cfRule type="cellIs" dxfId="701" priority="10" operator="equal">
      <formula>FALSE</formula>
    </cfRule>
    <cfRule type="cellIs" dxfId="700" priority="11" operator="equal">
      <formula>TRUE</formula>
    </cfRule>
    <cfRule type="cellIs" dxfId="699" priority="12" operator="equal">
      <formula>FALSE</formula>
    </cfRule>
  </conditionalFormatting>
  <conditionalFormatting sqref="B110:B134">
    <cfRule type="cellIs" dxfId="698" priority="7" operator="equal">
      <formula>FALSE</formula>
    </cfRule>
    <cfRule type="cellIs" dxfId="697" priority="8" operator="equal">
      <formula>TRUE</formula>
    </cfRule>
    <cfRule type="cellIs" dxfId="696" priority="9" operator="equal">
      <formula>FALSE</formula>
    </cfRule>
  </conditionalFormatting>
  <conditionalFormatting sqref="B89:B94">
    <cfRule type="cellIs" dxfId="695" priority="4" operator="equal">
      <formula>FALSE</formula>
    </cfRule>
    <cfRule type="cellIs" dxfId="694" priority="5" operator="equal">
      <formula>TRUE</formula>
    </cfRule>
    <cfRule type="cellIs" dxfId="69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405</v>
      </c>
    </row>
    <row r="2" spans="1:5" x14ac:dyDescent="0.35">
      <c r="A2" t="s">
        <v>3</v>
      </c>
      <c r="B2" s="3" t="s">
        <v>660</v>
      </c>
    </row>
    <row r="3" spans="1:5" x14ac:dyDescent="0.35">
      <c r="A3" s="6"/>
    </row>
    <row r="4" spans="1:5" x14ac:dyDescent="0.35">
      <c r="A4" s="6" t="s">
        <v>629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627</v>
      </c>
      <c r="E7" s="50" t="s">
        <v>628</v>
      </c>
    </row>
    <row r="8" spans="1:5" x14ac:dyDescent="0.35">
      <c r="A8" t="s">
        <v>0</v>
      </c>
      <c r="B8" s="51" t="str">
        <f>IF(B4="DEV",D8,E8)</f>
        <v>DGT/1552037256047</v>
      </c>
      <c r="C8" t="s">
        <v>637</v>
      </c>
      <c r="D8" s="80" t="str">
        <f>POLICYDATA!B5</f>
        <v>DGT/1552037256047</v>
      </c>
      <c r="E8" s="77" t="str">
        <f>POLICYDATA!C5</f>
        <v>ITB/1551795161837</v>
      </c>
    </row>
    <row r="9" spans="1:5" ht="29" x14ac:dyDescent="0.35">
      <c r="A9" t="s">
        <v>16</v>
      </c>
      <c r="B9" s="77" t="str">
        <f>IF(B4="DEV",D9,E9)</f>
        <v>steve knight-dgt2</v>
      </c>
      <c r="C9" t="s">
        <v>636</v>
      </c>
      <c r="D9" s="80" t="str">
        <f>POLICYDATA!B6</f>
        <v>steve knight-dgt2</v>
      </c>
      <c r="E9" s="77" t="str">
        <f>POLICYDATA!C6</f>
        <v>Test RR</v>
      </c>
    </row>
    <row r="10" spans="1:5" x14ac:dyDescent="0.35">
      <c r="A10" t="s">
        <v>1</v>
      </c>
      <c r="B10" s="51" t="str">
        <f>IF(B4="DEV",D10,E10)</f>
        <v>s99sja</v>
      </c>
      <c r="C10" t="s">
        <v>636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 xml:space="preserve"> 1 Harley Terrace, Newcastle upon Tyne, NE3 1UL</v>
      </c>
      <c r="C11" t="s">
        <v>637</v>
      </c>
      <c r="D11" s="80" t="str">
        <f>POLICYDATA!B8</f>
        <v xml:space="preserve"> 1 Harley Terrace, Newcastle upon Tyne, NE3 1UL</v>
      </c>
      <c r="E11" s="77" t="str">
        <f>POLICYDATA!C8</f>
        <v>182 Penstone Court, Chandlery Way, Cardiff, CF10 5NQ</v>
      </c>
    </row>
    <row r="12" spans="1:5" ht="15.5" customHeight="1" thickBot="1" x14ac:dyDescent="0.4">
      <c r="A12" t="s">
        <v>399</v>
      </c>
      <c r="B12" s="78" t="str">
        <f>IF(B4="DEV",D12,E12)</f>
        <v>08/03/2019</v>
      </c>
      <c r="C12" t="s">
        <v>637</v>
      </c>
      <c r="D12" s="80" t="str">
        <f>POLICYDATA!B9</f>
        <v>08/03/2019</v>
      </c>
      <c r="E12" s="77" t="str">
        <f>POLICYDATA!C9</f>
        <v>06/03/2019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640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08/03/2019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steve knight-dgt2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403</v>
      </c>
    </row>
    <row r="45" spans="1:9" x14ac:dyDescent="0.35">
      <c r="A45" t="s">
        <v>493</v>
      </c>
      <c r="B45" t="s">
        <v>630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402</v>
      </c>
      <c r="D48" t="s">
        <v>256</v>
      </c>
      <c r="E48" t="s">
        <v>9</v>
      </c>
      <c r="I48" t="s">
        <v>274</v>
      </c>
    </row>
    <row r="49" spans="1:2" x14ac:dyDescent="0.35">
      <c r="A49" t="s">
        <v>710</v>
      </c>
      <c r="B49" s="104" t="s">
        <v>712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08/03/2019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08/03/2019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steve knight-dgt2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638</v>
      </c>
    </row>
    <row r="98" spans="1:3" ht="15" thickBot="1" x14ac:dyDescent="0.4">
      <c r="A98" s="59" t="s">
        <v>635</v>
      </c>
      <c r="B98" s="60" t="b">
        <v>1</v>
      </c>
      <c r="C98" t="s">
        <v>639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661</v>
      </c>
      <c r="B161" s="55"/>
    </row>
    <row r="162" spans="1:2" x14ac:dyDescent="0.35">
      <c r="A162" s="28" t="s">
        <v>662</v>
      </c>
      <c r="B162" s="29" t="b">
        <v>1</v>
      </c>
    </row>
    <row r="163" spans="1:2" x14ac:dyDescent="0.35">
      <c r="A163" s="28" t="s">
        <v>663</v>
      </c>
      <c r="B163" s="29" t="b">
        <v>0</v>
      </c>
    </row>
    <row r="164" spans="1:2" x14ac:dyDescent="0.35">
      <c r="A164" s="28" t="s">
        <v>664</v>
      </c>
      <c r="B164" s="29" t="b">
        <v>0</v>
      </c>
    </row>
    <row r="165" spans="1:2" x14ac:dyDescent="0.35">
      <c r="A165" s="28" t="s">
        <v>665</v>
      </c>
      <c r="B165" s="29" t="b">
        <v>0</v>
      </c>
    </row>
    <row r="166" spans="1:2" x14ac:dyDescent="0.35">
      <c r="A166" s="28" t="s">
        <v>666</v>
      </c>
      <c r="B166" s="29" t="b">
        <v>0</v>
      </c>
    </row>
    <row r="167" spans="1:2" x14ac:dyDescent="0.35">
      <c r="A167" s="28" t="s">
        <v>667</v>
      </c>
      <c r="B167" s="29" t="b">
        <v>0</v>
      </c>
    </row>
    <row r="168" spans="1:2" ht="15" thickBot="1" x14ac:dyDescent="0.4">
      <c r="A168" s="30" t="s">
        <v>668</v>
      </c>
      <c r="B168" s="31" t="b">
        <v>0</v>
      </c>
    </row>
    <row r="170" spans="1:2" x14ac:dyDescent="0.35">
      <c r="A170" s="44" t="s">
        <v>686</v>
      </c>
    </row>
    <row r="171" spans="1:2" x14ac:dyDescent="0.35">
      <c r="A171" s="14" t="s">
        <v>687</v>
      </c>
      <c r="B171" s="14" t="s">
        <v>470</v>
      </c>
    </row>
    <row r="172" spans="1:2" x14ac:dyDescent="0.35">
      <c r="A172" s="14" t="s">
        <v>688</v>
      </c>
      <c r="B172" s="99" t="s">
        <v>689</v>
      </c>
    </row>
    <row r="173" spans="1:2" x14ac:dyDescent="0.35">
      <c r="A173" s="14" t="s">
        <v>690</v>
      </c>
      <c r="B173" s="99"/>
    </row>
    <row r="174" spans="1:2" x14ac:dyDescent="0.35">
      <c r="A174" s="13" t="s">
        <v>691</v>
      </c>
      <c r="B174" s="13" t="s">
        <v>469</v>
      </c>
    </row>
    <row r="175" spans="1:2" x14ac:dyDescent="0.35">
      <c r="A175" s="13" t="s">
        <v>692</v>
      </c>
      <c r="B175" s="103"/>
    </row>
    <row r="176" spans="1:2" x14ac:dyDescent="0.35">
      <c r="A176" s="13" t="s">
        <v>693</v>
      </c>
      <c r="B176" s="103" t="s">
        <v>694</v>
      </c>
    </row>
    <row r="177" spans="1:2" x14ac:dyDescent="0.35">
      <c r="A177" s="14" t="s">
        <v>695</v>
      </c>
      <c r="B177" s="14" t="s">
        <v>470</v>
      </c>
    </row>
    <row r="178" spans="1:2" x14ac:dyDescent="0.35">
      <c r="A178" s="14" t="s">
        <v>696</v>
      </c>
      <c r="B178" s="99" t="s">
        <v>698</v>
      </c>
    </row>
    <row r="179" spans="1:2" x14ac:dyDescent="0.35">
      <c r="A179" s="14" t="s">
        <v>697</v>
      </c>
      <c r="B179" s="99"/>
    </row>
    <row r="180" spans="1:2" x14ac:dyDescent="0.35">
      <c r="A180" s="13" t="s">
        <v>699</v>
      </c>
      <c r="B180" s="13" t="s">
        <v>469</v>
      </c>
    </row>
    <row r="181" spans="1:2" x14ac:dyDescent="0.35">
      <c r="A181" s="13" t="s">
        <v>700</v>
      </c>
      <c r="B181" s="103"/>
    </row>
    <row r="182" spans="1:2" x14ac:dyDescent="0.35">
      <c r="A182" s="13" t="s">
        <v>701</v>
      </c>
      <c r="B182" s="103" t="s">
        <v>702</v>
      </c>
    </row>
    <row r="183" spans="1:2" x14ac:dyDescent="0.35">
      <c r="A183" s="14" t="s">
        <v>703</v>
      </c>
      <c r="B183" s="14" t="s">
        <v>470</v>
      </c>
    </row>
    <row r="184" spans="1:2" x14ac:dyDescent="0.35">
      <c r="A184" s="14" t="s">
        <v>704</v>
      </c>
      <c r="B184" s="99" t="s">
        <v>706</v>
      </c>
    </row>
    <row r="185" spans="1:2" x14ac:dyDescent="0.35">
      <c r="A185" s="14" t="s">
        <v>705</v>
      </c>
      <c r="B185" s="99"/>
    </row>
    <row r="186" spans="1:2" x14ac:dyDescent="0.35">
      <c r="A186" s="13" t="s">
        <v>707</v>
      </c>
      <c r="B186" s="13" t="s">
        <v>469</v>
      </c>
    </row>
    <row r="187" spans="1:2" x14ac:dyDescent="0.35">
      <c r="A187" s="13" t="s">
        <v>708</v>
      </c>
      <c r="B187" s="103"/>
    </row>
    <row r="188" spans="1:2" x14ac:dyDescent="0.35">
      <c r="A188" s="13" t="s">
        <v>711</v>
      </c>
      <c r="B188" s="103" t="s">
        <v>709</v>
      </c>
    </row>
  </sheetData>
  <conditionalFormatting sqref="E8:E12">
    <cfRule type="cellIs" dxfId="692" priority="109" operator="equal">
      <formula>FALSE</formula>
    </cfRule>
    <cfRule type="cellIs" dxfId="691" priority="110" operator="equal">
      <formula>TRUE</formula>
    </cfRule>
    <cfRule type="cellIs" dxfId="690" priority="111" operator="equal">
      <formula>FALSE</formula>
    </cfRule>
  </conditionalFormatting>
  <conditionalFormatting sqref="B7:B11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37">
    <cfRule type="cellIs" dxfId="686" priority="97" operator="equal">
      <formula>FALSE</formula>
    </cfRule>
    <cfRule type="cellIs" dxfId="685" priority="98" operator="equal">
      <formula>TRUE</formula>
    </cfRule>
    <cfRule type="cellIs" dxfId="684" priority="99" operator="equal">
      <formula>FALSE</formula>
    </cfRule>
  </conditionalFormatting>
  <conditionalFormatting sqref="B39">
    <cfRule type="cellIs" dxfId="683" priority="94" operator="equal">
      <formula>FALSE</formula>
    </cfRule>
    <cfRule type="cellIs" dxfId="682" priority="95" operator="equal">
      <formula>TRUE</formula>
    </cfRule>
    <cfRule type="cellIs" dxfId="681" priority="96" operator="equal">
      <formula>FALSE</formula>
    </cfRule>
  </conditionalFormatting>
  <conditionalFormatting sqref="B50">
    <cfRule type="cellIs" dxfId="680" priority="91" operator="equal">
      <formula>FALSE</formula>
    </cfRule>
    <cfRule type="cellIs" dxfId="679" priority="92" operator="equal">
      <formula>TRUE</formula>
    </cfRule>
    <cfRule type="cellIs" dxfId="678" priority="93" operator="equal">
      <formula>FALSE</formula>
    </cfRule>
  </conditionalFormatting>
  <conditionalFormatting sqref="B51">
    <cfRule type="cellIs" dxfId="677" priority="88" operator="equal">
      <formula>FALSE</formula>
    </cfRule>
    <cfRule type="cellIs" dxfId="676" priority="89" operator="equal">
      <formula>TRUE</formula>
    </cfRule>
    <cfRule type="cellIs" dxfId="675" priority="90" operator="equal">
      <formula>FALSE</formula>
    </cfRule>
  </conditionalFormatting>
  <conditionalFormatting sqref="B45">
    <cfRule type="cellIs" dxfId="674" priority="85" operator="equal">
      <formula>FALSE</formula>
    </cfRule>
    <cfRule type="cellIs" dxfId="673" priority="86" operator="equal">
      <formula>TRUE</formula>
    </cfRule>
    <cfRule type="cellIs" dxfId="672" priority="87" operator="equal">
      <formula>FALSE</formula>
    </cfRule>
  </conditionalFormatting>
  <conditionalFormatting sqref="B97">
    <cfRule type="cellIs" dxfId="671" priority="82" operator="equal">
      <formula>FALSE</formula>
    </cfRule>
    <cfRule type="cellIs" dxfId="670" priority="83" operator="equal">
      <formula>TRUE</formula>
    </cfRule>
    <cfRule type="cellIs" dxfId="669" priority="84" operator="equal">
      <formula>FALSE</formula>
    </cfRule>
  </conditionalFormatting>
  <conditionalFormatting sqref="B98">
    <cfRule type="cellIs" dxfId="668" priority="79" operator="equal">
      <formula>FALSE</formula>
    </cfRule>
    <cfRule type="cellIs" dxfId="667" priority="80" operator="equal">
      <formula>TRUE</formula>
    </cfRule>
    <cfRule type="cellIs" dxfId="666" priority="81" operator="equal">
      <formula>FALSE</formula>
    </cfRule>
  </conditionalFormatting>
  <conditionalFormatting sqref="B18:B24">
    <cfRule type="cellIs" dxfId="665" priority="76" operator="equal">
      <formula>FALSE</formula>
    </cfRule>
    <cfRule type="cellIs" dxfId="664" priority="77" operator="equal">
      <formula>TRUE</formula>
    </cfRule>
    <cfRule type="cellIs" dxfId="663" priority="78" operator="equal">
      <formula>FALSE</formula>
    </cfRule>
  </conditionalFormatting>
  <conditionalFormatting sqref="B15:B16">
    <cfRule type="cellIs" dxfId="662" priority="73" operator="equal">
      <formula>FALSE</formula>
    </cfRule>
    <cfRule type="cellIs" dxfId="661" priority="74" operator="equal">
      <formula>TRUE</formula>
    </cfRule>
    <cfRule type="cellIs" dxfId="660" priority="75" operator="equal">
      <formula>FALSE</formula>
    </cfRule>
  </conditionalFormatting>
  <conditionalFormatting sqref="B17">
    <cfRule type="cellIs" dxfId="659" priority="70" operator="equal">
      <formula>FALSE</formula>
    </cfRule>
    <cfRule type="cellIs" dxfId="658" priority="71" operator="equal">
      <formula>TRUE</formula>
    </cfRule>
    <cfRule type="cellIs" dxfId="657" priority="72" operator="equal">
      <formula>FALSE</formula>
    </cfRule>
  </conditionalFormatting>
  <conditionalFormatting sqref="B25:B27">
    <cfRule type="cellIs" dxfId="656" priority="67" operator="equal">
      <formula>FALSE</formula>
    </cfRule>
    <cfRule type="cellIs" dxfId="655" priority="68" operator="equal">
      <formula>TRUE</formula>
    </cfRule>
    <cfRule type="cellIs" dxfId="654" priority="69" operator="equal">
      <formula>FALSE</formula>
    </cfRule>
  </conditionalFormatting>
  <conditionalFormatting sqref="B38">
    <cfRule type="cellIs" dxfId="653" priority="64" operator="equal">
      <formula>FALSE</formula>
    </cfRule>
    <cfRule type="cellIs" dxfId="652" priority="65" operator="equal">
      <formula>TRUE</formula>
    </cfRule>
    <cfRule type="cellIs" dxfId="651" priority="66" operator="equal">
      <formula>FALSE</formula>
    </cfRule>
  </conditionalFormatting>
  <conditionalFormatting sqref="B65">
    <cfRule type="cellIs" dxfId="650" priority="61" operator="equal">
      <formula>FALSE</formula>
    </cfRule>
    <cfRule type="cellIs" dxfId="649" priority="62" operator="equal">
      <formula>TRUE</formula>
    </cfRule>
    <cfRule type="cellIs" dxfId="648" priority="63" operator="equal">
      <formula>FALSE</formula>
    </cfRule>
  </conditionalFormatting>
  <conditionalFormatting sqref="B70">
    <cfRule type="cellIs" dxfId="647" priority="58" operator="equal">
      <formula>FALSE</formula>
    </cfRule>
    <cfRule type="cellIs" dxfId="646" priority="59" operator="equal">
      <formula>TRUE</formula>
    </cfRule>
    <cfRule type="cellIs" dxfId="645" priority="60" operator="equal">
      <formula>FALSE</formula>
    </cfRule>
  </conditionalFormatting>
  <conditionalFormatting sqref="B80">
    <cfRule type="cellIs" dxfId="644" priority="55" operator="equal">
      <formula>FALSE</formula>
    </cfRule>
    <cfRule type="cellIs" dxfId="643" priority="56" operator="equal">
      <formula>TRUE</formula>
    </cfRule>
    <cfRule type="cellIs" dxfId="642" priority="57" operator="equal">
      <formula>FALSE</formula>
    </cfRule>
  </conditionalFormatting>
  <conditionalFormatting sqref="B84">
    <cfRule type="cellIs" dxfId="641" priority="52" operator="equal">
      <formula>FALSE</formula>
    </cfRule>
    <cfRule type="cellIs" dxfId="640" priority="53" operator="equal">
      <formula>TRUE</formula>
    </cfRule>
    <cfRule type="cellIs" dxfId="639" priority="54" operator="equal">
      <formula>FALSE</formula>
    </cfRule>
  </conditionalFormatting>
  <conditionalFormatting sqref="B105">
    <cfRule type="cellIs" dxfId="638" priority="49" operator="equal">
      <formula>FALSE</formula>
    </cfRule>
    <cfRule type="cellIs" dxfId="637" priority="50" operator="equal">
      <formula>TRUE</formula>
    </cfRule>
    <cfRule type="cellIs" dxfId="636" priority="51" operator="equal">
      <formula>FALSE</formula>
    </cfRule>
  </conditionalFormatting>
  <conditionalFormatting sqref="B109">
    <cfRule type="cellIs" dxfId="635" priority="46" operator="equal">
      <formula>FALSE</formula>
    </cfRule>
    <cfRule type="cellIs" dxfId="634" priority="47" operator="equal">
      <formula>TRUE</formula>
    </cfRule>
    <cfRule type="cellIs" dxfId="633" priority="48" operator="equal">
      <formula>FALSE</formula>
    </cfRule>
  </conditionalFormatting>
  <conditionalFormatting sqref="B119">
    <cfRule type="cellIs" dxfId="632" priority="43" operator="equal">
      <formula>FALSE</formula>
    </cfRule>
    <cfRule type="cellIs" dxfId="631" priority="44" operator="equal">
      <formula>TRUE</formula>
    </cfRule>
    <cfRule type="cellIs" dxfId="630" priority="45" operator="equal">
      <formula>FALSE</formula>
    </cfRule>
  </conditionalFormatting>
  <conditionalFormatting sqref="B123">
    <cfRule type="cellIs" dxfId="629" priority="40" operator="equal">
      <formula>FALSE</formula>
    </cfRule>
    <cfRule type="cellIs" dxfId="628" priority="41" operator="equal">
      <formula>TRUE</formula>
    </cfRule>
    <cfRule type="cellIs" dxfId="627" priority="42" operator="equal">
      <formula>FALSE</formula>
    </cfRule>
  </conditionalFormatting>
  <conditionalFormatting sqref="B133">
    <cfRule type="cellIs" dxfId="626" priority="37" operator="equal">
      <formula>FALSE</formula>
    </cfRule>
    <cfRule type="cellIs" dxfId="625" priority="38" operator="equal">
      <formula>TRUE</formula>
    </cfRule>
    <cfRule type="cellIs" dxfId="624" priority="39" operator="equal">
      <formula>FALSE</formula>
    </cfRule>
  </conditionalFormatting>
  <conditionalFormatting sqref="B139">
    <cfRule type="cellIs" dxfId="623" priority="34" operator="equal">
      <formula>FALSE</formula>
    </cfRule>
    <cfRule type="cellIs" dxfId="622" priority="35" operator="equal">
      <formula>TRUE</formula>
    </cfRule>
    <cfRule type="cellIs" dxfId="621" priority="36" operator="equal">
      <formula>FALSE</formula>
    </cfRule>
  </conditionalFormatting>
  <conditionalFormatting sqref="B143">
    <cfRule type="cellIs" dxfId="620" priority="31" operator="equal">
      <formula>FALSE</formula>
    </cfRule>
    <cfRule type="cellIs" dxfId="619" priority="32" operator="equal">
      <formula>TRUE</formula>
    </cfRule>
    <cfRule type="cellIs" dxfId="618" priority="33" operator="equal">
      <formula>FALSE</formula>
    </cfRule>
  </conditionalFormatting>
  <conditionalFormatting sqref="B145">
    <cfRule type="cellIs" dxfId="617" priority="28" operator="equal">
      <formula>FALSE</formula>
    </cfRule>
    <cfRule type="cellIs" dxfId="616" priority="29" operator="equal">
      <formula>TRUE</formula>
    </cfRule>
    <cfRule type="cellIs" dxfId="615" priority="30" operator="equal">
      <formula>FALSE</formula>
    </cfRule>
  </conditionalFormatting>
  <conditionalFormatting sqref="B153">
    <cfRule type="cellIs" dxfId="614" priority="25" operator="equal">
      <formula>FALSE</formula>
    </cfRule>
    <cfRule type="cellIs" dxfId="613" priority="26" operator="equal">
      <formula>TRUE</formula>
    </cfRule>
    <cfRule type="cellIs" dxfId="612" priority="27" operator="equal">
      <formula>FALSE</formula>
    </cfRule>
  </conditionalFormatting>
  <conditionalFormatting sqref="B161:B168">
    <cfRule type="cellIs" dxfId="611" priority="22" operator="equal">
      <formula>FALSE</formula>
    </cfRule>
    <cfRule type="cellIs" dxfId="610" priority="23" operator="equal">
      <formula>TRUE</formula>
    </cfRule>
    <cfRule type="cellIs" dxfId="609" priority="24" operator="equal">
      <formula>FALSE</formula>
    </cfRule>
  </conditionalFormatting>
  <conditionalFormatting sqref="B170:B173">
    <cfRule type="cellIs" dxfId="608" priority="19" operator="equal">
      <formula>FALSE</formula>
    </cfRule>
    <cfRule type="cellIs" dxfId="607" priority="20" operator="equal">
      <formula>TRUE</formula>
    </cfRule>
    <cfRule type="cellIs" dxfId="606" priority="21" operator="equal">
      <formula>FALSE</formula>
    </cfRule>
  </conditionalFormatting>
  <conditionalFormatting sqref="B174:B176">
    <cfRule type="cellIs" dxfId="605" priority="16" operator="equal">
      <formula>FALSE</formula>
    </cfRule>
    <cfRule type="cellIs" dxfId="604" priority="17" operator="equal">
      <formula>TRUE</formula>
    </cfRule>
    <cfRule type="cellIs" dxfId="603" priority="18" operator="equal">
      <formula>FALSE</formula>
    </cfRule>
  </conditionalFormatting>
  <conditionalFormatting sqref="B177:B179">
    <cfRule type="cellIs" dxfId="602" priority="13" operator="equal">
      <formula>FALSE</formula>
    </cfRule>
    <cfRule type="cellIs" dxfId="601" priority="14" operator="equal">
      <formula>TRUE</formula>
    </cfRule>
    <cfRule type="cellIs" dxfId="600" priority="15" operator="equal">
      <formula>FALSE</formula>
    </cfRule>
  </conditionalFormatting>
  <conditionalFormatting sqref="B180:B182">
    <cfRule type="cellIs" dxfId="599" priority="10" operator="equal">
      <formula>FALSE</formula>
    </cfRule>
    <cfRule type="cellIs" dxfId="598" priority="11" operator="equal">
      <formula>TRUE</formula>
    </cfRule>
    <cfRule type="cellIs" dxfId="597" priority="12" operator="equal">
      <formula>FALSE</formula>
    </cfRule>
  </conditionalFormatting>
  <conditionalFormatting sqref="B183:B185">
    <cfRule type="cellIs" dxfId="596" priority="7" operator="equal">
      <formula>FALSE</formula>
    </cfRule>
    <cfRule type="cellIs" dxfId="595" priority="8" operator="equal">
      <formula>TRUE</formula>
    </cfRule>
    <cfRule type="cellIs" dxfId="594" priority="9" operator="equal">
      <formula>FALSE</formula>
    </cfRule>
  </conditionalFormatting>
  <conditionalFormatting sqref="B186:B188">
    <cfRule type="cellIs" dxfId="593" priority="4" operator="equal">
      <formula>FALSE</formula>
    </cfRule>
    <cfRule type="cellIs" dxfId="592" priority="5" operator="equal">
      <formula>TRUE</formula>
    </cfRule>
    <cfRule type="cellIs" dxfId="591" priority="6" operator="equal">
      <formula>FALSE</formula>
    </cfRule>
  </conditionalFormatting>
  <conditionalFormatting sqref="B49">
    <cfRule type="cellIs" dxfId="590" priority="1" operator="equal">
      <formula>FALSE</formula>
    </cfRule>
    <cfRule type="cellIs" dxfId="589" priority="2" operator="equal">
      <formula>TRUE</formula>
    </cfRule>
    <cfRule type="cellIs" dxfId="588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POLICYDATA</vt:lpstr>
      <vt:lpstr>regression_accident_fault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2019-03-08T13:48:03Z</dcterms:modified>
</cp:coreProperties>
</file>