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825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G14" i="1" l="1"/>
  <c r="G13" i="1"/>
  <c r="G12" i="1"/>
  <c r="G11" i="1" l="1"/>
  <c r="G10" i="1"/>
  <c r="G9" i="1"/>
  <c r="G8" i="1"/>
  <c r="G4" i="1" l="1"/>
  <c r="G5" i="1"/>
  <c r="G6" i="1"/>
  <c r="G7" i="1"/>
  <c r="G3" i="1"/>
</calcChain>
</file>

<file path=xl/sharedStrings.xml><?xml version="1.0" encoding="utf-8"?>
<sst xmlns="http://schemas.openxmlformats.org/spreadsheetml/2006/main" count="62" uniqueCount="44">
  <si>
    <t>REF DES</t>
  </si>
  <si>
    <t>Vendor PN</t>
  </si>
  <si>
    <t>$/unit</t>
  </si>
  <si>
    <t>Quanitity</t>
  </si>
  <si>
    <t>Total Price</t>
  </si>
  <si>
    <t>SHEILD1</t>
  </si>
  <si>
    <t>N/A</t>
  </si>
  <si>
    <t>U0</t>
  </si>
  <si>
    <t>U1</t>
  </si>
  <si>
    <t>U2</t>
  </si>
  <si>
    <t>MN PN</t>
  </si>
  <si>
    <t>Vendor</t>
  </si>
  <si>
    <t>ITG3200</t>
  </si>
  <si>
    <t>Sparkfun</t>
  </si>
  <si>
    <t>SEN-09793</t>
  </si>
  <si>
    <t>ADXL345</t>
  </si>
  <si>
    <t>SEN-09045</t>
  </si>
  <si>
    <t>WRL-11215</t>
  </si>
  <si>
    <t>SSM3K324R,LF</t>
  </si>
  <si>
    <t>Digikey</t>
  </si>
  <si>
    <t>SSM3K324RLFCT-ND</t>
  </si>
  <si>
    <t>CF14JT4K70</t>
  </si>
  <si>
    <t>CF14JT4K70CT-ND</t>
  </si>
  <si>
    <t>Q1, Q2</t>
  </si>
  <si>
    <t>R1, R2</t>
  </si>
  <si>
    <t>R3, R4, R5, R6, R7, R8, R9, R10, R11</t>
  </si>
  <si>
    <t>CF14JT1K00</t>
  </si>
  <si>
    <t>CF14JT1K00CT-ND</t>
  </si>
  <si>
    <t>C1, C3</t>
  </si>
  <si>
    <t>LLL185R71A104MA01L</t>
  </si>
  <si>
    <t>490-4321-1-ND</t>
  </si>
  <si>
    <t>C2</t>
  </si>
  <si>
    <t>C4</t>
  </si>
  <si>
    <t>399-9039-1-ND</t>
  </si>
  <si>
    <t>399-11132-1-ND</t>
  </si>
  <si>
    <t>D1, D2, D3, D4, D5</t>
  </si>
  <si>
    <t>475-2709-1-ND</t>
  </si>
  <si>
    <t>L29K-G2J1-24-Z</t>
  </si>
  <si>
    <t>BC1078CT-ND</t>
  </si>
  <si>
    <t>BC2675CT-ND</t>
  </si>
  <si>
    <t>J1</t>
  </si>
  <si>
    <t>PRT-11896</t>
  </si>
  <si>
    <t>J2</t>
  </si>
  <si>
    <t>PRT-10007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</si>
</sst>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5" sqref="B15"/>
    </sheetView>
  </sheetViews>
  <sheetFormatPr defaultRowHeight="15" x14ac:dyDescent="0.25"/>
  <cols>
    <col min="1" max="1" width="31" bestFit="1" customWidth="1"/>
    <col min="2" max="2" width="21.7109375" bestFit="1" customWidth="1"/>
    <col min="3" max="3" width="10.5703125" bestFit="1" customWidth="1"/>
    <col min="4" max="4" width="18.7109375" bestFit="1" customWidth="1"/>
    <col min="7" max="7" width="10.285156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8.9600000000000009</v>
      </c>
      <c r="F3">
        <v>3</v>
      </c>
      <c r="G3">
        <f>E3*F3</f>
        <v>26.880000000000003</v>
      </c>
    </row>
    <row r="4" spans="1:7" x14ac:dyDescent="0.25">
      <c r="A4" t="s">
        <v>8</v>
      </c>
      <c r="B4" t="s">
        <v>15</v>
      </c>
      <c r="C4" t="s">
        <v>13</v>
      </c>
      <c r="D4" t="s">
        <v>16</v>
      </c>
      <c r="E4">
        <v>8.9600000000000009</v>
      </c>
      <c r="F4">
        <v>3</v>
      </c>
      <c r="G4">
        <f t="shared" ref="G4:G14" si="0">E4*F4</f>
        <v>26.880000000000003</v>
      </c>
    </row>
    <row r="5" spans="1:7" x14ac:dyDescent="0.25">
      <c r="A5" t="s">
        <v>9</v>
      </c>
      <c r="B5" t="s">
        <v>6</v>
      </c>
      <c r="C5" t="s">
        <v>13</v>
      </c>
      <c r="D5" t="s">
        <v>17</v>
      </c>
      <c r="E5">
        <v>22.46</v>
      </c>
      <c r="F5">
        <v>3</v>
      </c>
      <c r="G5">
        <f t="shared" si="0"/>
        <v>67.38</v>
      </c>
    </row>
    <row r="6" spans="1:7" x14ac:dyDescent="0.25">
      <c r="A6" t="s">
        <v>23</v>
      </c>
      <c r="B6" t="s">
        <v>18</v>
      </c>
      <c r="C6" t="s">
        <v>19</v>
      </c>
      <c r="D6" s="1" t="s">
        <v>20</v>
      </c>
      <c r="E6">
        <v>0.54200000000000004</v>
      </c>
      <c r="F6">
        <v>6</v>
      </c>
      <c r="G6">
        <f t="shared" si="0"/>
        <v>3.2520000000000002</v>
      </c>
    </row>
    <row r="7" spans="1:7" x14ac:dyDescent="0.25">
      <c r="A7" t="s">
        <v>24</v>
      </c>
      <c r="B7" t="s">
        <v>21</v>
      </c>
      <c r="C7" t="s">
        <v>19</v>
      </c>
      <c r="D7" t="s">
        <v>22</v>
      </c>
      <c r="E7">
        <v>5.2999999999999999E-2</v>
      </c>
      <c r="F7">
        <v>6</v>
      </c>
      <c r="G7">
        <f t="shared" si="0"/>
        <v>0.318</v>
      </c>
    </row>
    <row r="8" spans="1:7" x14ac:dyDescent="0.25">
      <c r="A8" t="s">
        <v>25</v>
      </c>
      <c r="B8" t="s">
        <v>26</v>
      </c>
      <c r="C8" t="s">
        <v>19</v>
      </c>
      <c r="D8" t="s">
        <v>27</v>
      </c>
      <c r="E8">
        <v>5.2999999999999999E-2</v>
      </c>
      <c r="F8">
        <v>27</v>
      </c>
      <c r="G8">
        <f t="shared" si="0"/>
        <v>1.431</v>
      </c>
    </row>
    <row r="9" spans="1:7" x14ac:dyDescent="0.25">
      <c r="A9" t="s">
        <v>28</v>
      </c>
      <c r="B9" t="s">
        <v>29</v>
      </c>
      <c r="C9" t="s">
        <v>19</v>
      </c>
      <c r="D9" s="1" t="s">
        <v>30</v>
      </c>
      <c r="E9">
        <v>0.20200000000000001</v>
      </c>
      <c r="F9">
        <v>6</v>
      </c>
      <c r="G9">
        <f t="shared" si="0"/>
        <v>1.2120000000000002</v>
      </c>
    </row>
    <row r="10" spans="1:7" x14ac:dyDescent="0.25">
      <c r="A10" t="s">
        <v>32</v>
      </c>
      <c r="B10" t="s">
        <v>39</v>
      </c>
      <c r="C10" t="s">
        <v>19</v>
      </c>
      <c r="D10" s="1" t="s">
        <v>33</v>
      </c>
      <c r="E10">
        <v>0.318</v>
      </c>
      <c r="F10">
        <v>3</v>
      </c>
      <c r="G10">
        <f t="shared" si="0"/>
        <v>0.95399999999999996</v>
      </c>
    </row>
    <row r="11" spans="1:7" x14ac:dyDescent="0.25">
      <c r="A11" t="s">
        <v>31</v>
      </c>
      <c r="B11" t="s">
        <v>38</v>
      </c>
      <c r="C11" t="s">
        <v>19</v>
      </c>
      <c r="D11" t="s">
        <v>34</v>
      </c>
      <c r="E11">
        <v>0.17699999999999999</v>
      </c>
      <c r="F11">
        <v>3</v>
      </c>
      <c r="G11">
        <f t="shared" si="0"/>
        <v>0.53099999999999992</v>
      </c>
    </row>
    <row r="12" spans="1:7" x14ac:dyDescent="0.25">
      <c r="A12" t="s">
        <v>35</v>
      </c>
      <c r="B12" t="s">
        <v>37</v>
      </c>
      <c r="C12" t="s">
        <v>19</v>
      </c>
      <c r="D12" t="s">
        <v>36</v>
      </c>
      <c r="E12">
        <v>0.23</v>
      </c>
      <c r="F12">
        <v>15</v>
      </c>
      <c r="G12">
        <f t="shared" si="0"/>
        <v>3.45</v>
      </c>
    </row>
    <row r="13" spans="1:7" x14ac:dyDescent="0.25">
      <c r="A13" t="s">
        <v>40</v>
      </c>
      <c r="B13" t="s">
        <v>6</v>
      </c>
      <c r="C13" t="s">
        <v>13</v>
      </c>
      <c r="D13" t="s">
        <v>41</v>
      </c>
      <c r="E13">
        <v>0.5</v>
      </c>
      <c r="F13">
        <v>6</v>
      </c>
      <c r="G13">
        <f t="shared" si="0"/>
        <v>3</v>
      </c>
    </row>
    <row r="14" spans="1:7" x14ac:dyDescent="0.25">
      <c r="A14" t="s">
        <v>42</v>
      </c>
      <c r="B14" t="s">
        <v>6</v>
      </c>
      <c r="C14" t="s">
        <v>13</v>
      </c>
      <c r="D14" t="s">
        <v>43</v>
      </c>
      <c r="E14">
        <v>1.5</v>
      </c>
      <c r="F14">
        <v>3</v>
      </c>
      <c r="G14">
        <f t="shared" si="0"/>
        <v>4.5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2014-09-16T01:27:06Z</dcterms:created>
  <dcterms:modified xsi:type="dcterms:W3CDTF">2015-01-14T03:03:58Z</dcterms:modified>
</cp:coreProperties>
</file>