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Ghost_Squad\Burndown_Charts\"/>
    </mc:Choice>
  </mc:AlternateContent>
  <bookViews>
    <workbookView xWindow="0" yWindow="0" windowWidth="25200" windowHeight="11985" firstSheet="1" activeTab="1"/>
  </bookViews>
  <sheets>
    <sheet name="Sprint 4" sheetId="1" r:id="rId1"/>
    <sheet name="Velocity Sheet" sheetId="2" r:id="rId2"/>
  </sheets>
  <externalReferences>
    <externalReference r:id="rId3"/>
  </externalReferenc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A2" i="2"/>
  <c r="A3" i="2"/>
  <c r="A4" i="2"/>
  <c r="A5" i="2"/>
  <c r="A6" i="2"/>
  <c r="A7" i="2"/>
  <c r="G6" i="1"/>
  <c r="F6" i="1"/>
  <c r="F7" i="1"/>
  <c r="F8" i="1"/>
  <c r="F9" i="1"/>
  <c r="F10" i="1"/>
  <c r="F11" i="1"/>
  <c r="E2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0" i="1"/>
  <c r="A10" i="1"/>
  <c r="G9" i="1"/>
  <c r="A9" i="1"/>
  <c r="G8" i="1"/>
  <c r="A8" i="1"/>
  <c r="G7" i="1"/>
  <c r="A7" i="1"/>
  <c r="A6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<sst xmlns="http://schemas.openxmlformats.org/spreadsheetml/2006/main" count="13" uniqueCount="13">
  <si>
    <t>Points in this sprint:</t>
  </si>
  <si>
    <t>Start of this sprint:</t>
  </si>
  <si>
    <t>Points accomplished:</t>
  </si>
  <si>
    <t>Day</t>
  </si>
  <si>
    <t>Luke Pts</t>
  </si>
  <si>
    <t>Steven Pts</t>
  </si>
  <si>
    <t>Patrick Pts</t>
  </si>
  <si>
    <t>Days</t>
  </si>
  <si>
    <t>Points Left</t>
  </si>
  <si>
    <t>Points Total</t>
  </si>
  <si>
    <t>Sprint Number</t>
  </si>
  <si>
    <t>Sprint Start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</si>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</sst>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'Sprint 4'!$F$5</c:f>
              <c:strCache>
                <c:ptCount val="1"/>
                <c:pt idx="0">
                  <c:v>Points 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'Sprint 4'!$F$6:$F$18</c:f>
              <c:numCache>
                <c:formatCode>General</c:formatCode>
                <c:ptCount val="1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4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4-4555-9411-1B9BDF553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754928"/>
        <c:axId val="4927553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'Sprint 4'!$E$5</c15:sqref>
                        </c15:formulaRef>
                      </c:ext>
                    </c:extLst>
                    <c:strCache>
                      <c:ptCount val="1"/>
                      <c:pt idx="0">
                        <c:v>Days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'Sprint 4'!$E$6:$E$18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974-4555-9411-1B9BDF553414}"/>
                  </c:ext>
                </c:extLst>
              </c15:ser>
            </c15:filteredBarSeries>
          </c:ext>
        </c:extLst>
      </c:barChart>
      <c:catAx>
        <c:axId val="49275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55320"/>
        <c:crosses val="autoZero"/>
        <c:auto val="1"/>
        <c:lblAlgn val="ctr"/>
        <c:lblOffset val="100"/>
        <c:noMultiLvlLbl val="0"/>
      </c:catAx>
      <c:valAx>
        <c:axId val="4927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'Velocity Sheet'!$C$1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'Velocity Sheet'!$C$2:$C$8</c:f>
              <c:numCache>
                <c:formatCode>General</c:formatCode>
                <c:ptCount val="7"/>
                <c:pt idx="0">
                  <c:v>17</c:v>
                </c:pt>
                <c:pt idx="1">
                  <c:v>15</c:v>
                </c:pt>
                <c:pt idx="2">
                  <c:v>18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A-4BFF-BA7A-4A589CDF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213960"/>
        <c:axId val="2302233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'Velocity Sheet'!$A$1</c15:sqref>
                        </c15:formulaRef>
                      </c:ext>
                    </c:extLst>
                    <c:strCache>
                      <c:ptCount val="1"/>
                      <c:pt idx="0">
                        <c:v>Sprint Number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'Velocity Sheet'!$A$2:$A$8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95A-4BFF-BA7A-4A589CDFECFE}"/>
                  </c:ext>
                </c:extLst>
              </c15:ser>
            </c15:filteredBarSeries>
          </c:ext>
        </c:extLst>
      </c:barChart>
      <c:catAx>
        <c:axId val="23021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23368"/>
        <c:crosses val="autoZero"/>
        <c:auto val="1"/>
        <c:lblAlgn val="ctr"/>
        <c:lblOffset val="100"/>
        <c:noMultiLvlLbl val="0"/>
      </c:catAx>
      <c:valAx>
        <c:axId val="2302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1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19</xdr:row>
      <xdr:rowOff>152400</xdr:rowOff>
    </xdr:from>
    <xdr:to>
      <xdr:col>6</xdr:col>
      <xdr:colOff>257175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11</xdr:row>
      <xdr:rowOff>123825</xdr:rowOff>
    </xdr:from>
    <xdr:to>
      <xdr:col>7</xdr:col>
      <xdr:colOff>247650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locityChart"/>
      <sheetName val="BurndownChart"/>
    </sheetNames>
    <sheetDataSet>
      <sheetData sheetId="0"/>
      <sheetData sheetId="1">
        <row r="3">
          <cell r="B3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20" sqref="H20"/>
    </sheetView>
  </sheetViews>
  <sheetFormatPr defaultRowHeight="15"/>
  <cols>
    <col min="1" max="1" width="18.7109375" customWidth="1"/>
    <col min="2" max="2" width="12.5703125" customWidth="1"/>
    <col min="6" max="6" width="11.28515625" customWidth="1"/>
  </cols>
  <sheetData>
    <row r="1" spans="1:7">
      <c r="A1" s="1" t="s">
        <v>0</v>
      </c>
      <c r="B1">
        <v>12</v>
      </c>
    </row>
    <row r="2" spans="1:7">
      <c r="A2" s="1" t="s">
        <v>1</v>
      </c>
      <c r="B2" s="2">
        <v>42093</v>
      </c>
      <c r="E2" t="str">
        <f>"Burndown Chart "&amp;TEXT($B$2,"MM/DD/YY")</f>
        <v>Burndown Chart 03/30/15</v>
      </c>
    </row>
    <row r="3" spans="1:7">
      <c r="A3" s="1" t="s">
        <v>2</v>
      </c>
      <c r="B3" s="3">
        <v>12</v>
      </c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t="s">
        <v>7</v>
      </c>
      <c r="F5" t="s">
        <v>8</v>
      </c>
      <c r="G5" t="s">
        <v>9</v>
      </c>
    </row>
    <row r="6" spans="1:7">
      <c r="A6" s="2" t="str">
        <f>E6&amp;" - "&amp;TEXT($B$2+$E6,"MM/DD/YY")</f>
        <v>1 - 03/31/15</v>
      </c>
      <c r="B6">
        <v>0</v>
      </c>
      <c r="C6">
        <v>0</v>
      </c>
      <c r="D6">
        <v>0</v>
      </c>
      <c r="E6">
        <v>1</v>
      </c>
      <c r="F6">
        <f>G6-SUM($B6:$D6)</f>
        <v>12</v>
      </c>
      <c r="G6">
        <f>$B$1</f>
        <v>12</v>
      </c>
    </row>
    <row r="7" spans="1:7">
      <c r="A7" s="4" t="str">
        <f t="shared" ref="A7:A18" si="0">E7&amp;" - "&amp;TEXT($B$2+$E7,"MM/DD/YY")</f>
        <v>2 - 04/01/15</v>
      </c>
      <c r="B7">
        <v>0</v>
      </c>
      <c r="C7">
        <v>0</v>
      </c>
      <c r="D7">
        <v>0</v>
      </c>
      <c r="E7">
        <v>2</v>
      </c>
      <c r="F7">
        <f>F6-SUM($B7:$D7)</f>
        <v>12</v>
      </c>
      <c r="G7">
        <f t="shared" ref="G7:G18" si="1">$B$1</f>
        <v>12</v>
      </c>
    </row>
    <row r="8" spans="1:7">
      <c r="A8" s="4" t="str">
        <f t="shared" si="0"/>
        <v>3 - 04/02/15</v>
      </c>
      <c r="B8">
        <v>0</v>
      </c>
      <c r="C8">
        <v>0</v>
      </c>
      <c r="D8">
        <v>0</v>
      </c>
      <c r="E8">
        <v>3</v>
      </c>
      <c r="F8">
        <f t="shared" ref="F8:F18" si="2">F7-SUM($B8:$D8)</f>
        <v>12</v>
      </c>
      <c r="G8">
        <f t="shared" si="1"/>
        <v>12</v>
      </c>
    </row>
    <row r="9" spans="1:7">
      <c r="A9" s="4" t="str">
        <f t="shared" si="0"/>
        <v>4 - 04/03/15</v>
      </c>
      <c r="B9">
        <v>0</v>
      </c>
      <c r="C9">
        <v>0</v>
      </c>
      <c r="D9">
        <v>0</v>
      </c>
      <c r="E9">
        <v>4</v>
      </c>
      <c r="F9">
        <f t="shared" si="2"/>
        <v>12</v>
      </c>
      <c r="G9">
        <f t="shared" si="1"/>
        <v>12</v>
      </c>
    </row>
    <row r="10" spans="1:7">
      <c r="A10" s="4" t="str">
        <f t="shared" si="0"/>
        <v>5 - 04/04/15</v>
      </c>
      <c r="B10">
        <v>0</v>
      </c>
      <c r="C10">
        <v>0</v>
      </c>
      <c r="D10">
        <v>0</v>
      </c>
      <c r="E10">
        <v>5</v>
      </c>
      <c r="F10">
        <f t="shared" si="2"/>
        <v>12</v>
      </c>
      <c r="G10">
        <f t="shared" si="1"/>
        <v>12</v>
      </c>
    </row>
    <row r="11" spans="1:7">
      <c r="A11" s="4" t="str">
        <f t="shared" si="0"/>
        <v>6 - 04/05/15</v>
      </c>
      <c r="B11">
        <v>2</v>
      </c>
      <c r="C11">
        <v>0</v>
      </c>
      <c r="D11">
        <v>2</v>
      </c>
      <c r="E11">
        <v>6</v>
      </c>
      <c r="F11">
        <f>F10-SUM($B11:$D11)</f>
        <v>8</v>
      </c>
      <c r="G11">
        <f t="shared" si="1"/>
        <v>12</v>
      </c>
    </row>
    <row r="12" spans="1:7">
      <c r="A12" s="4" t="str">
        <f t="shared" si="0"/>
        <v>7 - 04/06/15</v>
      </c>
      <c r="B12">
        <v>0</v>
      </c>
      <c r="C12">
        <v>0</v>
      </c>
      <c r="D12">
        <v>0</v>
      </c>
      <c r="E12">
        <v>7</v>
      </c>
      <c r="F12">
        <f t="shared" si="2"/>
        <v>8</v>
      </c>
      <c r="G12">
        <f t="shared" si="1"/>
        <v>12</v>
      </c>
    </row>
    <row r="13" spans="1:7">
      <c r="A13" s="4" t="str">
        <f t="shared" si="0"/>
        <v>8 - 04/07/15</v>
      </c>
      <c r="B13">
        <v>0</v>
      </c>
      <c r="C13">
        <v>0</v>
      </c>
      <c r="D13">
        <v>0</v>
      </c>
      <c r="E13">
        <v>8</v>
      </c>
      <c r="F13">
        <f t="shared" si="2"/>
        <v>8</v>
      </c>
      <c r="G13">
        <f t="shared" si="1"/>
        <v>12</v>
      </c>
    </row>
    <row r="14" spans="1:7">
      <c r="A14" s="4" t="str">
        <f t="shared" si="0"/>
        <v>9 - 04/08/15</v>
      </c>
      <c r="B14">
        <v>0</v>
      </c>
      <c r="C14">
        <v>1</v>
      </c>
      <c r="D14">
        <v>0</v>
      </c>
      <c r="E14">
        <v>9</v>
      </c>
      <c r="F14">
        <f t="shared" si="2"/>
        <v>7</v>
      </c>
      <c r="G14">
        <f t="shared" si="1"/>
        <v>12</v>
      </c>
    </row>
    <row r="15" spans="1:7">
      <c r="A15" s="4" t="str">
        <f t="shared" si="0"/>
        <v>10 - 04/09/15</v>
      </c>
      <c r="B15">
        <v>0</v>
      </c>
      <c r="C15">
        <v>0</v>
      </c>
      <c r="D15">
        <v>0</v>
      </c>
      <c r="E15">
        <v>10</v>
      </c>
      <c r="F15">
        <f t="shared" si="2"/>
        <v>7</v>
      </c>
      <c r="G15">
        <f t="shared" si="1"/>
        <v>12</v>
      </c>
    </row>
    <row r="16" spans="1:7">
      <c r="A16" s="4" t="str">
        <f t="shared" si="0"/>
        <v>11 - 04/10/15</v>
      </c>
      <c r="B16">
        <v>0</v>
      </c>
      <c r="C16">
        <v>0</v>
      </c>
      <c r="D16">
        <v>0</v>
      </c>
      <c r="E16">
        <v>11</v>
      </c>
      <c r="F16">
        <f t="shared" si="2"/>
        <v>7</v>
      </c>
      <c r="G16">
        <f t="shared" si="1"/>
        <v>12</v>
      </c>
    </row>
    <row r="17" spans="1:7">
      <c r="A17" s="4" t="str">
        <f t="shared" si="0"/>
        <v>12 - 04/11/15</v>
      </c>
      <c r="B17">
        <v>1</v>
      </c>
      <c r="C17">
        <v>1</v>
      </c>
      <c r="D17">
        <v>1</v>
      </c>
      <c r="E17">
        <v>12</v>
      </c>
      <c r="F17">
        <f t="shared" si="2"/>
        <v>4</v>
      </c>
      <c r="G17">
        <f t="shared" si="1"/>
        <v>12</v>
      </c>
    </row>
    <row r="18" spans="1:7">
      <c r="A18" s="4" t="str">
        <f t="shared" si="0"/>
        <v>13 - 04/12/15</v>
      </c>
      <c r="B18">
        <v>1</v>
      </c>
      <c r="C18">
        <v>1</v>
      </c>
      <c r="D18">
        <v>1</v>
      </c>
      <c r="E18">
        <v>13</v>
      </c>
      <c r="F18">
        <f t="shared" si="2"/>
        <v>1</v>
      </c>
      <c r="G18">
        <f t="shared" si="1"/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5"/>
  <cols>
    <col min="1" max="1" width="14.140625" customWidth="1"/>
    <col min="2" max="2" width="11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f>1</f>
        <v>1</v>
      </c>
      <c r="B2" s="2">
        <v>42031</v>
      </c>
      <c r="C2">
        <v>17</v>
      </c>
    </row>
    <row r="3" spans="1:3">
      <c r="A3">
        <f>A2+1</f>
        <v>2</v>
      </c>
      <c r="B3" s="2">
        <f>B2+14+2</f>
        <v>42047</v>
      </c>
      <c r="C3">
        <v>15</v>
      </c>
    </row>
    <row r="4" spans="1:3">
      <c r="A4">
        <f t="shared" ref="A4:A7" si="0">A3+1</f>
        <v>3</v>
      </c>
      <c r="B4" s="2">
        <f t="shared" ref="B4" si="1">B3+14</f>
        <v>42061</v>
      </c>
      <c r="C4">
        <v>18</v>
      </c>
    </row>
    <row r="5" spans="1:3">
      <c r="A5">
        <f t="shared" si="0"/>
        <v>4</v>
      </c>
      <c r="B5" s="2">
        <f>B4+14</f>
        <v>42075</v>
      </c>
      <c r="C5">
        <v>12</v>
      </c>
    </row>
    <row r="6" spans="1:3">
      <c r="A6">
        <f t="shared" si="0"/>
        <v>5</v>
      </c>
      <c r="B6" s="2">
        <f>B5+14+7</f>
        <v>42096</v>
      </c>
      <c r="C6">
        <v>0</v>
      </c>
    </row>
    <row r="7" spans="1:3">
      <c r="A7">
        <f t="shared" si="0"/>
        <v>6</v>
      </c>
      <c r="B7" s="2">
        <f>B6+7</f>
        <v>42103</v>
      </c>
      <c r="C7">
        <v>0</v>
      </c>
    </row>
    <row r="8" spans="1:3">
      <c r="A8">
        <v>7</v>
      </c>
      <c r="B8" s="2">
        <f>B7+14</f>
        <v>42117</v>
      </c>
      <c r="C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</dc:creator>
  <cp:keywords/>
  <dc:description/>
  <cp:lastModifiedBy>Luke Becker</cp:lastModifiedBy>
  <cp:revision/>
  <dcterms:created xsi:type="dcterms:W3CDTF">2015-04-13T04:19:33Z</dcterms:created>
  <dcterms:modified xsi:type="dcterms:W3CDTF">2015-04-13T04:47:35Z</dcterms:modified>
</cp:coreProperties>
</file>