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\Downloads\"/>
    </mc:Choice>
  </mc:AlternateContent>
  <xr:revisionPtr revIDLastSave="0" documentId="13_ncr:1_{88C8CBF5-74DF-4BAF-B213-8F3AD5EDBB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DB_Movies (1)" sheetId="1" r:id="rId1"/>
  </sheets>
  <definedNames>
    <definedName name="_xlnm._FilterDatabase" localSheetId="0" hidden="1">'IMDB_Movies (1)'!$A$1:$N$3783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U2" i="1" a="1"/>
  <c r="U2" i="1" s="1"/>
  <c r="V2" i="1" a="1"/>
  <c r="V2" i="1" s="1"/>
  <c r="Q2" i="1" a="1"/>
  <c r="Q2" i="1" s="1"/>
  <c r="P2" i="1" a="1"/>
  <c r="P2" i="1" s="1"/>
  <c r="F1009" i="1"/>
  <c r="F1428" i="1"/>
  <c r="F30" i="1"/>
  <c r="F1746" i="1"/>
  <c r="F2356" i="1"/>
  <c r="F267" i="1"/>
  <c r="F540" i="1"/>
  <c r="F541" i="1"/>
  <c r="F1290" i="1"/>
  <c r="F2494" i="1"/>
  <c r="F1572" i="1"/>
  <c r="F730" i="1"/>
  <c r="F1911" i="1"/>
  <c r="F870" i="1"/>
  <c r="F1747" i="1"/>
  <c r="F114" i="1"/>
  <c r="F1573" i="1"/>
  <c r="F1429" i="1"/>
  <c r="F542" i="1"/>
  <c r="F1150" i="1"/>
  <c r="F1574" i="1"/>
  <c r="F217" i="1"/>
  <c r="F2495" i="1"/>
  <c r="F871" i="1"/>
  <c r="F348" i="1"/>
  <c r="F90" i="1"/>
  <c r="F2733" i="1"/>
  <c r="F1151" i="1"/>
  <c r="F268" i="1"/>
  <c r="F731" i="1"/>
  <c r="F872" i="1"/>
  <c r="F1912" i="1"/>
  <c r="F1430" i="1"/>
  <c r="F732" i="1"/>
  <c r="F2635" i="1"/>
  <c r="F2955" i="1"/>
  <c r="F2067" i="1"/>
  <c r="F1575" i="1"/>
  <c r="F1431" i="1"/>
  <c r="F2218" i="1"/>
  <c r="F3038" i="1"/>
  <c r="F65" i="1"/>
  <c r="F1748" i="1"/>
  <c r="F873" i="1"/>
  <c r="F1152" i="1"/>
  <c r="F162" i="1"/>
  <c r="F269" i="1"/>
  <c r="F2219" i="1"/>
  <c r="F733" i="1"/>
  <c r="F1749" i="1"/>
  <c r="F1153" i="1"/>
  <c r="F2220" i="1"/>
  <c r="F2357" i="1"/>
  <c r="F874" i="1"/>
  <c r="F543" i="1"/>
  <c r="F49" i="1"/>
  <c r="F2358" i="1"/>
  <c r="F2859" i="1"/>
  <c r="F1432" i="1"/>
  <c r="F3206" i="1"/>
  <c r="F1750" i="1"/>
  <c r="F1291" i="1"/>
  <c r="F734" i="1"/>
  <c r="F4" i="1"/>
  <c r="F66" i="1"/>
  <c r="F1913" i="1"/>
  <c r="F218" i="1"/>
  <c r="F544" i="1"/>
  <c r="F3518" i="1"/>
  <c r="F3347" i="1"/>
  <c r="F1292" i="1"/>
  <c r="F3207" i="1"/>
  <c r="F219" i="1"/>
  <c r="F2496" i="1"/>
  <c r="F2860" i="1"/>
  <c r="F67" i="1"/>
  <c r="F270" i="1"/>
  <c r="F1154" i="1"/>
  <c r="F2497" i="1"/>
  <c r="F1155" i="1"/>
  <c r="F439" i="1"/>
  <c r="F2221" i="1"/>
  <c r="F271" i="1"/>
  <c r="F2068" i="1"/>
  <c r="F1914" i="1"/>
  <c r="F220" i="1"/>
  <c r="F272" i="1"/>
  <c r="F1751" i="1"/>
  <c r="F3130" i="1"/>
  <c r="F91" i="1"/>
  <c r="F2069" i="1"/>
  <c r="F115" i="1"/>
  <c r="F22" i="1"/>
  <c r="F10" i="1"/>
  <c r="F221" i="1"/>
  <c r="F1576" i="1"/>
  <c r="F273" i="1"/>
  <c r="F274" i="1"/>
  <c r="F1752" i="1"/>
  <c r="F2498" i="1"/>
  <c r="F3039" i="1"/>
  <c r="F2070" i="1"/>
  <c r="F2499" i="1"/>
  <c r="F735" i="1"/>
  <c r="F1753" i="1"/>
  <c r="F2222" i="1"/>
  <c r="F2500" i="1"/>
  <c r="F1010" i="1"/>
  <c r="F3131" i="1"/>
  <c r="F545" i="1"/>
  <c r="F440" i="1"/>
  <c r="F2071" i="1"/>
  <c r="F875" i="1"/>
  <c r="F1577" i="1"/>
  <c r="F163" i="1"/>
  <c r="F68" i="1"/>
  <c r="F1578" i="1"/>
  <c r="F2734" i="1"/>
  <c r="F1579" i="1"/>
  <c r="F1580" i="1"/>
  <c r="F441" i="1"/>
  <c r="F876" i="1"/>
  <c r="F1011" i="1"/>
  <c r="F116" i="1"/>
  <c r="F1581" i="1"/>
  <c r="F1156" i="1"/>
  <c r="F1293" i="1"/>
  <c r="F3393" i="1"/>
  <c r="F2861" i="1"/>
  <c r="F2359" i="1"/>
  <c r="F634" i="1"/>
  <c r="F2862" i="1"/>
  <c r="F2360" i="1"/>
  <c r="F736" i="1"/>
  <c r="F3657" i="1"/>
  <c r="F1294" i="1"/>
  <c r="F2072" i="1"/>
  <c r="F3208" i="1"/>
  <c r="F1582" i="1"/>
  <c r="F2863" i="1"/>
  <c r="F1295" i="1"/>
  <c r="F877" i="1"/>
  <c r="F1296" i="1"/>
  <c r="F2501" i="1"/>
  <c r="F3132" i="1"/>
  <c r="F1754" i="1"/>
  <c r="F2502" i="1"/>
  <c r="F2223" i="1"/>
  <c r="F878" i="1"/>
  <c r="F635" i="1"/>
  <c r="F737" i="1"/>
  <c r="F2503" i="1"/>
  <c r="F349" i="1"/>
  <c r="F2504" i="1"/>
  <c r="F164" i="1"/>
  <c r="F738" i="1"/>
  <c r="F222" i="1"/>
  <c r="F3133" i="1"/>
  <c r="F3450" i="1"/>
  <c r="F350" i="1"/>
  <c r="F1755" i="1"/>
  <c r="F2956" i="1"/>
  <c r="F2864" i="1"/>
  <c r="F2636" i="1"/>
  <c r="F2073" i="1"/>
  <c r="F1297" i="1"/>
  <c r="F2074" i="1"/>
  <c r="F636" i="1"/>
  <c r="F3134" i="1"/>
  <c r="F2735" i="1"/>
  <c r="F1433" i="1"/>
  <c r="F1434" i="1"/>
  <c r="F117" i="1"/>
  <c r="F1915" i="1"/>
  <c r="F879" i="1"/>
  <c r="F1583" i="1"/>
  <c r="F118" i="1"/>
  <c r="F442" i="1"/>
  <c r="F637" i="1"/>
  <c r="F443" i="1"/>
  <c r="F1584" i="1"/>
  <c r="F1916" i="1"/>
  <c r="F1756" i="1"/>
  <c r="F1585" i="1"/>
  <c r="F2075" i="1"/>
  <c r="F2865" i="1"/>
  <c r="F638" i="1"/>
  <c r="F275" i="1"/>
  <c r="F1757" i="1"/>
  <c r="F3481" i="1"/>
  <c r="F1917" i="1"/>
  <c r="F2361" i="1"/>
  <c r="F739" i="1"/>
  <c r="F546" i="1"/>
  <c r="F3040" i="1"/>
  <c r="F119" i="1"/>
  <c r="F1586" i="1"/>
  <c r="F1758" i="1"/>
  <c r="F2076" i="1"/>
  <c r="F547" i="1"/>
  <c r="F740" i="1"/>
  <c r="F548" i="1"/>
  <c r="F2866" i="1"/>
  <c r="F549" i="1"/>
  <c r="F1759" i="1"/>
  <c r="F1587" i="1"/>
  <c r="F3715" i="1"/>
  <c r="F2637" i="1"/>
  <c r="F2077" i="1"/>
  <c r="F2505" i="1"/>
  <c r="F2078" i="1"/>
  <c r="F3041" i="1"/>
  <c r="F165" i="1"/>
  <c r="F3348" i="1"/>
  <c r="F1012" i="1"/>
  <c r="F3519" i="1"/>
  <c r="F1157" i="1"/>
  <c r="F3209" i="1"/>
  <c r="F1760" i="1"/>
  <c r="F1588" i="1"/>
  <c r="F2362" i="1"/>
  <c r="F2506" i="1"/>
  <c r="F3280" i="1"/>
  <c r="F2224" i="1"/>
  <c r="F1158" i="1"/>
  <c r="F444" i="1"/>
  <c r="F1589" i="1"/>
  <c r="F120" i="1"/>
  <c r="F1590" i="1"/>
  <c r="F1918" i="1"/>
  <c r="F741" i="1"/>
  <c r="F2638" i="1"/>
  <c r="F2507" i="1"/>
  <c r="F2736" i="1"/>
  <c r="F276" i="1"/>
  <c r="F2867" i="1"/>
  <c r="F2225" i="1"/>
  <c r="F3639" i="1"/>
  <c r="F2079" i="1"/>
  <c r="F2508" i="1"/>
  <c r="F1919" i="1"/>
  <c r="F1013" i="1"/>
  <c r="F2080" i="1"/>
  <c r="F1920" i="1"/>
  <c r="F2226" i="1"/>
  <c r="F550" i="1"/>
  <c r="F3482" i="1"/>
  <c r="F2868" i="1"/>
  <c r="F2363" i="1"/>
  <c r="F3135" i="1"/>
  <c r="F3210" i="1"/>
  <c r="F2869" i="1"/>
  <c r="F1014" i="1"/>
  <c r="F3211" i="1"/>
  <c r="F3716" i="1"/>
  <c r="F1591" i="1"/>
  <c r="F880" i="1"/>
  <c r="F11" i="1"/>
  <c r="F2870" i="1"/>
  <c r="F1435" i="1"/>
  <c r="F3705" i="1"/>
  <c r="F1015" i="1"/>
  <c r="F881" i="1"/>
  <c r="F2737" i="1"/>
  <c r="F1016" i="1"/>
  <c r="F121" i="1"/>
  <c r="F1298" i="1"/>
  <c r="F3619" i="1"/>
  <c r="F1921" i="1"/>
  <c r="F31" i="1"/>
  <c r="F351" i="1"/>
  <c r="F639" i="1"/>
  <c r="F166" i="1"/>
  <c r="F2957" i="1"/>
  <c r="F32" i="1"/>
  <c r="F1159" i="1"/>
  <c r="F277" i="1"/>
  <c r="F882" i="1"/>
  <c r="F2081" i="1"/>
  <c r="F3136" i="1"/>
  <c r="F1592" i="1"/>
  <c r="F2509" i="1"/>
  <c r="F33" i="1"/>
  <c r="F1299" i="1"/>
  <c r="F742" i="1"/>
  <c r="F1593" i="1"/>
  <c r="F1300" i="1"/>
  <c r="F3394" i="1"/>
  <c r="F1436" i="1"/>
  <c r="F1594" i="1"/>
  <c r="F2639" i="1"/>
  <c r="F2958" i="1"/>
  <c r="F167" i="1"/>
  <c r="F92" i="1"/>
  <c r="F3212" i="1"/>
  <c r="F883" i="1"/>
  <c r="F551" i="1"/>
  <c r="F1160" i="1"/>
  <c r="F3742" i="1"/>
  <c r="F2640" i="1"/>
  <c r="F1017" i="1"/>
  <c r="F3213" i="1"/>
  <c r="F2510" i="1"/>
  <c r="F3281" i="1"/>
  <c r="F3776" i="1"/>
  <c r="F1161" i="1"/>
  <c r="F3706" i="1"/>
  <c r="F1301" i="1"/>
  <c r="F884" i="1"/>
  <c r="F743" i="1"/>
  <c r="F2227" i="1"/>
  <c r="F552" i="1"/>
  <c r="F445" i="1"/>
  <c r="F1437" i="1"/>
  <c r="F3349" i="1"/>
  <c r="F352" i="1"/>
  <c r="F2364" i="1"/>
  <c r="F353" i="1"/>
  <c r="F3640" i="1"/>
  <c r="F1302" i="1"/>
  <c r="F1761" i="1"/>
  <c r="F1162" i="1"/>
  <c r="F1595" i="1"/>
  <c r="F93" i="1"/>
  <c r="F6" i="1"/>
  <c r="F15" i="1"/>
  <c r="F3137" i="1"/>
  <c r="F2959" i="1"/>
  <c r="F2228" i="1"/>
  <c r="F2738" i="1"/>
  <c r="F446" i="1"/>
  <c r="F1762" i="1"/>
  <c r="F3282" i="1"/>
  <c r="F2641" i="1"/>
  <c r="F168" i="1"/>
  <c r="F3042" i="1"/>
  <c r="F2739" i="1"/>
  <c r="F744" i="1"/>
  <c r="F223" i="1"/>
  <c r="F1438" i="1"/>
  <c r="F1763" i="1"/>
  <c r="F1764" i="1"/>
  <c r="F1163" i="1"/>
  <c r="F1164" i="1"/>
  <c r="F745" i="1"/>
  <c r="F3138" i="1"/>
  <c r="F34" i="1"/>
  <c r="F553" i="1"/>
  <c r="F1165" i="1"/>
  <c r="F278" i="1"/>
  <c r="F447" i="1"/>
  <c r="F448" i="1"/>
  <c r="F1439" i="1"/>
  <c r="F3451" i="1"/>
  <c r="F1018" i="1"/>
  <c r="F3139" i="1"/>
  <c r="F3043" i="1"/>
  <c r="F1019" i="1"/>
  <c r="F3483" i="1"/>
  <c r="F640" i="1"/>
  <c r="F2960" i="1"/>
  <c r="F2082" i="1"/>
  <c r="F2740" i="1"/>
  <c r="F3140" i="1"/>
  <c r="F1303" i="1"/>
  <c r="F2365" i="1"/>
  <c r="F1166" i="1"/>
  <c r="F3044" i="1"/>
  <c r="F1167" i="1"/>
  <c r="F1440" i="1"/>
  <c r="F3214" i="1"/>
  <c r="F2511" i="1"/>
  <c r="F1596" i="1"/>
  <c r="F1304" i="1"/>
  <c r="F169" i="1"/>
  <c r="F3620" i="1"/>
  <c r="F746" i="1"/>
  <c r="F2229" i="1"/>
  <c r="F354" i="1"/>
  <c r="F1922" i="1"/>
  <c r="F279" i="1"/>
  <c r="F2083" i="1"/>
  <c r="F280" i="1"/>
  <c r="F2871" i="1"/>
  <c r="F1020" i="1"/>
  <c r="F1021" i="1"/>
  <c r="F1441" i="1"/>
  <c r="F3520" i="1"/>
  <c r="F2366" i="1"/>
  <c r="F1305" i="1"/>
  <c r="F747" i="1"/>
  <c r="F1765" i="1"/>
  <c r="F1306" i="1"/>
  <c r="F2367" i="1"/>
  <c r="F1597" i="1"/>
  <c r="F449" i="1"/>
  <c r="F1598" i="1"/>
  <c r="F2368" i="1"/>
  <c r="F748" i="1"/>
  <c r="F2642" i="1"/>
  <c r="F1022" i="1"/>
  <c r="F1023" i="1"/>
  <c r="F3141" i="1"/>
  <c r="F3045" i="1"/>
  <c r="F554" i="1"/>
  <c r="F3215" i="1"/>
  <c r="F3641" i="1"/>
  <c r="F3484" i="1"/>
  <c r="F1024" i="1"/>
  <c r="F2084" i="1"/>
  <c r="F3642" i="1"/>
  <c r="F2512" i="1"/>
  <c r="F1168" i="1"/>
  <c r="F355" i="1"/>
  <c r="F2741" i="1"/>
  <c r="F1599" i="1"/>
  <c r="F1923" i="1"/>
  <c r="F1025" i="1"/>
  <c r="F749" i="1"/>
  <c r="F1924" i="1"/>
  <c r="F1169" i="1"/>
  <c r="F1442" i="1"/>
  <c r="F885" i="1"/>
  <c r="F2513" i="1"/>
  <c r="F1600" i="1"/>
  <c r="F2085" i="1"/>
  <c r="F3621" i="1"/>
  <c r="F3216" i="1"/>
  <c r="F1925" i="1"/>
  <c r="F1601" i="1"/>
  <c r="F122" i="1"/>
  <c r="F3046" i="1"/>
  <c r="F2230" i="1"/>
  <c r="F750" i="1"/>
  <c r="F2514" i="1"/>
  <c r="F356" i="1"/>
  <c r="F2086" i="1"/>
  <c r="F1443" i="1"/>
  <c r="F1766" i="1"/>
  <c r="F886" i="1"/>
  <c r="F1307" i="1"/>
  <c r="F3350" i="1"/>
  <c r="F3485" i="1"/>
  <c r="F2231" i="1"/>
  <c r="F3047" i="1"/>
  <c r="F3142" i="1"/>
  <c r="F1602" i="1"/>
  <c r="F450" i="1"/>
  <c r="F2961" i="1"/>
  <c r="F3570" i="1"/>
  <c r="F1170" i="1"/>
  <c r="F3351" i="1"/>
  <c r="F3395" i="1"/>
  <c r="F1767" i="1"/>
  <c r="F1603" i="1"/>
  <c r="F751" i="1"/>
  <c r="F2742" i="1"/>
  <c r="F3048" i="1"/>
  <c r="F1926" i="1"/>
  <c r="F2743" i="1"/>
  <c r="F1171" i="1"/>
  <c r="F3283" i="1"/>
  <c r="F2744" i="1"/>
  <c r="F2232" i="1"/>
  <c r="F2233" i="1"/>
  <c r="F752" i="1"/>
  <c r="F2872" i="1"/>
  <c r="F3352" i="1"/>
  <c r="F3771" i="1"/>
  <c r="F2962" i="1"/>
  <c r="F2873" i="1"/>
  <c r="F3049" i="1"/>
  <c r="F2643" i="1"/>
  <c r="F2874" i="1"/>
  <c r="F2644" i="1"/>
  <c r="F2963" i="1"/>
  <c r="F2645" i="1"/>
  <c r="F281" i="1"/>
  <c r="F3658" i="1"/>
  <c r="F3050" i="1"/>
  <c r="F94" i="1"/>
  <c r="F35" i="1"/>
  <c r="F2875" i="1"/>
  <c r="F1927" i="1"/>
  <c r="F887" i="1"/>
  <c r="F1604" i="1"/>
  <c r="F3739" i="1"/>
  <c r="F2745" i="1"/>
  <c r="F282" i="1"/>
  <c r="F2746" i="1"/>
  <c r="F3669" i="1"/>
  <c r="F1444" i="1"/>
  <c r="F2876" i="1"/>
  <c r="F555" i="1"/>
  <c r="F1308" i="1"/>
  <c r="F1928" i="1"/>
  <c r="F1309" i="1"/>
  <c r="F224" i="1"/>
  <c r="F641" i="1"/>
  <c r="F1605" i="1"/>
  <c r="F642" i="1"/>
  <c r="F1310" i="1"/>
  <c r="F1445" i="1"/>
  <c r="F1606" i="1"/>
  <c r="F3396" i="1"/>
  <c r="F3670" i="1"/>
  <c r="F753" i="1"/>
  <c r="F2646" i="1"/>
  <c r="F754" i="1"/>
  <c r="F3217" i="1"/>
  <c r="F2747" i="1"/>
  <c r="F1026" i="1"/>
  <c r="F2647" i="1"/>
  <c r="F1929" i="1"/>
  <c r="F2964" i="1"/>
  <c r="F451" i="1"/>
  <c r="F1768" i="1"/>
  <c r="F3218" i="1"/>
  <c r="F755" i="1"/>
  <c r="F1930" i="1"/>
  <c r="F1769" i="1"/>
  <c r="F1770" i="1"/>
  <c r="F2748" i="1"/>
  <c r="F1607" i="1"/>
  <c r="F2515" i="1"/>
  <c r="F1771" i="1"/>
  <c r="F1772" i="1"/>
  <c r="F3284" i="1"/>
  <c r="F2648" i="1"/>
  <c r="F3548" i="1"/>
  <c r="F2516" i="1"/>
  <c r="F888" i="1"/>
  <c r="F2087" i="1"/>
  <c r="F2517" i="1"/>
  <c r="F2749" i="1"/>
  <c r="F2649" i="1"/>
  <c r="F2234" i="1"/>
  <c r="F3051" i="1"/>
  <c r="F2088" i="1"/>
  <c r="F1027" i="1"/>
  <c r="F1773" i="1"/>
  <c r="F3571" i="1"/>
  <c r="F50" i="1"/>
  <c r="F1028" i="1"/>
  <c r="F643" i="1"/>
  <c r="F1311" i="1"/>
  <c r="F3599" i="1"/>
  <c r="F1029" i="1"/>
  <c r="F1931" i="1"/>
  <c r="F3285" i="1"/>
  <c r="F1608" i="1"/>
  <c r="F889" i="1"/>
  <c r="F890" i="1"/>
  <c r="F3143" i="1"/>
  <c r="F2877" i="1"/>
  <c r="F2650" i="1"/>
  <c r="F1774" i="1"/>
  <c r="F69" i="1"/>
  <c r="F1609" i="1"/>
  <c r="F1030" i="1"/>
  <c r="F2651" i="1"/>
  <c r="F1312" i="1"/>
  <c r="F3052" i="1"/>
  <c r="F3053" i="1"/>
  <c r="F3600" i="1"/>
  <c r="F1031" i="1"/>
  <c r="F1932" i="1"/>
  <c r="F2089" i="1"/>
  <c r="F2878" i="1"/>
  <c r="F170" i="1"/>
  <c r="F2369" i="1"/>
  <c r="F891" i="1"/>
  <c r="F2518" i="1"/>
  <c r="F452" i="1"/>
  <c r="F2235" i="1"/>
  <c r="F2236" i="1"/>
  <c r="F2237" i="1"/>
  <c r="F357" i="1"/>
  <c r="F1172" i="1"/>
  <c r="F3286" i="1"/>
  <c r="F3054" i="1"/>
  <c r="F3353" i="1"/>
  <c r="F3219" i="1"/>
  <c r="F2090" i="1"/>
  <c r="F2750" i="1"/>
  <c r="F2238" i="1"/>
  <c r="F1933" i="1"/>
  <c r="F3756" i="1"/>
  <c r="F3720" i="1"/>
  <c r="F2879" i="1"/>
  <c r="F2370" i="1"/>
  <c r="F3055" i="1"/>
  <c r="F3220" i="1"/>
  <c r="F2519" i="1"/>
  <c r="F3659" i="1"/>
  <c r="F1610" i="1"/>
  <c r="F3660" i="1"/>
  <c r="F2091" i="1"/>
  <c r="F3486" i="1"/>
  <c r="F1446" i="1"/>
  <c r="F358" i="1"/>
  <c r="F3056" i="1"/>
  <c r="F2092" i="1"/>
  <c r="F892" i="1"/>
  <c r="F2652" i="1"/>
  <c r="F2751" i="1"/>
  <c r="F225" i="1"/>
  <c r="F1032" i="1"/>
  <c r="F2752" i="1"/>
  <c r="F2371" i="1"/>
  <c r="F1173" i="1"/>
  <c r="F3221" i="1"/>
  <c r="F23" i="1"/>
  <c r="F1934" i="1"/>
  <c r="F2093" i="1"/>
  <c r="F453" i="1"/>
  <c r="F3144" i="1"/>
  <c r="F644" i="1"/>
  <c r="F16" i="1"/>
  <c r="F454" i="1"/>
  <c r="F3145" i="1"/>
  <c r="F455" i="1"/>
  <c r="F1935" i="1"/>
  <c r="F1313" i="1"/>
  <c r="F1611" i="1"/>
  <c r="F1775" i="1"/>
  <c r="F893" i="1"/>
  <c r="F2094" i="1"/>
  <c r="F2095" i="1"/>
  <c r="F2653" i="1"/>
  <c r="F2520" i="1"/>
  <c r="F2654" i="1"/>
  <c r="F2096" i="1"/>
  <c r="F2097" i="1"/>
  <c r="F756" i="1"/>
  <c r="F3354" i="1"/>
  <c r="F1776" i="1"/>
  <c r="F2239" i="1"/>
  <c r="F2753" i="1"/>
  <c r="F1612" i="1"/>
  <c r="F3222" i="1"/>
  <c r="F2098" i="1"/>
  <c r="F1613" i="1"/>
  <c r="F2372" i="1"/>
  <c r="F2521" i="1"/>
  <c r="F12" i="1"/>
  <c r="F1033" i="1"/>
  <c r="F2965" i="1"/>
  <c r="F3452" i="1"/>
  <c r="F3397" i="1"/>
  <c r="F1314" i="1"/>
  <c r="F3521" i="1"/>
  <c r="F1936" i="1"/>
  <c r="F3398" i="1"/>
  <c r="F1034" i="1"/>
  <c r="F556" i="1"/>
  <c r="F2373" i="1"/>
  <c r="F2240" i="1"/>
  <c r="F123" i="1"/>
  <c r="F1777" i="1"/>
  <c r="F1315" i="1"/>
  <c r="F2522" i="1"/>
  <c r="F3643" i="1"/>
  <c r="F1778" i="1"/>
  <c r="F1447" i="1"/>
  <c r="F3707" i="1"/>
  <c r="F2754" i="1"/>
  <c r="F226" i="1"/>
  <c r="F2241" i="1"/>
  <c r="F3146" i="1"/>
  <c r="F359" i="1"/>
  <c r="F2242" i="1"/>
  <c r="F1035" i="1"/>
  <c r="F36" i="1"/>
  <c r="F2880" i="1"/>
  <c r="F124" i="1"/>
  <c r="F227" i="1"/>
  <c r="F894" i="1"/>
  <c r="F2243" i="1"/>
  <c r="F125" i="1"/>
  <c r="F1174" i="1"/>
  <c r="F3147" i="1"/>
  <c r="F1614" i="1"/>
  <c r="F3355" i="1"/>
  <c r="F1175" i="1"/>
  <c r="F2523" i="1"/>
  <c r="F1779" i="1"/>
  <c r="F3148" i="1"/>
  <c r="F2755" i="1"/>
  <c r="F3223" i="1"/>
  <c r="F2099" i="1"/>
  <c r="F2966" i="1"/>
  <c r="F1615" i="1"/>
  <c r="F1036" i="1"/>
  <c r="F1448" i="1"/>
  <c r="F1937" i="1"/>
  <c r="F456" i="1"/>
  <c r="F3149" i="1"/>
  <c r="F1938" i="1"/>
  <c r="F1176" i="1"/>
  <c r="F2881" i="1"/>
  <c r="F757" i="1"/>
  <c r="F1780" i="1"/>
  <c r="F3622" i="1"/>
  <c r="F360" i="1"/>
  <c r="F3453" i="1"/>
  <c r="F361" i="1"/>
  <c r="F3623" i="1"/>
  <c r="F2524" i="1"/>
  <c r="F3224" i="1"/>
  <c r="F1449" i="1"/>
  <c r="F1939" i="1"/>
  <c r="F1177" i="1"/>
  <c r="F2244" i="1"/>
  <c r="F2245" i="1"/>
  <c r="F2525" i="1"/>
  <c r="F2526" i="1"/>
  <c r="F3287" i="1"/>
  <c r="F3225" i="1"/>
  <c r="F2374" i="1"/>
  <c r="F1781" i="1"/>
  <c r="F2756" i="1"/>
  <c r="F2246" i="1"/>
  <c r="F895" i="1"/>
  <c r="F1450" i="1"/>
  <c r="F2527" i="1"/>
  <c r="F283" i="1"/>
  <c r="F3454" i="1"/>
  <c r="F2375" i="1"/>
  <c r="F1616" i="1"/>
  <c r="F3487" i="1"/>
  <c r="F645" i="1"/>
  <c r="F2376" i="1"/>
  <c r="F3488" i="1"/>
  <c r="F2528" i="1"/>
  <c r="F2529" i="1"/>
  <c r="F2100" i="1"/>
  <c r="F2247" i="1"/>
  <c r="F1782" i="1"/>
  <c r="F2967" i="1"/>
  <c r="F2757" i="1"/>
  <c r="F2655" i="1"/>
  <c r="F2530" i="1"/>
  <c r="F1617" i="1"/>
  <c r="F1618" i="1"/>
  <c r="F228" i="1"/>
  <c r="F3644" i="1"/>
  <c r="F2968" i="1"/>
  <c r="F1619" i="1"/>
  <c r="F1620" i="1"/>
  <c r="F2531" i="1"/>
  <c r="F3057" i="1"/>
  <c r="F1783" i="1"/>
  <c r="F1316" i="1"/>
  <c r="F3522" i="1"/>
  <c r="F2377" i="1"/>
  <c r="F2656" i="1"/>
  <c r="F3489" i="1"/>
  <c r="F3058" i="1"/>
  <c r="F2532" i="1"/>
  <c r="F2533" i="1"/>
  <c r="F3523" i="1"/>
  <c r="F3150" i="1"/>
  <c r="F3708" i="1"/>
  <c r="F1940" i="1"/>
  <c r="F1621" i="1"/>
  <c r="F126" i="1"/>
  <c r="F3490" i="1"/>
  <c r="F758" i="1"/>
  <c r="F2101" i="1"/>
  <c r="F1622" i="1"/>
  <c r="F3721" i="1"/>
  <c r="F2969" i="1"/>
  <c r="F2657" i="1"/>
  <c r="F3549" i="1"/>
  <c r="F2248" i="1"/>
  <c r="F2758" i="1"/>
  <c r="F2759" i="1"/>
  <c r="F557" i="1"/>
  <c r="F3059" i="1"/>
  <c r="F2102" i="1"/>
  <c r="F2249" i="1"/>
  <c r="F3645" i="1"/>
  <c r="F2760" i="1"/>
  <c r="F3151" i="1"/>
  <c r="F2378" i="1"/>
  <c r="F13" i="1"/>
  <c r="F3356" i="1"/>
  <c r="F1178" i="1"/>
  <c r="F1784" i="1"/>
  <c r="F759" i="1"/>
  <c r="F3060" i="1"/>
  <c r="F1785" i="1"/>
  <c r="F3226" i="1"/>
  <c r="F2250" i="1"/>
  <c r="F229" i="1"/>
  <c r="F2251" i="1"/>
  <c r="F2658" i="1"/>
  <c r="F896" i="1"/>
  <c r="F3399" i="1"/>
  <c r="F760" i="1"/>
  <c r="F171" i="1"/>
  <c r="F2379" i="1"/>
  <c r="F2659" i="1"/>
  <c r="F1623" i="1"/>
  <c r="F127" i="1"/>
  <c r="F2103" i="1"/>
  <c r="F172" i="1"/>
  <c r="F2252" i="1"/>
  <c r="F2104" i="1"/>
  <c r="F1786" i="1"/>
  <c r="F2105" i="1"/>
  <c r="F2660" i="1"/>
  <c r="F1787" i="1"/>
  <c r="F2761" i="1"/>
  <c r="F2106" i="1"/>
  <c r="F2253" i="1"/>
  <c r="F761" i="1"/>
  <c r="F1451" i="1"/>
  <c r="F897" i="1"/>
  <c r="F2970" i="1"/>
  <c r="F2661" i="1"/>
  <c r="F1941" i="1"/>
  <c r="F2882" i="1"/>
  <c r="F2883" i="1"/>
  <c r="F1624" i="1"/>
  <c r="F284" i="1"/>
  <c r="F3061" i="1"/>
  <c r="F2884" i="1"/>
  <c r="F646" i="1"/>
  <c r="F1317" i="1"/>
  <c r="F3152" i="1"/>
  <c r="F2254" i="1"/>
  <c r="F3550" i="1"/>
  <c r="F3062" i="1"/>
  <c r="F2107" i="1"/>
  <c r="F3661" i="1"/>
  <c r="F2108" i="1"/>
  <c r="F362" i="1"/>
  <c r="F1625" i="1"/>
  <c r="F363" i="1"/>
  <c r="F2971" i="1"/>
  <c r="F457" i="1"/>
  <c r="F2109" i="1"/>
  <c r="F3063" i="1"/>
  <c r="F1452" i="1"/>
  <c r="F3772" i="1"/>
  <c r="F2380" i="1"/>
  <c r="F2762" i="1"/>
  <c r="F1037" i="1"/>
  <c r="F458" i="1"/>
  <c r="F3153" i="1"/>
  <c r="F1179" i="1"/>
  <c r="F1038" i="1"/>
  <c r="F647" i="1"/>
  <c r="F459" i="1"/>
  <c r="F2763" i="1"/>
  <c r="F2764" i="1"/>
  <c r="F173" i="1"/>
  <c r="F648" i="1"/>
  <c r="F2885" i="1"/>
  <c r="F2255" i="1"/>
  <c r="F2972" i="1"/>
  <c r="F3400" i="1"/>
  <c r="F460" i="1"/>
  <c r="F2110" i="1"/>
  <c r="F649" i="1"/>
  <c r="F95" i="1"/>
  <c r="F1942" i="1"/>
  <c r="F3154" i="1"/>
  <c r="F1943" i="1"/>
  <c r="F3064" i="1"/>
  <c r="F3572" i="1"/>
  <c r="F230" i="1"/>
  <c r="F1039" i="1"/>
  <c r="F1318" i="1"/>
  <c r="F762" i="1"/>
  <c r="F1180" i="1"/>
  <c r="F364" i="1"/>
  <c r="F1626" i="1"/>
  <c r="F2256" i="1"/>
  <c r="F2886" i="1"/>
  <c r="F1040" i="1"/>
  <c r="F763" i="1"/>
  <c r="F2111" i="1"/>
  <c r="F1041" i="1"/>
  <c r="F461" i="1"/>
  <c r="F1453" i="1"/>
  <c r="F1788" i="1"/>
  <c r="F1627" i="1"/>
  <c r="F2534" i="1"/>
  <c r="F2662" i="1"/>
  <c r="F462" i="1"/>
  <c r="F1042" i="1"/>
  <c r="F3455" i="1"/>
  <c r="F2381" i="1"/>
  <c r="F3065" i="1"/>
  <c r="F650" i="1"/>
  <c r="F3456" i="1"/>
  <c r="F3357" i="1"/>
  <c r="F463" i="1"/>
  <c r="F1789" i="1"/>
  <c r="F1181" i="1"/>
  <c r="F2973" i="1"/>
  <c r="F96" i="1"/>
  <c r="F2382" i="1"/>
  <c r="F1790" i="1"/>
  <c r="F3551" i="1"/>
  <c r="F2257" i="1"/>
  <c r="F2535" i="1"/>
  <c r="F1628" i="1"/>
  <c r="F2536" i="1"/>
  <c r="F1182" i="1"/>
  <c r="F651" i="1"/>
  <c r="F764" i="1"/>
  <c r="F2887" i="1"/>
  <c r="F1629" i="1"/>
  <c r="F2888" i="1"/>
  <c r="F285" i="1"/>
  <c r="F1791" i="1"/>
  <c r="F1944" i="1"/>
  <c r="F1630" i="1"/>
  <c r="F765" i="1"/>
  <c r="F2889" i="1"/>
  <c r="F3155" i="1"/>
  <c r="F2258" i="1"/>
  <c r="F652" i="1"/>
  <c r="F2765" i="1"/>
  <c r="F2383" i="1"/>
  <c r="F2766" i="1"/>
  <c r="F1945" i="1"/>
  <c r="F3624" i="1"/>
  <c r="F3730" i="1"/>
  <c r="F1792" i="1"/>
  <c r="F2663" i="1"/>
  <c r="F2112" i="1"/>
  <c r="F1946" i="1"/>
  <c r="F3646" i="1"/>
  <c r="F3662" i="1"/>
  <c r="F1947" i="1"/>
  <c r="F2537" i="1"/>
  <c r="F2259" i="1"/>
  <c r="F2384" i="1"/>
  <c r="F2767" i="1"/>
  <c r="F2768" i="1"/>
  <c r="F1948" i="1"/>
  <c r="F2113" i="1"/>
  <c r="F1949" i="1"/>
  <c r="F2974" i="1"/>
  <c r="F174" i="1"/>
  <c r="F766" i="1"/>
  <c r="F1631" i="1"/>
  <c r="F558" i="1"/>
  <c r="F3227" i="1"/>
  <c r="F1793" i="1"/>
  <c r="F365" i="1"/>
  <c r="F2890" i="1"/>
  <c r="F2114" i="1"/>
  <c r="F3066" i="1"/>
  <c r="F2664" i="1"/>
  <c r="F2385" i="1"/>
  <c r="F2769" i="1"/>
  <c r="F3401" i="1"/>
  <c r="F1454" i="1"/>
  <c r="F2665" i="1"/>
  <c r="F3402" i="1"/>
  <c r="F2891" i="1"/>
  <c r="F2386" i="1"/>
  <c r="F2115" i="1"/>
  <c r="F3524" i="1"/>
  <c r="F3491" i="1"/>
  <c r="F3067" i="1"/>
  <c r="F3156" i="1"/>
  <c r="F3717" i="1"/>
  <c r="F2770" i="1"/>
  <c r="F2260" i="1"/>
  <c r="F464" i="1"/>
  <c r="F70" i="1"/>
  <c r="F1319" i="1"/>
  <c r="F1632" i="1"/>
  <c r="F1455" i="1"/>
  <c r="F1043" i="1"/>
  <c r="F2116" i="1"/>
  <c r="F2117" i="1"/>
  <c r="F653" i="1"/>
  <c r="F2118" i="1"/>
  <c r="F2666" i="1"/>
  <c r="F1950" i="1"/>
  <c r="F286" i="1"/>
  <c r="F2667" i="1"/>
  <c r="F1183" i="1"/>
  <c r="F2668" i="1"/>
  <c r="F2538" i="1"/>
  <c r="F1456" i="1"/>
  <c r="F2119" i="1"/>
  <c r="F3601" i="1"/>
  <c r="F2892" i="1"/>
  <c r="F2261" i="1"/>
  <c r="F2975" i="1"/>
  <c r="F898" i="1"/>
  <c r="F465" i="1"/>
  <c r="F3552" i="1"/>
  <c r="F1794" i="1"/>
  <c r="F1457" i="1"/>
  <c r="F767" i="1"/>
  <c r="F3525" i="1"/>
  <c r="F2262" i="1"/>
  <c r="F3157" i="1"/>
  <c r="F2387" i="1"/>
  <c r="F2893" i="1"/>
  <c r="F2976" i="1"/>
  <c r="F1951" i="1"/>
  <c r="F1633" i="1"/>
  <c r="F654" i="1"/>
  <c r="F1320" i="1"/>
  <c r="F3158" i="1"/>
  <c r="F128" i="1"/>
  <c r="F366" i="1"/>
  <c r="F768" i="1"/>
  <c r="F3358" i="1"/>
  <c r="F1044" i="1"/>
  <c r="F1045" i="1"/>
  <c r="F899" i="1"/>
  <c r="F1952" i="1"/>
  <c r="F3573" i="1"/>
  <c r="F3068" i="1"/>
  <c r="F367" i="1"/>
  <c r="F900" i="1"/>
  <c r="F1458" i="1"/>
  <c r="F3228" i="1"/>
  <c r="F2263" i="1"/>
  <c r="F3069" i="1"/>
  <c r="F1459" i="1"/>
  <c r="F3647" i="1"/>
  <c r="F2264" i="1"/>
  <c r="F1953" i="1"/>
  <c r="F2120" i="1"/>
  <c r="F2265" i="1"/>
  <c r="F2771" i="1"/>
  <c r="F1954" i="1"/>
  <c r="F1955" i="1"/>
  <c r="F2539" i="1"/>
  <c r="F2772" i="1"/>
  <c r="F1795" i="1"/>
  <c r="F655" i="1"/>
  <c r="F769" i="1"/>
  <c r="F1796" i="1"/>
  <c r="F3070" i="1"/>
  <c r="F3288" i="1"/>
  <c r="F2669" i="1"/>
  <c r="F3229" i="1"/>
  <c r="F1460" i="1"/>
  <c r="F2121" i="1"/>
  <c r="F3492" i="1"/>
  <c r="F2894" i="1"/>
  <c r="F1046" i="1"/>
  <c r="F901" i="1"/>
  <c r="F2670" i="1"/>
  <c r="F2671" i="1"/>
  <c r="F1184" i="1"/>
  <c r="F3230" i="1"/>
  <c r="F1956" i="1"/>
  <c r="F2122" i="1"/>
  <c r="F3493" i="1"/>
  <c r="F2266" i="1"/>
  <c r="F368" i="1"/>
  <c r="F287" i="1"/>
  <c r="F3159" i="1"/>
  <c r="F559" i="1"/>
  <c r="F2123" i="1"/>
  <c r="F3071" i="1"/>
  <c r="F560" i="1"/>
  <c r="F1461" i="1"/>
  <c r="F1462" i="1"/>
  <c r="F2672" i="1"/>
  <c r="F770" i="1"/>
  <c r="F2673" i="1"/>
  <c r="F1185" i="1"/>
  <c r="F3403" i="1"/>
  <c r="F1463" i="1"/>
  <c r="F1957" i="1"/>
  <c r="F1797" i="1"/>
  <c r="F902" i="1"/>
  <c r="F1186" i="1"/>
  <c r="F1187" i="1"/>
  <c r="F2773" i="1"/>
  <c r="F3231" i="1"/>
  <c r="F1798" i="1"/>
  <c r="F1188" i="1"/>
  <c r="F1958" i="1"/>
  <c r="F2267" i="1"/>
  <c r="F1959" i="1"/>
  <c r="F1960" i="1"/>
  <c r="F2895" i="1"/>
  <c r="F1799" i="1"/>
  <c r="F3232" i="1"/>
  <c r="F2540" i="1"/>
  <c r="F3688" i="1"/>
  <c r="F466" i="1"/>
  <c r="F231" i="1"/>
  <c r="F3289" i="1"/>
  <c r="F1800" i="1"/>
  <c r="F2268" i="1"/>
  <c r="F903" i="1"/>
  <c r="F1189" i="1"/>
  <c r="F1321" i="1"/>
  <c r="F3359" i="1"/>
  <c r="F129" i="1"/>
  <c r="F1801" i="1"/>
  <c r="F2388" i="1"/>
  <c r="F904" i="1"/>
  <c r="F771" i="1"/>
  <c r="F1634" i="1"/>
  <c r="F2124" i="1"/>
  <c r="F288" i="1"/>
  <c r="F2125" i="1"/>
  <c r="F3671" i="1"/>
  <c r="F3672" i="1"/>
  <c r="F656" i="1"/>
  <c r="F2896" i="1"/>
  <c r="F467" i="1"/>
  <c r="F905" i="1"/>
  <c r="F289" i="1"/>
  <c r="F369" i="1"/>
  <c r="F2126" i="1"/>
  <c r="F3404" i="1"/>
  <c r="F3160" i="1"/>
  <c r="F657" i="1"/>
  <c r="F2674" i="1"/>
  <c r="F561" i="1"/>
  <c r="F1190" i="1"/>
  <c r="F562" i="1"/>
  <c r="F772" i="1"/>
  <c r="F2977" i="1"/>
  <c r="F773" i="1"/>
  <c r="F906" i="1"/>
  <c r="F2774" i="1"/>
  <c r="F290" i="1"/>
  <c r="F370" i="1"/>
  <c r="F130" i="1"/>
  <c r="F1802" i="1"/>
  <c r="F1047" i="1"/>
  <c r="F2775" i="1"/>
  <c r="F175" i="1"/>
  <c r="F3574" i="1"/>
  <c r="F2541" i="1"/>
  <c r="F2127" i="1"/>
  <c r="F2675" i="1"/>
  <c r="F3360" i="1"/>
  <c r="F468" i="1"/>
  <c r="F2128" i="1"/>
  <c r="F2542" i="1"/>
  <c r="F2543" i="1"/>
  <c r="F3361" i="1"/>
  <c r="F371" i="1"/>
  <c r="F774" i="1"/>
  <c r="F1322" i="1"/>
  <c r="F37" i="1"/>
  <c r="F2269" i="1"/>
  <c r="F2776" i="1"/>
  <c r="F291" i="1"/>
  <c r="F1635" i="1"/>
  <c r="F2129" i="1"/>
  <c r="F2777" i="1"/>
  <c r="F1803" i="1"/>
  <c r="F1464" i="1"/>
  <c r="F1961" i="1"/>
  <c r="F1804" i="1"/>
  <c r="F2897" i="1"/>
  <c r="F1323" i="1"/>
  <c r="F1048" i="1"/>
  <c r="F2898" i="1"/>
  <c r="F907" i="1"/>
  <c r="F2676" i="1"/>
  <c r="F3553" i="1"/>
  <c r="F3362" i="1"/>
  <c r="F3161" i="1"/>
  <c r="F1191" i="1"/>
  <c r="F2899" i="1"/>
  <c r="F2389" i="1"/>
  <c r="F1962" i="1"/>
  <c r="F908" i="1"/>
  <c r="F3405" i="1"/>
  <c r="F3554" i="1"/>
  <c r="F2778" i="1"/>
  <c r="F2900" i="1"/>
  <c r="F909" i="1"/>
  <c r="F2390" i="1"/>
  <c r="F2978" i="1"/>
  <c r="F2544" i="1"/>
  <c r="F2677" i="1"/>
  <c r="F1324" i="1"/>
  <c r="F1963" i="1"/>
  <c r="F3457" i="1"/>
  <c r="F2979" i="1"/>
  <c r="F1192" i="1"/>
  <c r="F3406" i="1"/>
  <c r="F3290" i="1"/>
  <c r="F3625" i="1"/>
  <c r="F3555" i="1"/>
  <c r="F1636" i="1"/>
  <c r="F1637" i="1"/>
  <c r="F2980" i="1"/>
  <c r="F658" i="1"/>
  <c r="F2545" i="1"/>
  <c r="F2130" i="1"/>
  <c r="F2391" i="1"/>
  <c r="F2392" i="1"/>
  <c r="F2779" i="1"/>
  <c r="F3689" i="1"/>
  <c r="F2393" i="1"/>
  <c r="F3575" i="1"/>
  <c r="F2131" i="1"/>
  <c r="F2780" i="1"/>
  <c r="F3407" i="1"/>
  <c r="F469" i="1"/>
  <c r="F3663" i="1"/>
  <c r="F292" i="1"/>
  <c r="F2901" i="1"/>
  <c r="F2781" i="1"/>
  <c r="F51" i="1"/>
  <c r="F3526" i="1"/>
  <c r="F2394" i="1"/>
  <c r="F1964" i="1"/>
  <c r="F2270" i="1"/>
  <c r="F3743" i="1"/>
  <c r="F2782" i="1"/>
  <c r="F2902" i="1"/>
  <c r="F3556" i="1"/>
  <c r="F3673" i="1"/>
  <c r="F1465" i="1"/>
  <c r="F2395" i="1"/>
  <c r="F3602" i="1"/>
  <c r="F2903" i="1"/>
  <c r="F775" i="1"/>
  <c r="F2783" i="1"/>
  <c r="F3626" i="1"/>
  <c r="F2904" i="1"/>
  <c r="F3408" i="1"/>
  <c r="F1325" i="1"/>
  <c r="F2396" i="1"/>
  <c r="F1326" i="1"/>
  <c r="F776" i="1"/>
  <c r="F1049" i="1"/>
  <c r="F2678" i="1"/>
  <c r="F1193" i="1"/>
  <c r="F470" i="1"/>
  <c r="F52" i="1"/>
  <c r="F1050" i="1"/>
  <c r="F1194" i="1"/>
  <c r="F176" i="1"/>
  <c r="F3291" i="1"/>
  <c r="F3494" i="1"/>
  <c r="F2132" i="1"/>
  <c r="F659" i="1"/>
  <c r="F2546" i="1"/>
  <c r="F1965" i="1"/>
  <c r="F2981" i="1"/>
  <c r="F3409" i="1"/>
  <c r="F1805" i="1"/>
  <c r="F1966" i="1"/>
  <c r="F1327" i="1"/>
  <c r="F471" i="1"/>
  <c r="F3072" i="1"/>
  <c r="F2397" i="1"/>
  <c r="F3627" i="1"/>
  <c r="F3073" i="1"/>
  <c r="F3162" i="1"/>
  <c r="F1638" i="1"/>
  <c r="F2547" i="1"/>
  <c r="F2398" i="1"/>
  <c r="F777" i="1"/>
  <c r="F1806" i="1"/>
  <c r="F97" i="1"/>
  <c r="F2133" i="1"/>
  <c r="F2134" i="1"/>
  <c r="F3363" i="1"/>
  <c r="F1967" i="1"/>
  <c r="F1051" i="1"/>
  <c r="F778" i="1"/>
  <c r="F3364" i="1"/>
  <c r="F372" i="1"/>
  <c r="F472" i="1"/>
  <c r="F2982" i="1"/>
  <c r="F1195" i="1"/>
  <c r="F2679" i="1"/>
  <c r="F131" i="1"/>
  <c r="F177" i="1"/>
  <c r="F3074" i="1"/>
  <c r="F2548" i="1"/>
  <c r="F1328" i="1"/>
  <c r="F3365" i="1"/>
  <c r="F1196" i="1"/>
  <c r="F2271" i="1"/>
  <c r="F1197" i="1"/>
  <c r="F1329" i="1"/>
  <c r="F2399" i="1"/>
  <c r="F2135" i="1"/>
  <c r="F2136" i="1"/>
  <c r="F2983" i="1"/>
  <c r="F2549" i="1"/>
  <c r="F3233" i="1"/>
  <c r="F1639" i="1"/>
  <c r="F1466" i="1"/>
  <c r="F2680" i="1"/>
  <c r="F293" i="1"/>
  <c r="F3292" i="1"/>
  <c r="F3603" i="1"/>
  <c r="F3234" i="1"/>
  <c r="F294" i="1"/>
  <c r="F910" i="1"/>
  <c r="F1807" i="1"/>
  <c r="F473" i="1"/>
  <c r="F2784" i="1"/>
  <c r="F1640" i="1"/>
  <c r="F373" i="1"/>
  <c r="F3235" i="1"/>
  <c r="F1330" i="1"/>
  <c r="F374" i="1"/>
  <c r="F1467" i="1"/>
  <c r="F2137" i="1"/>
  <c r="F2984" i="1"/>
  <c r="F779" i="1"/>
  <c r="F1468" i="1"/>
  <c r="F2272" i="1"/>
  <c r="F2785" i="1"/>
  <c r="F660" i="1"/>
  <c r="F71" i="1"/>
  <c r="F2400" i="1"/>
  <c r="F2273" i="1"/>
  <c r="F2905" i="1"/>
  <c r="F563" i="1"/>
  <c r="F2274" i="1"/>
  <c r="F2138" i="1"/>
  <c r="F911" i="1"/>
  <c r="F2275" i="1"/>
  <c r="F1331" i="1"/>
  <c r="F1808" i="1"/>
  <c r="F2681" i="1"/>
  <c r="F564" i="1"/>
  <c r="F375" i="1"/>
  <c r="F2401" i="1"/>
  <c r="F3236" i="1"/>
  <c r="F1809" i="1"/>
  <c r="F3293" i="1"/>
  <c r="F3075" i="1"/>
  <c r="F2786" i="1"/>
  <c r="F295" i="1"/>
  <c r="F1641" i="1"/>
  <c r="F661" i="1"/>
  <c r="F2402" i="1"/>
  <c r="F3237" i="1"/>
  <c r="F1642" i="1"/>
  <c r="F3294" i="1"/>
  <c r="F2787" i="1"/>
  <c r="F3527" i="1"/>
  <c r="F3709" i="1"/>
  <c r="F38" i="1"/>
  <c r="F1469" i="1"/>
  <c r="F3295" i="1"/>
  <c r="F780" i="1"/>
  <c r="F1810" i="1"/>
  <c r="F2403" i="1"/>
  <c r="F3366" i="1"/>
  <c r="F2404" i="1"/>
  <c r="F2405" i="1"/>
  <c r="F1811" i="1"/>
  <c r="F2406" i="1"/>
  <c r="F3410" i="1"/>
  <c r="F1812" i="1"/>
  <c r="F2550" i="1"/>
  <c r="F1813" i="1"/>
  <c r="F2788" i="1"/>
  <c r="F2276" i="1"/>
  <c r="F1052" i="1"/>
  <c r="F3458" i="1"/>
  <c r="F3076" i="1"/>
  <c r="F662" i="1"/>
  <c r="F3604" i="1"/>
  <c r="F2407" i="1"/>
  <c r="F3459" i="1"/>
  <c r="F1968" i="1"/>
  <c r="F3411" i="1"/>
  <c r="F1969" i="1"/>
  <c r="F2408" i="1"/>
  <c r="F2277" i="1"/>
  <c r="F3710" i="1"/>
  <c r="F2409" i="1"/>
  <c r="F2985" i="1"/>
  <c r="F1643" i="1"/>
  <c r="F1470" i="1"/>
  <c r="F2682" i="1"/>
  <c r="F781" i="1"/>
  <c r="F3163" i="1"/>
  <c r="F1644" i="1"/>
  <c r="F3528" i="1"/>
  <c r="F2986" i="1"/>
  <c r="F3412" i="1"/>
  <c r="F2683" i="1"/>
  <c r="F3664" i="1"/>
  <c r="F663" i="1"/>
  <c r="F3576" i="1"/>
  <c r="F1332" i="1"/>
  <c r="F1333" i="1"/>
  <c r="F178" i="1"/>
  <c r="F2139" i="1"/>
  <c r="F2278" i="1"/>
  <c r="F1471" i="1"/>
  <c r="F1472" i="1"/>
  <c r="F3238" i="1"/>
  <c r="F912" i="1"/>
  <c r="F782" i="1"/>
  <c r="F3367" i="1"/>
  <c r="F3164" i="1"/>
  <c r="F376" i="1"/>
  <c r="F1053" i="1"/>
  <c r="F3296" i="1"/>
  <c r="F3077" i="1"/>
  <c r="F2987" i="1"/>
  <c r="F1054" i="1"/>
  <c r="F474" i="1"/>
  <c r="F3165" i="1"/>
  <c r="F3413" i="1"/>
  <c r="F2279" i="1"/>
  <c r="F3495" i="1"/>
  <c r="F1970" i="1"/>
  <c r="F3078" i="1"/>
  <c r="F3297" i="1"/>
  <c r="F1971" i="1"/>
  <c r="F1473" i="1"/>
  <c r="F1972" i="1"/>
  <c r="F2684" i="1"/>
  <c r="F53" i="1"/>
  <c r="F2685" i="1"/>
  <c r="F475" i="1"/>
  <c r="F1334" i="1"/>
  <c r="F2140" i="1"/>
  <c r="F3414" i="1"/>
  <c r="F1198" i="1"/>
  <c r="F2988" i="1"/>
  <c r="F1474" i="1"/>
  <c r="F1645" i="1"/>
  <c r="F2410" i="1"/>
  <c r="F913" i="1"/>
  <c r="F2411" i="1"/>
  <c r="F3079" i="1"/>
  <c r="F3628" i="1"/>
  <c r="F565" i="1"/>
  <c r="F1055" i="1"/>
  <c r="F2141" i="1"/>
  <c r="F1056" i="1"/>
  <c r="F1335" i="1"/>
  <c r="F566" i="1"/>
  <c r="F2280" i="1"/>
  <c r="F2142" i="1"/>
  <c r="F2789" i="1"/>
  <c r="F1475" i="1"/>
  <c r="F2281" i="1"/>
  <c r="F3722" i="1"/>
  <c r="F3298" i="1"/>
  <c r="F2790" i="1"/>
  <c r="F1336" i="1"/>
  <c r="F1337" i="1"/>
  <c r="F2551" i="1"/>
  <c r="F39" i="1"/>
  <c r="F2282" i="1"/>
  <c r="F783" i="1"/>
  <c r="F2283" i="1"/>
  <c r="F914" i="1"/>
  <c r="F784" i="1"/>
  <c r="F2284" i="1"/>
  <c r="F132" i="1"/>
  <c r="F1338" i="1"/>
  <c r="F2285" i="1"/>
  <c r="F785" i="1"/>
  <c r="F2552" i="1"/>
  <c r="F1339" i="1"/>
  <c r="F915" i="1"/>
  <c r="F2143" i="1"/>
  <c r="F2144" i="1"/>
  <c r="F72" i="1"/>
  <c r="F916" i="1"/>
  <c r="F1476" i="1"/>
  <c r="F1973" i="1"/>
  <c r="F296" i="1"/>
  <c r="F476" i="1"/>
  <c r="F917" i="1"/>
  <c r="F1646" i="1"/>
  <c r="F1477" i="1"/>
  <c r="F2286" i="1"/>
  <c r="F2412" i="1"/>
  <c r="F2413" i="1"/>
  <c r="F24" i="1"/>
  <c r="F179" i="1"/>
  <c r="F1199" i="1"/>
  <c r="F180" i="1"/>
  <c r="F133" i="1"/>
  <c r="F1647" i="1"/>
  <c r="F232" i="1"/>
  <c r="F2553" i="1"/>
  <c r="F3665" i="1"/>
  <c r="F2554" i="1"/>
  <c r="F1814" i="1"/>
  <c r="F567" i="1"/>
  <c r="F664" i="1"/>
  <c r="F918" i="1"/>
  <c r="F1340" i="1"/>
  <c r="F665" i="1"/>
  <c r="F3239" i="1"/>
  <c r="F1478" i="1"/>
  <c r="F2287" i="1"/>
  <c r="F919" i="1"/>
  <c r="F1341" i="1"/>
  <c r="F2686" i="1"/>
  <c r="F2791" i="1"/>
  <c r="F3240" i="1"/>
  <c r="F2792" i="1"/>
  <c r="F2555" i="1"/>
  <c r="F377" i="1"/>
  <c r="F2906" i="1"/>
  <c r="F477" i="1"/>
  <c r="F2556" i="1"/>
  <c r="F3241" i="1"/>
  <c r="F3415" i="1"/>
  <c r="F2145" i="1"/>
  <c r="F2288" i="1"/>
  <c r="F568" i="1"/>
  <c r="F1057" i="1"/>
  <c r="F297" i="1"/>
  <c r="F1974" i="1"/>
  <c r="F1815" i="1"/>
  <c r="F666" i="1"/>
  <c r="F478" i="1"/>
  <c r="F569" i="1"/>
  <c r="F1816" i="1"/>
  <c r="F920" i="1"/>
  <c r="F479" i="1"/>
  <c r="F2414" i="1"/>
  <c r="F3080" i="1"/>
  <c r="F480" i="1"/>
  <c r="F1817" i="1"/>
  <c r="F1200" i="1"/>
  <c r="F3766" i="1"/>
  <c r="F481" i="1"/>
  <c r="F1818" i="1"/>
  <c r="F1342" i="1"/>
  <c r="F1479" i="1"/>
  <c r="F3718" i="1"/>
  <c r="F2557" i="1"/>
  <c r="F2793" i="1"/>
  <c r="F1648" i="1"/>
  <c r="F1343" i="1"/>
  <c r="F3166" i="1"/>
  <c r="F1058" i="1"/>
  <c r="F1059" i="1"/>
  <c r="F786" i="1"/>
  <c r="F3740" i="1"/>
  <c r="F1480" i="1"/>
  <c r="F1344" i="1"/>
  <c r="F1201" i="1"/>
  <c r="F3167" i="1"/>
  <c r="F3416" i="1"/>
  <c r="F2415" i="1"/>
  <c r="F2794" i="1"/>
  <c r="F3368" i="1"/>
  <c r="F2416" i="1"/>
  <c r="F3168" i="1"/>
  <c r="F667" i="1"/>
  <c r="F3629" i="1"/>
  <c r="F2289" i="1"/>
  <c r="F2558" i="1"/>
  <c r="F3299" i="1"/>
  <c r="F3242" i="1"/>
  <c r="F1649" i="1"/>
  <c r="F2795" i="1"/>
  <c r="F787" i="1"/>
  <c r="F3169" i="1"/>
  <c r="F2907" i="1"/>
  <c r="F3577" i="1"/>
  <c r="F1650" i="1"/>
  <c r="F3417" i="1"/>
  <c r="F3081" i="1"/>
  <c r="F1202" i="1"/>
  <c r="F2146" i="1"/>
  <c r="F1651" i="1"/>
  <c r="F3674" i="1"/>
  <c r="F3170" i="1"/>
  <c r="F3767" i="1"/>
  <c r="F2147" i="1"/>
  <c r="F3529" i="1"/>
  <c r="F2559" i="1"/>
  <c r="F3530" i="1"/>
  <c r="F1203" i="1"/>
  <c r="F1481" i="1"/>
  <c r="F3082" i="1"/>
  <c r="F2560" i="1"/>
  <c r="F233" i="1"/>
  <c r="F54" i="1"/>
  <c r="F1975" i="1"/>
  <c r="F1060" i="1"/>
  <c r="F1819" i="1"/>
  <c r="F1204" i="1"/>
  <c r="F3083" i="1"/>
  <c r="F3531" i="1"/>
  <c r="F570" i="1"/>
  <c r="F2687" i="1"/>
  <c r="F1482" i="1"/>
  <c r="F1976" i="1"/>
  <c r="F234" i="1"/>
  <c r="F2148" i="1"/>
  <c r="F2908" i="1"/>
  <c r="F378" i="1"/>
  <c r="F3300" i="1"/>
  <c r="F3301" i="1"/>
  <c r="F571" i="1"/>
  <c r="F1345" i="1"/>
  <c r="F3496" i="1"/>
  <c r="F1061" i="1"/>
  <c r="F181" i="1"/>
  <c r="F235" i="1"/>
  <c r="F482" i="1"/>
  <c r="F2796" i="1"/>
  <c r="F2290" i="1"/>
  <c r="F2149" i="1"/>
  <c r="F98" i="1"/>
  <c r="F1346" i="1"/>
  <c r="F298" i="1"/>
  <c r="F1652" i="1"/>
  <c r="F572" i="1"/>
  <c r="F668" i="1"/>
  <c r="F3369" i="1"/>
  <c r="F483" i="1"/>
  <c r="F788" i="1"/>
  <c r="F1820" i="1"/>
  <c r="F1483" i="1"/>
  <c r="F1347" i="1"/>
  <c r="F2909" i="1"/>
  <c r="F1821" i="1"/>
  <c r="F1653" i="1"/>
  <c r="F1654" i="1"/>
  <c r="F2291" i="1"/>
  <c r="F379" i="1"/>
  <c r="F2561" i="1"/>
  <c r="F3497" i="1"/>
  <c r="F2417" i="1"/>
  <c r="F299" i="1"/>
  <c r="F99" i="1"/>
  <c r="F1348" i="1"/>
  <c r="F2418" i="1"/>
  <c r="F1349" i="1"/>
  <c r="F3532" i="1"/>
  <c r="F182" i="1"/>
  <c r="F3302" i="1"/>
  <c r="F1655" i="1"/>
  <c r="F3243" i="1"/>
  <c r="F3244" i="1"/>
  <c r="F3498" i="1"/>
  <c r="F2562" i="1"/>
  <c r="F2910" i="1"/>
  <c r="F1205" i="1"/>
  <c r="F1977" i="1"/>
  <c r="F1822" i="1"/>
  <c r="F2989" i="1"/>
  <c r="F1823" i="1"/>
  <c r="F1206" i="1"/>
  <c r="F669" i="1"/>
  <c r="F3303" i="1"/>
  <c r="F670" i="1"/>
  <c r="F671" i="1"/>
  <c r="F1484" i="1"/>
  <c r="F921" i="1"/>
  <c r="F2688" i="1"/>
  <c r="F1824" i="1"/>
  <c r="F236" i="1"/>
  <c r="F2990" i="1"/>
  <c r="F1062" i="1"/>
  <c r="F3084" i="1"/>
  <c r="F300" i="1"/>
  <c r="F237" i="1"/>
  <c r="F1350" i="1"/>
  <c r="F380" i="1"/>
  <c r="F1351" i="1"/>
  <c r="F2689" i="1"/>
  <c r="F2419" i="1"/>
  <c r="F2797" i="1"/>
  <c r="F1485" i="1"/>
  <c r="F3723" i="1"/>
  <c r="F1656" i="1"/>
  <c r="F2292" i="1"/>
  <c r="F2150" i="1"/>
  <c r="F2151" i="1"/>
  <c r="F2991" i="1"/>
  <c r="F2420" i="1"/>
  <c r="F3370" i="1"/>
  <c r="F2563" i="1"/>
  <c r="F1063" i="1"/>
  <c r="F922" i="1"/>
  <c r="F1978" i="1"/>
  <c r="F2690" i="1"/>
  <c r="F1207" i="1"/>
  <c r="F1208" i="1"/>
  <c r="F573" i="1"/>
  <c r="F1825" i="1"/>
  <c r="F672" i="1"/>
  <c r="F1979" i="1"/>
  <c r="F2421" i="1"/>
  <c r="F301" i="1"/>
  <c r="F3371" i="1"/>
  <c r="F1980" i="1"/>
  <c r="F1981" i="1"/>
  <c r="F3372" i="1"/>
  <c r="F923" i="1"/>
  <c r="F1064" i="1"/>
  <c r="F3605" i="1"/>
  <c r="F2992" i="1"/>
  <c r="F2691" i="1"/>
  <c r="F2152" i="1"/>
  <c r="F3373" i="1"/>
  <c r="F3648" i="1"/>
  <c r="F2564" i="1"/>
  <c r="F1486" i="1"/>
  <c r="F3374" i="1"/>
  <c r="F1982" i="1"/>
  <c r="F574" i="1"/>
  <c r="F1065" i="1"/>
  <c r="F1352" i="1"/>
  <c r="F183" i="1"/>
  <c r="F100" i="1"/>
  <c r="F2153" i="1"/>
  <c r="F238" i="1"/>
  <c r="F1657" i="1"/>
  <c r="F2565" i="1"/>
  <c r="F7" i="1"/>
  <c r="F134" i="1"/>
  <c r="F2422" i="1"/>
  <c r="F3499" i="1"/>
  <c r="F2911" i="1"/>
  <c r="F2692" i="1"/>
  <c r="F1209" i="1"/>
  <c r="F2693" i="1"/>
  <c r="F239" i="1"/>
  <c r="F135" i="1"/>
  <c r="F2423" i="1"/>
  <c r="F1658" i="1"/>
  <c r="F789" i="1"/>
  <c r="F3578" i="1"/>
  <c r="F2566" i="1"/>
  <c r="F2424" i="1"/>
  <c r="F302" i="1"/>
  <c r="F2567" i="1"/>
  <c r="F2912" i="1"/>
  <c r="F1983" i="1"/>
  <c r="F924" i="1"/>
  <c r="F303" i="1"/>
  <c r="F3557" i="1"/>
  <c r="F1487" i="1"/>
  <c r="F2798" i="1"/>
  <c r="F925" i="1"/>
  <c r="F17" i="1"/>
  <c r="F3460" i="1"/>
  <c r="F1826" i="1"/>
  <c r="F73" i="1"/>
  <c r="F1659" i="1"/>
  <c r="F304" i="1"/>
  <c r="F1984" i="1"/>
  <c r="F2568" i="1"/>
  <c r="F136" i="1"/>
  <c r="F3375" i="1"/>
  <c r="F3085" i="1"/>
  <c r="F2913" i="1"/>
  <c r="F1827" i="1"/>
  <c r="F1828" i="1"/>
  <c r="F3171" i="1"/>
  <c r="F1210" i="1"/>
  <c r="F1985" i="1"/>
  <c r="F2914" i="1"/>
  <c r="F3086" i="1"/>
  <c r="F3087" i="1"/>
  <c r="F2915" i="1"/>
  <c r="F484" i="1"/>
  <c r="F2154" i="1"/>
  <c r="F2293" i="1"/>
  <c r="F3579" i="1"/>
  <c r="F1986" i="1"/>
  <c r="F575" i="1"/>
  <c r="F576" i="1"/>
  <c r="F3304" i="1"/>
  <c r="F577" i="1"/>
  <c r="F3744" i="1"/>
  <c r="F3731" i="1"/>
  <c r="F2" i="1"/>
  <c r="F3533" i="1"/>
  <c r="F1353" i="1"/>
  <c r="F2694" i="1"/>
  <c r="F790" i="1"/>
  <c r="F1829" i="1"/>
  <c r="F578" i="1"/>
  <c r="F1354" i="1"/>
  <c r="F1488" i="1"/>
  <c r="F2294" i="1"/>
  <c r="F2155" i="1"/>
  <c r="F3088" i="1"/>
  <c r="F2295" i="1"/>
  <c r="F791" i="1"/>
  <c r="F1830" i="1"/>
  <c r="F3580" i="1"/>
  <c r="F3418" i="1"/>
  <c r="F3089" i="1"/>
  <c r="F3305" i="1"/>
  <c r="F3090" i="1"/>
  <c r="F2799" i="1"/>
  <c r="F3558" i="1"/>
  <c r="F3534" i="1"/>
  <c r="F1489" i="1"/>
  <c r="F3245" i="1"/>
  <c r="F3419" i="1"/>
  <c r="F1211" i="1"/>
  <c r="F3690" i="1"/>
  <c r="F792" i="1"/>
  <c r="F1490" i="1"/>
  <c r="F1212" i="1"/>
  <c r="F1066" i="1"/>
  <c r="F1355" i="1"/>
  <c r="F793" i="1"/>
  <c r="F101" i="1"/>
  <c r="F1067" i="1"/>
  <c r="F381" i="1"/>
  <c r="F1987" i="1"/>
  <c r="F3500" i="1"/>
  <c r="F2156" i="1"/>
  <c r="F2800" i="1"/>
  <c r="F2425" i="1"/>
  <c r="F2916" i="1"/>
  <c r="F1660" i="1"/>
  <c r="F2801" i="1"/>
  <c r="F794" i="1"/>
  <c r="F3675" i="1"/>
  <c r="F3501" i="1"/>
  <c r="F240" i="1"/>
  <c r="F3376" i="1"/>
  <c r="F3676" i="1"/>
  <c r="F1831" i="1"/>
  <c r="F3759" i="1"/>
  <c r="F1988" i="1"/>
  <c r="F926" i="1"/>
  <c r="F1491" i="1"/>
  <c r="F305" i="1"/>
  <c r="F1661" i="1"/>
  <c r="F1068" i="1"/>
  <c r="F2993" i="1"/>
  <c r="F3306" i="1"/>
  <c r="F1989" i="1"/>
  <c r="F382" i="1"/>
  <c r="F2569" i="1"/>
  <c r="F795" i="1"/>
  <c r="F927" i="1"/>
  <c r="F2570" i="1"/>
  <c r="F2917" i="1"/>
  <c r="F2994" i="1"/>
  <c r="F1662" i="1"/>
  <c r="F1990" i="1"/>
  <c r="F928" i="1"/>
  <c r="F485" i="1"/>
  <c r="F3581" i="1"/>
  <c r="F1356" i="1"/>
  <c r="F1832" i="1"/>
  <c r="F2296" i="1"/>
  <c r="F2426" i="1"/>
  <c r="F3307" i="1"/>
  <c r="F796" i="1"/>
  <c r="F3091" i="1"/>
  <c r="F2427" i="1"/>
  <c r="F3377" i="1"/>
  <c r="F3308" i="1"/>
  <c r="F3246" i="1"/>
  <c r="F3502" i="1"/>
  <c r="F3172" i="1"/>
  <c r="F1663" i="1"/>
  <c r="F3696" i="1"/>
  <c r="F929" i="1"/>
  <c r="F3420" i="1"/>
  <c r="F1991" i="1"/>
  <c r="F102" i="1"/>
  <c r="F383" i="1"/>
  <c r="F2571" i="1"/>
  <c r="F14" i="1"/>
  <c r="F1492" i="1"/>
  <c r="F1493" i="1"/>
  <c r="F1664" i="1"/>
  <c r="F1069" i="1"/>
  <c r="F1070" i="1"/>
  <c r="F2572" i="1"/>
  <c r="F184" i="1"/>
  <c r="F1833" i="1"/>
  <c r="F3247" i="1"/>
  <c r="F2573" i="1"/>
  <c r="F3092" i="1"/>
  <c r="F2918" i="1"/>
  <c r="F3761" i="1"/>
  <c r="F1665" i="1"/>
  <c r="F3421" i="1"/>
  <c r="F930" i="1"/>
  <c r="F2695" i="1"/>
  <c r="F1666" i="1"/>
  <c r="F2428" i="1"/>
  <c r="F2429" i="1"/>
  <c r="F1494" i="1"/>
  <c r="F1071" i="1"/>
  <c r="F1072" i="1"/>
  <c r="F1213" i="1"/>
  <c r="F1073" i="1"/>
  <c r="F2157" i="1"/>
  <c r="F1214" i="1"/>
  <c r="F2430" i="1"/>
  <c r="F579" i="1"/>
  <c r="F3535" i="1"/>
  <c r="F797" i="1"/>
  <c r="F2919" i="1"/>
  <c r="F486" i="1"/>
  <c r="F3093" i="1"/>
  <c r="F1215" i="1"/>
  <c r="F1834" i="1"/>
  <c r="F1992" i="1"/>
  <c r="F673" i="1"/>
  <c r="F3582" i="1"/>
  <c r="F2158" i="1"/>
  <c r="F2802" i="1"/>
  <c r="F2159" i="1"/>
  <c r="F1835" i="1"/>
  <c r="F1357" i="1"/>
  <c r="F2920" i="1"/>
  <c r="F2160" i="1"/>
  <c r="F3309" i="1"/>
  <c r="F1993" i="1"/>
  <c r="F2995" i="1"/>
  <c r="F1667" i="1"/>
  <c r="F3697" i="1"/>
  <c r="F3677" i="1"/>
  <c r="F2431" i="1"/>
  <c r="F3711" i="1"/>
  <c r="F3422" i="1"/>
  <c r="F306" i="1"/>
  <c r="F307" i="1"/>
  <c r="F2574" i="1"/>
  <c r="F2921" i="1"/>
  <c r="F2297" i="1"/>
  <c r="F3248" i="1"/>
  <c r="F798" i="1"/>
  <c r="F1495" i="1"/>
  <c r="F799" i="1"/>
  <c r="F1994" i="1"/>
  <c r="F931" i="1"/>
  <c r="F2298" i="1"/>
  <c r="F2803" i="1"/>
  <c r="F308" i="1"/>
  <c r="F674" i="1"/>
  <c r="F3536" i="1"/>
  <c r="F2299" i="1"/>
  <c r="F309" i="1"/>
  <c r="F580" i="1"/>
  <c r="F1496" i="1"/>
  <c r="F1836" i="1"/>
  <c r="F3583" i="1"/>
  <c r="F1074" i="1"/>
  <c r="F2575" i="1"/>
  <c r="F1668" i="1"/>
  <c r="F1075" i="1"/>
  <c r="F2922" i="1"/>
  <c r="F1669" i="1"/>
  <c r="F2923" i="1"/>
  <c r="F1497" i="1"/>
  <c r="F40" i="1"/>
  <c r="F1837" i="1"/>
  <c r="F384" i="1"/>
  <c r="F3559" i="1"/>
  <c r="F2161" i="1"/>
  <c r="F3173" i="1"/>
  <c r="F25" i="1"/>
  <c r="F1216" i="1"/>
  <c r="F1076" i="1"/>
  <c r="F2996" i="1"/>
  <c r="F3719" i="1"/>
  <c r="F581" i="1"/>
  <c r="F3584" i="1"/>
  <c r="F3503" i="1"/>
  <c r="F1077" i="1"/>
  <c r="F2924" i="1"/>
  <c r="F3249" i="1"/>
  <c r="F800" i="1"/>
  <c r="F1078" i="1"/>
  <c r="F2925" i="1"/>
  <c r="F137" i="1"/>
  <c r="F2997" i="1"/>
  <c r="F3630" i="1"/>
  <c r="F241" i="1"/>
  <c r="F487" i="1"/>
  <c r="F3537" i="1"/>
  <c r="F1670" i="1"/>
  <c r="F3768" i="1"/>
  <c r="F2926" i="1"/>
  <c r="F582" i="1"/>
  <c r="F3250" i="1"/>
  <c r="F3678" i="1"/>
  <c r="F2804" i="1"/>
  <c r="F2300" i="1"/>
  <c r="F1498" i="1"/>
  <c r="F3773" i="1"/>
  <c r="F138" i="1"/>
  <c r="F2576" i="1"/>
  <c r="F3461" i="1"/>
  <c r="F3174" i="1"/>
  <c r="F2432" i="1"/>
  <c r="F2433" i="1"/>
  <c r="F2301" i="1"/>
  <c r="F1671" i="1"/>
  <c r="F3732" i="1"/>
  <c r="F583" i="1"/>
  <c r="F1838" i="1"/>
  <c r="F584" i="1"/>
  <c r="F932" i="1"/>
  <c r="F3538" i="1"/>
  <c r="F1839" i="1"/>
  <c r="F3733" i="1"/>
  <c r="F488" i="1"/>
  <c r="F2302" i="1"/>
  <c r="F3175" i="1"/>
  <c r="F2303" i="1"/>
  <c r="F1995" i="1"/>
  <c r="F1358" i="1"/>
  <c r="F489" i="1"/>
  <c r="F3698" i="1"/>
  <c r="F2577" i="1"/>
  <c r="F801" i="1"/>
  <c r="F74" i="1"/>
  <c r="F2927" i="1"/>
  <c r="F1499" i="1"/>
  <c r="F1217" i="1"/>
  <c r="F2805" i="1"/>
  <c r="F1996" i="1"/>
  <c r="F2162" i="1"/>
  <c r="F2928" i="1"/>
  <c r="F3423" i="1"/>
  <c r="F1500" i="1"/>
  <c r="F3310" i="1"/>
  <c r="F3311" i="1"/>
  <c r="F3504" i="1"/>
  <c r="F1501" i="1"/>
  <c r="F1079" i="1"/>
  <c r="F2578" i="1"/>
  <c r="F41" i="1"/>
  <c r="F2806" i="1"/>
  <c r="F2304" i="1"/>
  <c r="F2807" i="1"/>
  <c r="F3251" i="1"/>
  <c r="F1359" i="1"/>
  <c r="F585" i="1"/>
  <c r="F103" i="1"/>
  <c r="F2808" i="1"/>
  <c r="F3462" i="1"/>
  <c r="F802" i="1"/>
  <c r="F2163" i="1"/>
  <c r="F1840" i="1"/>
  <c r="F310" i="1"/>
  <c r="F3691" i="1"/>
  <c r="F490" i="1"/>
  <c r="F385" i="1"/>
  <c r="F2929" i="1"/>
  <c r="F3094" i="1"/>
  <c r="F3312" i="1"/>
  <c r="F1841" i="1"/>
  <c r="F3781" i="1"/>
  <c r="F2998" i="1"/>
  <c r="F1842" i="1"/>
  <c r="F2696" i="1"/>
  <c r="F2579" i="1"/>
  <c r="F3539" i="1"/>
  <c r="F2434" i="1"/>
  <c r="F586" i="1"/>
  <c r="F2305" i="1"/>
  <c r="F1080" i="1"/>
  <c r="F1843" i="1"/>
  <c r="F2580" i="1"/>
  <c r="F1672" i="1"/>
  <c r="F3095" i="1"/>
  <c r="F933" i="1"/>
  <c r="F3649" i="1"/>
  <c r="F2164" i="1"/>
  <c r="F1081" i="1"/>
  <c r="F2306" i="1"/>
  <c r="F675" i="1"/>
  <c r="F2581" i="1"/>
  <c r="F1844" i="1"/>
  <c r="F2697" i="1"/>
  <c r="F1502" i="1"/>
  <c r="F1503" i="1"/>
  <c r="F934" i="1"/>
  <c r="F3782" i="1"/>
  <c r="F3176" i="1"/>
  <c r="F3606" i="1"/>
  <c r="F2307" i="1"/>
  <c r="F1673" i="1"/>
  <c r="F3762" i="1"/>
  <c r="F3463" i="1"/>
  <c r="F3650" i="1"/>
  <c r="F3096" i="1"/>
  <c r="F2435" i="1"/>
  <c r="F3313" i="1"/>
  <c r="F676" i="1"/>
  <c r="F677" i="1"/>
  <c r="F1997" i="1"/>
  <c r="F1082" i="1"/>
  <c r="F935" i="1"/>
  <c r="F3774" i="1"/>
  <c r="F2165" i="1"/>
  <c r="F2582" i="1"/>
  <c r="F1218" i="1"/>
  <c r="F1219" i="1"/>
  <c r="F1220" i="1"/>
  <c r="F3505" i="1"/>
  <c r="F1360" i="1"/>
  <c r="F587" i="1"/>
  <c r="F55" i="1"/>
  <c r="F1361" i="1"/>
  <c r="F3607" i="1"/>
  <c r="F678" i="1"/>
  <c r="F1221" i="1"/>
  <c r="F3763" i="1"/>
  <c r="F588" i="1"/>
  <c r="F1083" i="1"/>
  <c r="F2166" i="1"/>
  <c r="F1674" i="1"/>
  <c r="F3314" i="1"/>
  <c r="F1362" i="1"/>
  <c r="F2436" i="1"/>
  <c r="F2167" i="1"/>
  <c r="F2698" i="1"/>
  <c r="F3424" i="1"/>
  <c r="F3177" i="1"/>
  <c r="F3252" i="1"/>
  <c r="F589" i="1"/>
  <c r="F679" i="1"/>
  <c r="F185" i="1"/>
  <c r="F2999" i="1"/>
  <c r="F1504" i="1"/>
  <c r="F2809" i="1"/>
  <c r="F936" i="1"/>
  <c r="F3178" i="1"/>
  <c r="F42" i="1"/>
  <c r="F3097" i="1"/>
  <c r="F3679" i="1"/>
  <c r="F2583" i="1"/>
  <c r="F3253" i="1"/>
  <c r="F1084" i="1"/>
  <c r="F3724" i="1"/>
  <c r="F1998" i="1"/>
  <c r="F26" i="1"/>
  <c r="F1222" i="1"/>
  <c r="F491" i="1"/>
  <c r="F1999" i="1"/>
  <c r="F2168" i="1"/>
  <c r="F2308" i="1"/>
  <c r="F3000" i="1"/>
  <c r="F2309" i="1"/>
  <c r="F2699" i="1"/>
  <c r="F386" i="1"/>
  <c r="F2437" i="1"/>
  <c r="F387" i="1"/>
  <c r="F2169" i="1"/>
  <c r="F2170" i="1"/>
  <c r="F1363" i="1"/>
  <c r="F803" i="1"/>
  <c r="F804" i="1"/>
  <c r="F2438" i="1"/>
  <c r="F1845" i="1"/>
  <c r="F1675" i="1"/>
  <c r="F3001" i="1"/>
  <c r="F3753" i="1"/>
  <c r="F2310" i="1"/>
  <c r="F3002" i="1"/>
  <c r="F1085" i="1"/>
  <c r="F1223" i="1"/>
  <c r="F2584" i="1"/>
  <c r="F1846" i="1"/>
  <c r="F311" i="1"/>
  <c r="F75" i="1"/>
  <c r="F3699" i="1"/>
  <c r="F1224" i="1"/>
  <c r="F1676" i="1"/>
  <c r="F805" i="1"/>
  <c r="F2311" i="1"/>
  <c r="F312" i="1"/>
  <c r="F806" i="1"/>
  <c r="F492" i="1"/>
  <c r="F3315" i="1"/>
  <c r="F3316" i="1"/>
  <c r="F1505" i="1"/>
  <c r="F1086" i="1"/>
  <c r="F2930" i="1"/>
  <c r="F2931" i="1"/>
  <c r="F76" i="1"/>
  <c r="F3098" i="1"/>
  <c r="F1506" i="1"/>
  <c r="F3464" i="1"/>
  <c r="F493" i="1"/>
  <c r="F1677" i="1"/>
  <c r="F1678" i="1"/>
  <c r="F3003" i="1"/>
  <c r="F3378" i="1"/>
  <c r="F590" i="1"/>
  <c r="F937" i="1"/>
  <c r="F3317" i="1"/>
  <c r="F2000" i="1"/>
  <c r="F3465" i="1"/>
  <c r="F2585" i="1"/>
  <c r="F3631" i="1"/>
  <c r="F591" i="1"/>
  <c r="F3004" i="1"/>
  <c r="F3179" i="1"/>
  <c r="F1087" i="1"/>
  <c r="F2810" i="1"/>
  <c r="F1679" i="1"/>
  <c r="F1225" i="1"/>
  <c r="F242" i="1"/>
  <c r="F1364" i="1"/>
  <c r="F807" i="1"/>
  <c r="F808" i="1"/>
  <c r="F3734" i="1"/>
  <c r="F313" i="1"/>
  <c r="F1680" i="1"/>
  <c r="F2171" i="1"/>
  <c r="F1088" i="1"/>
  <c r="F314" i="1"/>
  <c r="F2811" i="1"/>
  <c r="F938" i="1"/>
  <c r="F2439" i="1"/>
  <c r="F1681" i="1"/>
  <c r="F494" i="1"/>
  <c r="F2440" i="1"/>
  <c r="F2001" i="1"/>
  <c r="F139" i="1"/>
  <c r="F2312" i="1"/>
  <c r="F3632" i="1"/>
  <c r="F2700" i="1"/>
  <c r="F495" i="1"/>
  <c r="F56" i="1"/>
  <c r="F243" i="1"/>
  <c r="F3099" i="1"/>
  <c r="F2002" i="1"/>
  <c r="F592" i="1"/>
  <c r="F2313" i="1"/>
  <c r="F244" i="1"/>
  <c r="F3425" i="1"/>
  <c r="F1682" i="1"/>
  <c r="F1683" i="1"/>
  <c r="F3100" i="1"/>
  <c r="F3101" i="1"/>
  <c r="F2441" i="1"/>
  <c r="F3102" i="1"/>
  <c r="F2172" i="1"/>
  <c r="F3103" i="1"/>
  <c r="F680" i="1"/>
  <c r="F939" i="1"/>
  <c r="F3506" i="1"/>
  <c r="F593" i="1"/>
  <c r="F3540" i="1"/>
  <c r="F3754" i="1"/>
  <c r="F2932" i="1"/>
  <c r="F1684" i="1"/>
  <c r="F2003" i="1"/>
  <c r="F2812" i="1"/>
  <c r="F3180" i="1"/>
  <c r="F3725" i="1"/>
  <c r="F681" i="1"/>
  <c r="F3757" i="1"/>
  <c r="F496" i="1"/>
  <c r="F2173" i="1"/>
  <c r="F1365" i="1"/>
  <c r="F1847" i="1"/>
  <c r="F3181" i="1"/>
  <c r="F3680" i="1"/>
  <c r="F1507" i="1"/>
  <c r="F2004" i="1"/>
  <c r="F682" i="1"/>
  <c r="F388" i="1"/>
  <c r="F1089" i="1"/>
  <c r="F2314" i="1"/>
  <c r="F497" i="1"/>
  <c r="F186" i="1"/>
  <c r="F809" i="1"/>
  <c r="F498" i="1"/>
  <c r="F315" i="1"/>
  <c r="F2005" i="1"/>
  <c r="F2174" i="1"/>
  <c r="F187" i="1"/>
  <c r="F3541" i="1"/>
  <c r="F316" i="1"/>
  <c r="F2813" i="1"/>
  <c r="F3254" i="1"/>
  <c r="F3745" i="1"/>
  <c r="F104" i="1"/>
  <c r="F3255" i="1"/>
  <c r="F2175" i="1"/>
  <c r="F3542" i="1"/>
  <c r="F2814" i="1"/>
  <c r="F3182" i="1"/>
  <c r="F245" i="1"/>
  <c r="F3507" i="1"/>
  <c r="F940" i="1"/>
  <c r="F3318" i="1"/>
  <c r="F941" i="1"/>
  <c r="F3426" i="1"/>
  <c r="F3104" i="1"/>
  <c r="F499" i="1"/>
  <c r="F942" i="1"/>
  <c r="F3005" i="1"/>
  <c r="F3379" i="1"/>
  <c r="F389" i="1"/>
  <c r="F1226" i="1"/>
  <c r="F2701" i="1"/>
  <c r="F1848" i="1"/>
  <c r="F1508" i="1"/>
  <c r="F943" i="1"/>
  <c r="F944" i="1"/>
  <c r="F3764" i="1"/>
  <c r="F1849" i="1"/>
  <c r="F1685" i="1"/>
  <c r="F1227" i="1"/>
  <c r="F3633" i="1"/>
  <c r="F2442" i="1"/>
  <c r="F810" i="1"/>
  <c r="F3427" i="1"/>
  <c r="F1850" i="1"/>
  <c r="F3608" i="1"/>
  <c r="F2815" i="1"/>
  <c r="F1851" i="1"/>
  <c r="F2006" i="1"/>
  <c r="F811" i="1"/>
  <c r="F594" i="1"/>
  <c r="F2816" i="1"/>
  <c r="F683" i="1"/>
  <c r="F1366" i="1"/>
  <c r="F246" i="1"/>
  <c r="F57" i="1"/>
  <c r="F188" i="1"/>
  <c r="F2702" i="1"/>
  <c r="F1509" i="1"/>
  <c r="F317" i="1"/>
  <c r="F140" i="1"/>
  <c r="F2586" i="1"/>
  <c r="F2443" i="1"/>
  <c r="F2444" i="1"/>
  <c r="F684" i="1"/>
  <c r="F1852" i="1"/>
  <c r="F812" i="1"/>
  <c r="F595" i="1"/>
  <c r="F3105" i="1"/>
  <c r="F813" i="1"/>
  <c r="F2176" i="1"/>
  <c r="F3466" i="1"/>
  <c r="F3256" i="1"/>
  <c r="F1090" i="1"/>
  <c r="F3319" i="1"/>
  <c r="F2007" i="1"/>
  <c r="F2445" i="1"/>
  <c r="F2177" i="1"/>
  <c r="F1367" i="1"/>
  <c r="F3006" i="1"/>
  <c r="F390" i="1"/>
  <c r="F3106" i="1"/>
  <c r="F391" i="1"/>
  <c r="F3428" i="1"/>
  <c r="F1510" i="1"/>
  <c r="F58" i="1"/>
  <c r="F3508" i="1"/>
  <c r="F1091" i="1"/>
  <c r="F1853" i="1"/>
  <c r="F2587" i="1"/>
  <c r="F3681" i="1"/>
  <c r="F141" i="1"/>
  <c r="F500" i="1"/>
  <c r="F318" i="1"/>
  <c r="F3585" i="1"/>
  <c r="F2703" i="1"/>
  <c r="F1228" i="1"/>
  <c r="F1686" i="1"/>
  <c r="F2178" i="1"/>
  <c r="F945" i="1"/>
  <c r="F685" i="1"/>
  <c r="F3543" i="1"/>
  <c r="F3692" i="1"/>
  <c r="F2446" i="1"/>
  <c r="F392" i="1"/>
  <c r="F1687" i="1"/>
  <c r="F247" i="1"/>
  <c r="F248" i="1"/>
  <c r="F3183" i="1"/>
  <c r="F2447" i="1"/>
  <c r="F3429" i="1"/>
  <c r="F3682" i="1"/>
  <c r="F1688" i="1"/>
  <c r="F3560" i="1"/>
  <c r="F2179" i="1"/>
  <c r="F2315" i="1"/>
  <c r="F3184" i="1"/>
  <c r="F814" i="1"/>
  <c r="F2316" i="1"/>
  <c r="F3509" i="1"/>
  <c r="F501" i="1"/>
  <c r="F2704" i="1"/>
  <c r="F2448" i="1"/>
  <c r="F1511" i="1"/>
  <c r="F3609" i="1"/>
  <c r="F3007" i="1"/>
  <c r="F3586" i="1"/>
  <c r="F2449" i="1"/>
  <c r="F1229" i="1"/>
  <c r="F1368" i="1"/>
  <c r="F1689" i="1"/>
  <c r="F3107" i="1"/>
  <c r="F1854" i="1"/>
  <c r="F2180" i="1"/>
  <c r="F3765" i="1"/>
  <c r="F3257" i="1"/>
  <c r="F3467" i="1"/>
  <c r="F3430" i="1"/>
  <c r="F189" i="1"/>
  <c r="F2817" i="1"/>
  <c r="F105" i="1"/>
  <c r="F1230" i="1"/>
  <c r="F1855" i="1"/>
  <c r="F1690" i="1"/>
  <c r="F3185" i="1"/>
  <c r="F3510" i="1"/>
  <c r="F1369" i="1"/>
  <c r="F3108" i="1"/>
  <c r="F190" i="1"/>
  <c r="F3320" i="1"/>
  <c r="F2450" i="1"/>
  <c r="F3321" i="1"/>
  <c r="F1856" i="1"/>
  <c r="F946" i="1"/>
  <c r="F3587" i="1"/>
  <c r="F596" i="1"/>
  <c r="F2008" i="1"/>
  <c r="F502" i="1"/>
  <c r="F2451" i="1"/>
  <c r="F191" i="1"/>
  <c r="F2317" i="1"/>
  <c r="F947" i="1"/>
  <c r="F1691" i="1"/>
  <c r="F3322" i="1"/>
  <c r="F2318" i="1"/>
  <c r="F2009" i="1"/>
  <c r="F77" i="1"/>
  <c r="F948" i="1"/>
  <c r="F1512" i="1"/>
  <c r="F2181" i="1"/>
  <c r="F1370" i="1"/>
  <c r="F2452" i="1"/>
  <c r="F2588" i="1"/>
  <c r="F3431" i="1"/>
  <c r="F3610" i="1"/>
  <c r="F2818" i="1"/>
  <c r="F142" i="1"/>
  <c r="F3008" i="1"/>
  <c r="F1513" i="1"/>
  <c r="F597" i="1"/>
  <c r="F78" i="1"/>
  <c r="F686" i="1"/>
  <c r="F192" i="1"/>
  <c r="F1371" i="1"/>
  <c r="F1372" i="1"/>
  <c r="F3186" i="1"/>
  <c r="F949" i="1"/>
  <c r="F1373" i="1"/>
  <c r="F3187" i="1"/>
  <c r="F3380" i="1"/>
  <c r="F1092" i="1"/>
  <c r="F3188" i="1"/>
  <c r="F1692" i="1"/>
  <c r="F3468" i="1"/>
  <c r="F2182" i="1"/>
  <c r="F1857" i="1"/>
  <c r="F2819" i="1"/>
  <c r="F3009" i="1"/>
  <c r="F3611" i="1"/>
  <c r="F3469" i="1"/>
  <c r="F3588" i="1"/>
  <c r="F2010" i="1"/>
  <c r="F3511" i="1"/>
  <c r="F2705" i="1"/>
  <c r="F1374" i="1"/>
  <c r="F3010" i="1"/>
  <c r="F1375" i="1"/>
  <c r="F3634" i="1"/>
  <c r="F1231" i="1"/>
  <c r="F3258" i="1"/>
  <c r="F3259" i="1"/>
  <c r="F503" i="1"/>
  <c r="F2820" i="1"/>
  <c r="F1858" i="1"/>
  <c r="F1693" i="1"/>
  <c r="F3700" i="1"/>
  <c r="F3011" i="1"/>
  <c r="F2011" i="1"/>
  <c r="F1514" i="1"/>
  <c r="F815" i="1"/>
  <c r="F1232" i="1"/>
  <c r="F2012" i="1"/>
  <c r="F393" i="1"/>
  <c r="F394" i="1"/>
  <c r="F1515" i="1"/>
  <c r="F687" i="1"/>
  <c r="F3432" i="1"/>
  <c r="F688" i="1"/>
  <c r="F950" i="1"/>
  <c r="F79" i="1"/>
  <c r="F143" i="1"/>
  <c r="F816" i="1"/>
  <c r="F3726" i="1"/>
  <c r="F3783" i="1"/>
  <c r="F193" i="1"/>
  <c r="F5" i="1"/>
  <c r="F2589" i="1"/>
  <c r="F3012" i="1"/>
  <c r="F1516" i="1"/>
  <c r="F3189" i="1"/>
  <c r="F1517" i="1"/>
  <c r="F817" i="1"/>
  <c r="F2590" i="1"/>
  <c r="F951" i="1"/>
  <c r="F2821" i="1"/>
  <c r="F2591" i="1"/>
  <c r="F1518" i="1"/>
  <c r="F395" i="1"/>
  <c r="F3512" i="1"/>
  <c r="F2592" i="1"/>
  <c r="F3770" i="1"/>
  <c r="F2593" i="1"/>
  <c r="F2822" i="1"/>
  <c r="F3013" i="1"/>
  <c r="F3109" i="1"/>
  <c r="F952" i="1"/>
  <c r="F396" i="1"/>
  <c r="F319" i="1"/>
  <c r="F2594" i="1"/>
  <c r="F2933" i="1"/>
  <c r="F2013" i="1"/>
  <c r="F249" i="1"/>
  <c r="F2319" i="1"/>
  <c r="F3712" i="1"/>
  <c r="F80" i="1"/>
  <c r="F2183" i="1"/>
  <c r="F1694" i="1"/>
  <c r="F2595" i="1"/>
  <c r="F2706" i="1"/>
  <c r="F2934" i="1"/>
  <c r="F3110" i="1"/>
  <c r="F2596" i="1"/>
  <c r="F2823" i="1"/>
  <c r="F818" i="1"/>
  <c r="F1519" i="1"/>
  <c r="F3014" i="1"/>
  <c r="F819" i="1"/>
  <c r="F2320" i="1"/>
  <c r="F2824" i="1"/>
  <c r="F1093" i="1"/>
  <c r="F194" i="1"/>
  <c r="F3433" i="1"/>
  <c r="F1094" i="1"/>
  <c r="F2014" i="1"/>
  <c r="F3612" i="1"/>
  <c r="F1859" i="1"/>
  <c r="F3651" i="1"/>
  <c r="F1695" i="1"/>
  <c r="F1520" i="1"/>
  <c r="F3260" i="1"/>
  <c r="F1860" i="1"/>
  <c r="F820" i="1"/>
  <c r="F1376" i="1"/>
  <c r="F195" i="1"/>
  <c r="F320" i="1"/>
  <c r="F2597" i="1"/>
  <c r="F3434" i="1"/>
  <c r="F689" i="1"/>
  <c r="F321" i="1"/>
  <c r="F196" i="1"/>
  <c r="F1696" i="1"/>
  <c r="F1861" i="1"/>
  <c r="F2184" i="1"/>
  <c r="F1697" i="1"/>
  <c r="F2453" i="1"/>
  <c r="F821" i="1"/>
  <c r="F144" i="1"/>
  <c r="F1233" i="1"/>
  <c r="F197" i="1"/>
  <c r="F198" i="1"/>
  <c r="F1234" i="1"/>
  <c r="F250" i="1"/>
  <c r="F2825" i="1"/>
  <c r="F1862" i="1"/>
  <c r="F2321" i="1"/>
  <c r="F397" i="1"/>
  <c r="F1377" i="1"/>
  <c r="F1095" i="1"/>
  <c r="F690" i="1"/>
  <c r="F2015" i="1"/>
  <c r="F2016" i="1"/>
  <c r="F1521" i="1"/>
  <c r="F598" i="1"/>
  <c r="F1863" i="1"/>
  <c r="F1096" i="1"/>
  <c r="F1864" i="1"/>
  <c r="F1235" i="1"/>
  <c r="F3746" i="1"/>
  <c r="F1698" i="1"/>
  <c r="F1522" i="1"/>
  <c r="F2707" i="1"/>
  <c r="F3261" i="1"/>
  <c r="F3652" i="1"/>
  <c r="F2454" i="1"/>
  <c r="F398" i="1"/>
  <c r="F691" i="1"/>
  <c r="F2826" i="1"/>
  <c r="F322" i="1"/>
  <c r="F692" i="1"/>
  <c r="F2017" i="1"/>
  <c r="F1236" i="1"/>
  <c r="F504" i="1"/>
  <c r="F1378" i="1"/>
  <c r="F3323" i="1"/>
  <c r="F2185" i="1"/>
  <c r="F323" i="1"/>
  <c r="F1699" i="1"/>
  <c r="F3324" i="1"/>
  <c r="F2322" i="1"/>
  <c r="F1237" i="1"/>
  <c r="F1865" i="1"/>
  <c r="F59" i="1"/>
  <c r="F3262" i="1"/>
  <c r="F324" i="1"/>
  <c r="F505" i="1"/>
  <c r="F1866" i="1"/>
  <c r="F2186" i="1"/>
  <c r="F1238" i="1"/>
  <c r="F3015" i="1"/>
  <c r="F2827" i="1"/>
  <c r="F2323" i="1"/>
  <c r="F2324" i="1"/>
  <c r="F2455" i="1"/>
  <c r="F3777" i="1"/>
  <c r="F3470" i="1"/>
  <c r="F3325" i="1"/>
  <c r="F1097" i="1"/>
  <c r="F1239" i="1"/>
  <c r="F1098" i="1"/>
  <c r="F1240" i="1"/>
  <c r="F399" i="1"/>
  <c r="F1099" i="1"/>
  <c r="F1523" i="1"/>
  <c r="F599" i="1"/>
  <c r="F2325" i="1"/>
  <c r="F822" i="1"/>
  <c r="F1524" i="1"/>
  <c r="F953" i="1"/>
  <c r="F2187" i="1"/>
  <c r="F2708" i="1"/>
  <c r="F2188" i="1"/>
  <c r="F600" i="1"/>
  <c r="F1100" i="1"/>
  <c r="F3589" i="1"/>
  <c r="F400" i="1"/>
  <c r="F3111" i="1"/>
  <c r="F601" i="1"/>
  <c r="F2935" i="1"/>
  <c r="F81" i="1"/>
  <c r="F1867" i="1"/>
  <c r="F602" i="1"/>
  <c r="F954" i="1"/>
  <c r="F18" i="1"/>
  <c r="F2709" i="1"/>
  <c r="F199" i="1"/>
  <c r="F3613" i="1"/>
  <c r="F251" i="1"/>
  <c r="F603" i="1"/>
  <c r="F1525" i="1"/>
  <c r="F955" i="1"/>
  <c r="F1101" i="1"/>
  <c r="F693" i="1"/>
  <c r="F506" i="1"/>
  <c r="F1379" i="1"/>
  <c r="F2710" i="1"/>
  <c r="F823" i="1"/>
  <c r="F3590" i="1"/>
  <c r="F2711" i="1"/>
  <c r="F3190" i="1"/>
  <c r="F604" i="1"/>
  <c r="F2326" i="1"/>
  <c r="F3435" i="1"/>
  <c r="F1526" i="1"/>
  <c r="F3326" i="1"/>
  <c r="F824" i="1"/>
  <c r="F825" i="1"/>
  <c r="F1102" i="1"/>
  <c r="F507" i="1"/>
  <c r="F3327" i="1"/>
  <c r="F325" i="1"/>
  <c r="F401" i="1"/>
  <c r="F402" i="1"/>
  <c r="F3263" i="1"/>
  <c r="F2456" i="1"/>
  <c r="F694" i="1"/>
  <c r="F2457" i="1"/>
  <c r="F3436" i="1"/>
  <c r="F1527" i="1"/>
  <c r="F2936" i="1"/>
  <c r="F2189" i="1"/>
  <c r="F2712" i="1"/>
  <c r="F1380" i="1"/>
  <c r="F3191" i="1"/>
  <c r="F3264" i="1"/>
  <c r="F82" i="1"/>
  <c r="F252" i="1"/>
  <c r="F2018" i="1"/>
  <c r="F2190" i="1"/>
  <c r="F1868" i="1"/>
  <c r="F83" i="1"/>
  <c r="F2458" i="1"/>
  <c r="F1381" i="1"/>
  <c r="F2828" i="1"/>
  <c r="F2598" i="1"/>
  <c r="F2937" i="1"/>
  <c r="F2829" i="1"/>
  <c r="F3192" i="1"/>
  <c r="F3471" i="1"/>
  <c r="F1241" i="1"/>
  <c r="F2191" i="1"/>
  <c r="F2830" i="1"/>
  <c r="F1242" i="1"/>
  <c r="F2599" i="1"/>
  <c r="F1382" i="1"/>
  <c r="F605" i="1"/>
  <c r="F826" i="1"/>
  <c r="F2019" i="1"/>
  <c r="F2459" i="1"/>
  <c r="F2713" i="1"/>
  <c r="F2327" i="1"/>
  <c r="F2938" i="1"/>
  <c r="F2600" i="1"/>
  <c r="F1383" i="1"/>
  <c r="F3265" i="1"/>
  <c r="F1700" i="1"/>
  <c r="F695" i="1"/>
  <c r="F3112" i="1"/>
  <c r="F2020" i="1"/>
  <c r="F2021" i="1"/>
  <c r="F2939" i="1"/>
  <c r="F3472" i="1"/>
  <c r="F3193" i="1"/>
  <c r="F2022" i="1"/>
  <c r="F956" i="1"/>
  <c r="F3381" i="1"/>
  <c r="F3016" i="1"/>
  <c r="F3561" i="1"/>
  <c r="F2831" i="1"/>
  <c r="F1528" i="1"/>
  <c r="F2832" i="1"/>
  <c r="F403" i="1"/>
  <c r="F3635" i="1"/>
  <c r="F1869" i="1"/>
  <c r="F1701" i="1"/>
  <c r="F3194" i="1"/>
  <c r="F2023" i="1"/>
  <c r="F2460" i="1"/>
  <c r="F1103" i="1"/>
  <c r="F2601" i="1"/>
  <c r="F2714" i="1"/>
  <c r="F696" i="1"/>
  <c r="F2833" i="1"/>
  <c r="F3683" i="1"/>
  <c r="F2834" i="1"/>
  <c r="F1243" i="1"/>
  <c r="F1529" i="1"/>
  <c r="F697" i="1"/>
  <c r="F1104" i="1"/>
  <c r="F1244" i="1"/>
  <c r="F2940" i="1"/>
  <c r="F326" i="1"/>
  <c r="F2024" i="1"/>
  <c r="F1245" i="1"/>
  <c r="F2328" i="1"/>
  <c r="F3328" i="1"/>
  <c r="F3195" i="1"/>
  <c r="F698" i="1"/>
  <c r="F3653" i="1"/>
  <c r="F3382" i="1"/>
  <c r="F1702" i="1"/>
  <c r="F27" i="1"/>
  <c r="F2602" i="1"/>
  <c r="F2941" i="1"/>
  <c r="F404" i="1"/>
  <c r="F200" i="1"/>
  <c r="F3113" i="1"/>
  <c r="F1703" i="1"/>
  <c r="F1870" i="1"/>
  <c r="F3684" i="1"/>
  <c r="F827" i="1"/>
  <c r="F1105" i="1"/>
  <c r="F2025" i="1"/>
  <c r="F1246" i="1"/>
  <c r="F3196" i="1"/>
  <c r="F1871" i="1"/>
  <c r="F1106" i="1"/>
  <c r="F253" i="1"/>
  <c r="F1107" i="1"/>
  <c r="F3114" i="1"/>
  <c r="F828" i="1"/>
  <c r="F3747" i="1"/>
  <c r="F2026" i="1"/>
  <c r="F3544" i="1"/>
  <c r="F3383" i="1"/>
  <c r="F2329" i="1"/>
  <c r="F957" i="1"/>
  <c r="F1530" i="1"/>
  <c r="F3017" i="1"/>
  <c r="F958" i="1"/>
  <c r="F1384" i="1"/>
  <c r="F2461" i="1"/>
  <c r="F1704" i="1"/>
  <c r="F2027" i="1"/>
  <c r="F959" i="1"/>
  <c r="F3329" i="1"/>
  <c r="F1705" i="1"/>
  <c r="F3727" i="1"/>
  <c r="F3018" i="1"/>
  <c r="F829" i="1"/>
  <c r="F3473" i="1"/>
  <c r="F1872" i="1"/>
  <c r="F1873" i="1"/>
  <c r="F830" i="1"/>
  <c r="F2462" i="1"/>
  <c r="F1874" i="1"/>
  <c r="F2330" i="1"/>
  <c r="F3748" i="1"/>
  <c r="F2463" i="1"/>
  <c r="F3735" i="1"/>
  <c r="F3197" i="1"/>
  <c r="F2835" i="1"/>
  <c r="F3562" i="1"/>
  <c r="F3701" i="1"/>
  <c r="F2603" i="1"/>
  <c r="F1706" i="1"/>
  <c r="F1385" i="1"/>
  <c r="F831" i="1"/>
  <c r="F1707" i="1"/>
  <c r="F2604" i="1"/>
  <c r="F1386" i="1"/>
  <c r="F254" i="1"/>
  <c r="F3614" i="1"/>
  <c r="F508" i="1"/>
  <c r="F606" i="1"/>
  <c r="F2715" i="1"/>
  <c r="F1108" i="1"/>
  <c r="F1387" i="1"/>
  <c r="F43" i="1"/>
  <c r="F607" i="1"/>
  <c r="F1875" i="1"/>
  <c r="F201" i="1"/>
  <c r="F1247" i="1"/>
  <c r="F1531" i="1"/>
  <c r="F1708" i="1"/>
  <c r="F2028" i="1"/>
  <c r="F202" i="1"/>
  <c r="F2029" i="1"/>
  <c r="F3513" i="1"/>
  <c r="F1109" i="1"/>
  <c r="F1248" i="1"/>
  <c r="F1249" i="1"/>
  <c r="F3615" i="1"/>
  <c r="F405" i="1"/>
  <c r="F1709" i="1"/>
  <c r="F1250" i="1"/>
  <c r="F2030" i="1"/>
  <c r="F2464" i="1"/>
  <c r="F3019" i="1"/>
  <c r="F2192" i="1"/>
  <c r="F3266" i="1"/>
  <c r="F1876" i="1"/>
  <c r="F2605" i="1"/>
  <c r="F509" i="1"/>
  <c r="F2465" i="1"/>
  <c r="F1877" i="1"/>
  <c r="F832" i="1"/>
  <c r="F3666" i="1"/>
  <c r="F2031" i="1"/>
  <c r="F2032" i="1"/>
  <c r="F3020" i="1"/>
  <c r="F833" i="1"/>
  <c r="F1388" i="1"/>
  <c r="F3474" i="1"/>
  <c r="F834" i="1"/>
  <c r="F2033" i="1"/>
  <c r="F3778" i="1"/>
  <c r="F1251" i="1"/>
  <c r="F203" i="1"/>
  <c r="F1389" i="1"/>
  <c r="F1110" i="1"/>
  <c r="F1710" i="1"/>
  <c r="F8" i="1"/>
  <c r="F255" i="1"/>
  <c r="F3115" i="1"/>
  <c r="F204" i="1"/>
  <c r="F2466" i="1"/>
  <c r="F256" i="1"/>
  <c r="F145" i="1"/>
  <c r="F510" i="1"/>
  <c r="F3736" i="1"/>
  <c r="F511" i="1"/>
  <c r="F2034" i="1"/>
  <c r="F3116" i="1"/>
  <c r="F406" i="1"/>
  <c r="F3384" i="1"/>
  <c r="F2606" i="1"/>
  <c r="F699" i="1"/>
  <c r="F1532" i="1"/>
  <c r="F2193" i="1"/>
  <c r="F3021" i="1"/>
  <c r="F1711" i="1"/>
  <c r="F3117" i="1"/>
  <c r="F512" i="1"/>
  <c r="F2035" i="1"/>
  <c r="F2331" i="1"/>
  <c r="F1111" i="1"/>
  <c r="F1112" i="1"/>
  <c r="F1390" i="1"/>
  <c r="F3267" i="1"/>
  <c r="F3437" i="1"/>
  <c r="F3330" i="1"/>
  <c r="F835" i="1"/>
  <c r="F836" i="1"/>
  <c r="F1113" i="1"/>
  <c r="F2716" i="1"/>
  <c r="F1878" i="1"/>
  <c r="F960" i="1"/>
  <c r="F961" i="1"/>
  <c r="F1391" i="1"/>
  <c r="F1533" i="1"/>
  <c r="F407" i="1"/>
  <c r="F700" i="1"/>
  <c r="F2036" i="1"/>
  <c r="F2194" i="1"/>
  <c r="F3118" i="1"/>
  <c r="F1534" i="1"/>
  <c r="F3198" i="1"/>
  <c r="F1392" i="1"/>
  <c r="F2717" i="1"/>
  <c r="F2195" i="1"/>
  <c r="F1879" i="1"/>
  <c r="F3331" i="1"/>
  <c r="F146" i="1"/>
  <c r="F1393" i="1"/>
  <c r="F2037" i="1"/>
  <c r="F701" i="1"/>
  <c r="F1394" i="1"/>
  <c r="F1712" i="1"/>
  <c r="F513" i="1"/>
  <c r="F3268" i="1"/>
  <c r="F837" i="1"/>
  <c r="F2718" i="1"/>
  <c r="F962" i="1"/>
  <c r="F2719" i="1"/>
  <c r="F3755" i="1"/>
  <c r="F1395" i="1"/>
  <c r="F2467" i="1"/>
  <c r="F1396" i="1"/>
  <c r="F2332" i="1"/>
  <c r="F1713" i="1"/>
  <c r="F3269" i="1"/>
  <c r="F205" i="1"/>
  <c r="F1252" i="1"/>
  <c r="F963" i="1"/>
  <c r="F3737" i="1"/>
  <c r="F608" i="1"/>
  <c r="F1714" i="1"/>
  <c r="F3" i="1"/>
  <c r="F2607" i="1"/>
  <c r="F408" i="1"/>
  <c r="F514" i="1"/>
  <c r="F2608" i="1"/>
  <c r="F3514" i="1"/>
  <c r="F1535" i="1"/>
  <c r="F1253" i="1"/>
  <c r="F3022" i="1"/>
  <c r="F609" i="1"/>
  <c r="F702" i="1"/>
  <c r="F964" i="1"/>
  <c r="F1536" i="1"/>
  <c r="F1537" i="1"/>
  <c r="F3385" i="1"/>
  <c r="F965" i="1"/>
  <c r="F3693" i="1"/>
  <c r="F1538" i="1"/>
  <c r="F1397" i="1"/>
  <c r="F838" i="1"/>
  <c r="F2609" i="1"/>
  <c r="F2720" i="1"/>
  <c r="F1254" i="1"/>
  <c r="F1114" i="1"/>
  <c r="F2468" i="1"/>
  <c r="F1398" i="1"/>
  <c r="F515" i="1"/>
  <c r="F516" i="1"/>
  <c r="F2196" i="1"/>
  <c r="F2469" i="1"/>
  <c r="F610" i="1"/>
  <c r="F3780" i="1"/>
  <c r="F2470" i="1"/>
  <c r="F2038" i="1"/>
  <c r="F257" i="1"/>
  <c r="F1539" i="1"/>
  <c r="F2333" i="1"/>
  <c r="F2334" i="1"/>
  <c r="F1880" i="1"/>
  <c r="F2197" i="1"/>
  <c r="F611" i="1"/>
  <c r="F2039" i="1"/>
  <c r="F966" i="1"/>
  <c r="F2335" i="1"/>
  <c r="F1255" i="1"/>
  <c r="F2336" i="1"/>
  <c r="F3775" i="1"/>
  <c r="F1115" i="1"/>
  <c r="F2471" i="1"/>
  <c r="F1715" i="1"/>
  <c r="F2040" i="1"/>
  <c r="F2836" i="1"/>
  <c r="F2721" i="1"/>
  <c r="F1399" i="1"/>
  <c r="F839" i="1"/>
  <c r="F409" i="1"/>
  <c r="F840" i="1"/>
  <c r="F1256" i="1"/>
  <c r="F2198" i="1"/>
  <c r="F3119" i="1"/>
  <c r="F106" i="1"/>
  <c r="F2041" i="1"/>
  <c r="F147" i="1"/>
  <c r="F3270" i="1"/>
  <c r="F2337" i="1"/>
  <c r="F327" i="1"/>
  <c r="F1540" i="1"/>
  <c r="F1116" i="1"/>
  <c r="F2472" i="1"/>
  <c r="F841" i="1"/>
  <c r="F2837" i="1"/>
  <c r="F3728" i="1"/>
  <c r="F410" i="1"/>
  <c r="F842" i="1"/>
  <c r="F703" i="1"/>
  <c r="F1881" i="1"/>
  <c r="F1400" i="1"/>
  <c r="F1541" i="1"/>
  <c r="F843" i="1"/>
  <c r="F967" i="1"/>
  <c r="F411" i="1"/>
  <c r="F148" i="1"/>
  <c r="F412" i="1"/>
  <c r="F517" i="1"/>
  <c r="F968" i="1"/>
  <c r="F969" i="1"/>
  <c r="F149" i="1"/>
  <c r="F612" i="1"/>
  <c r="F150" i="1"/>
  <c r="F328" i="1"/>
  <c r="F329" i="1"/>
  <c r="F518" i="1"/>
  <c r="F704" i="1"/>
  <c r="F2338" i="1"/>
  <c r="F1401" i="1"/>
  <c r="F28" i="1"/>
  <c r="F3438" i="1"/>
  <c r="F2199" i="1"/>
  <c r="F258" i="1"/>
  <c r="F1402" i="1"/>
  <c r="F613" i="1"/>
  <c r="F970" i="1"/>
  <c r="F2942" i="1"/>
  <c r="F3760" i="1"/>
  <c r="F2473" i="1"/>
  <c r="F1542" i="1"/>
  <c r="F2610" i="1"/>
  <c r="F413" i="1"/>
  <c r="F3386" i="1"/>
  <c r="F1543" i="1"/>
  <c r="F2042" i="1"/>
  <c r="F1257" i="1"/>
  <c r="F2838" i="1"/>
  <c r="F1117" i="1"/>
  <c r="F3199" i="1"/>
  <c r="F705" i="1"/>
  <c r="F844" i="1"/>
  <c r="F3591" i="1"/>
  <c r="F971" i="1"/>
  <c r="F3439" i="1"/>
  <c r="F1716" i="1"/>
  <c r="F3332" i="1"/>
  <c r="F330" i="1"/>
  <c r="F1717" i="1"/>
  <c r="F972" i="1"/>
  <c r="F2943" i="1"/>
  <c r="F1258" i="1"/>
  <c r="F3713" i="1"/>
  <c r="F3023" i="1"/>
  <c r="F1718" i="1"/>
  <c r="F2611" i="1"/>
  <c r="F2474" i="1"/>
  <c r="F2475" i="1"/>
  <c r="F3563" i="1"/>
  <c r="F2339" i="1"/>
  <c r="F845" i="1"/>
  <c r="F2944" i="1"/>
  <c r="F1118" i="1"/>
  <c r="F1119" i="1"/>
  <c r="F1719" i="1"/>
  <c r="F1403" i="1"/>
  <c r="F3779" i="1"/>
  <c r="F1882" i="1"/>
  <c r="F84" i="1"/>
  <c r="F973" i="1"/>
  <c r="F3120" i="1"/>
  <c r="F414" i="1"/>
  <c r="F1883" i="1"/>
  <c r="F706" i="1"/>
  <c r="F1120" i="1"/>
  <c r="F259" i="1"/>
  <c r="F1720" i="1"/>
  <c r="F1884" i="1"/>
  <c r="F260" i="1"/>
  <c r="F3515" i="1"/>
  <c r="F974" i="1"/>
  <c r="F2612" i="1"/>
  <c r="F3333" i="1"/>
  <c r="F3475" i="1"/>
  <c r="F519" i="1"/>
  <c r="F520" i="1"/>
  <c r="F1885" i="1"/>
  <c r="F1886" i="1"/>
  <c r="F846" i="1"/>
  <c r="F1887" i="1"/>
  <c r="F1404" i="1"/>
  <c r="F2945" i="1"/>
  <c r="F3636" i="1"/>
  <c r="F1888" i="1"/>
  <c r="F521" i="1"/>
  <c r="F3592" i="1"/>
  <c r="F1544" i="1"/>
  <c r="F3516" i="1"/>
  <c r="F847" i="1"/>
  <c r="F3476" i="1"/>
  <c r="F206" i="1"/>
  <c r="F3387" i="1"/>
  <c r="F44" i="1"/>
  <c r="F2043" i="1"/>
  <c r="F707" i="1"/>
  <c r="F415" i="1"/>
  <c r="F708" i="1"/>
  <c r="F3440" i="1"/>
  <c r="F3477" i="1"/>
  <c r="F975" i="1"/>
  <c r="F2200" i="1"/>
  <c r="F3121" i="1"/>
  <c r="F2613" i="1"/>
  <c r="F3388" i="1"/>
  <c r="F848" i="1"/>
  <c r="F614" i="1"/>
  <c r="F3616" i="1"/>
  <c r="F1889" i="1"/>
  <c r="F3334" i="1"/>
  <c r="F3517" i="1"/>
  <c r="F416" i="1"/>
  <c r="F207" i="1"/>
  <c r="F3714" i="1"/>
  <c r="F522" i="1"/>
  <c r="F2839" i="1"/>
  <c r="F2476" i="1"/>
  <c r="F976" i="1"/>
  <c r="F2340" i="1"/>
  <c r="F3389" i="1"/>
  <c r="F1405" i="1"/>
  <c r="F1545" i="1"/>
  <c r="F3738" i="1"/>
  <c r="F2614" i="1"/>
  <c r="F3617" i="1"/>
  <c r="F2840" i="1"/>
  <c r="F1406" i="1"/>
  <c r="F417" i="1"/>
  <c r="F3335" i="1"/>
  <c r="F1259" i="1"/>
  <c r="F1890" i="1"/>
  <c r="F2201" i="1"/>
  <c r="F261" i="1"/>
  <c r="F1407" i="1"/>
  <c r="F418" i="1"/>
  <c r="F977" i="1"/>
  <c r="F1546" i="1"/>
  <c r="F709" i="1"/>
  <c r="F3593" i="1"/>
  <c r="F2202" i="1"/>
  <c r="F1260" i="1"/>
  <c r="F419" i="1"/>
  <c r="F1547" i="1"/>
  <c r="F1261" i="1"/>
  <c r="F1262" i="1"/>
  <c r="F2341" i="1"/>
  <c r="F1121" i="1"/>
  <c r="F3637" i="1"/>
  <c r="F1122" i="1"/>
  <c r="F2615" i="1"/>
  <c r="F849" i="1"/>
  <c r="F2477" i="1"/>
  <c r="F2478" i="1"/>
  <c r="F2479" i="1"/>
  <c r="F3749" i="1"/>
  <c r="F615" i="1"/>
  <c r="F710" i="1"/>
  <c r="F850" i="1"/>
  <c r="F208" i="1"/>
  <c r="F2841" i="1"/>
  <c r="F1548" i="1"/>
  <c r="F711" i="1"/>
  <c r="F1721" i="1"/>
  <c r="F3200" i="1"/>
  <c r="F3024" i="1"/>
  <c r="F978" i="1"/>
  <c r="F2842" i="1"/>
  <c r="F1722" i="1"/>
  <c r="F1123" i="1"/>
  <c r="F420" i="1"/>
  <c r="F712" i="1"/>
  <c r="F60" i="1"/>
  <c r="F979" i="1"/>
  <c r="F3271" i="1"/>
  <c r="F151" i="1"/>
  <c r="F331" i="1"/>
  <c r="F1549" i="1"/>
  <c r="F421" i="1"/>
  <c r="F2044" i="1"/>
  <c r="F851" i="1"/>
  <c r="F2843" i="1"/>
  <c r="F19" i="1"/>
  <c r="F2946" i="1"/>
  <c r="F2616" i="1"/>
  <c r="F523" i="1"/>
  <c r="F980" i="1"/>
  <c r="F2045" i="1"/>
  <c r="F852" i="1"/>
  <c r="F2480" i="1"/>
  <c r="F3478" i="1"/>
  <c r="F332" i="1"/>
  <c r="F152" i="1"/>
  <c r="F1723" i="1"/>
  <c r="F1124" i="1"/>
  <c r="F3122" i="1"/>
  <c r="F524" i="1"/>
  <c r="F3594" i="1"/>
  <c r="F1125" i="1"/>
  <c r="F853" i="1"/>
  <c r="F3694" i="1"/>
  <c r="F209" i="1"/>
  <c r="F1724" i="1"/>
  <c r="F3595" i="1"/>
  <c r="F3695" i="1"/>
  <c r="F1263" i="1"/>
  <c r="F2844" i="1"/>
  <c r="F616" i="1"/>
  <c r="F3564" i="1"/>
  <c r="F1725" i="1"/>
  <c r="F1726" i="1"/>
  <c r="F1126" i="1"/>
  <c r="F3769" i="1"/>
  <c r="F854" i="1"/>
  <c r="F525" i="1"/>
  <c r="F2947" i="1"/>
  <c r="F2046" i="1"/>
  <c r="F1891" i="1"/>
  <c r="F1408" i="1"/>
  <c r="F45" i="1"/>
  <c r="F3545" i="1"/>
  <c r="F1264" i="1"/>
  <c r="F3272" i="1"/>
  <c r="F1409" i="1"/>
  <c r="F1892" i="1"/>
  <c r="F2845" i="1"/>
  <c r="F2342" i="1"/>
  <c r="F2343" i="1"/>
  <c r="F422" i="1"/>
  <c r="F1265" i="1"/>
  <c r="F2344" i="1"/>
  <c r="F2846" i="1"/>
  <c r="F2481" i="1"/>
  <c r="F423" i="1"/>
  <c r="F2047" i="1"/>
  <c r="F2948" i="1"/>
  <c r="F2617" i="1"/>
  <c r="F3390" i="1"/>
  <c r="F107" i="1"/>
  <c r="F2722" i="1"/>
  <c r="F1550" i="1"/>
  <c r="F1266" i="1"/>
  <c r="F1551" i="1"/>
  <c r="F1127" i="1"/>
  <c r="F1410" i="1"/>
  <c r="F1411" i="1"/>
  <c r="F981" i="1"/>
  <c r="F333" i="1"/>
  <c r="F855" i="1"/>
  <c r="F617" i="1"/>
  <c r="F2723" i="1"/>
  <c r="F1552" i="1"/>
  <c r="F3702" i="1"/>
  <c r="F2618" i="1"/>
  <c r="F618" i="1"/>
  <c r="F108" i="1"/>
  <c r="F334" i="1"/>
  <c r="F3391" i="1"/>
  <c r="F1553" i="1"/>
  <c r="F1267" i="1"/>
  <c r="F2048" i="1"/>
  <c r="F2203" i="1"/>
  <c r="F3336" i="1"/>
  <c r="F3565" i="1"/>
  <c r="F1268" i="1"/>
  <c r="F526" i="1"/>
  <c r="F1128" i="1"/>
  <c r="F2049" i="1"/>
  <c r="F46" i="1"/>
  <c r="F20" i="1"/>
  <c r="F1129" i="1"/>
  <c r="F85" i="1"/>
  <c r="F713" i="1"/>
  <c r="F2204" i="1"/>
  <c r="F619" i="1"/>
  <c r="F982" i="1"/>
  <c r="F527" i="1"/>
  <c r="F335" i="1"/>
  <c r="F109" i="1"/>
  <c r="F1893" i="1"/>
  <c r="F3025" i="1"/>
  <c r="F714" i="1"/>
  <c r="F210" i="1"/>
  <c r="F3273" i="1"/>
  <c r="F715" i="1"/>
  <c r="F3026" i="1"/>
  <c r="F1554" i="1"/>
  <c r="F3274" i="1"/>
  <c r="F3441" i="1"/>
  <c r="F2847" i="1"/>
  <c r="F110" i="1"/>
  <c r="F3337" i="1"/>
  <c r="F3654" i="1"/>
  <c r="F983" i="1"/>
  <c r="F2848" i="1"/>
  <c r="F3758" i="1"/>
  <c r="F262" i="1"/>
  <c r="F3752" i="1"/>
  <c r="F2050" i="1"/>
  <c r="F1269" i="1"/>
  <c r="F1412" i="1"/>
  <c r="F3638" i="1"/>
  <c r="F2724" i="1"/>
  <c r="F3338" i="1"/>
  <c r="F3339" i="1"/>
  <c r="F1130" i="1"/>
  <c r="F3275" i="1"/>
  <c r="F1413" i="1"/>
  <c r="F856" i="1"/>
  <c r="F336" i="1"/>
  <c r="F1894" i="1"/>
  <c r="F3276" i="1"/>
  <c r="F61" i="1"/>
  <c r="F2345" i="1"/>
  <c r="F2619" i="1"/>
  <c r="F3479" i="1"/>
  <c r="F3340" i="1"/>
  <c r="F3341" i="1"/>
  <c r="F716" i="1"/>
  <c r="F2849" i="1"/>
  <c r="F3685" i="1"/>
  <c r="F1727" i="1"/>
  <c r="F2949" i="1"/>
  <c r="F2850" i="1"/>
  <c r="F211" i="1"/>
  <c r="F2051" i="1"/>
  <c r="F2205" i="1"/>
  <c r="F1555" i="1"/>
  <c r="F717" i="1"/>
  <c r="F86" i="1"/>
  <c r="F3342" i="1"/>
  <c r="F153" i="1"/>
  <c r="F212" i="1"/>
  <c r="F3027" i="1"/>
  <c r="F1131" i="1"/>
  <c r="F337" i="1"/>
  <c r="F2851" i="1"/>
  <c r="F338" i="1"/>
  <c r="F2725" i="1"/>
  <c r="F984" i="1"/>
  <c r="F3442" i="1"/>
  <c r="F3443" i="1"/>
  <c r="F1414" i="1"/>
  <c r="F3596" i="1"/>
  <c r="F1728" i="1"/>
  <c r="F1132" i="1"/>
  <c r="F528" i="1"/>
  <c r="F154" i="1"/>
  <c r="F1270" i="1"/>
  <c r="F1133" i="1"/>
  <c r="F529" i="1"/>
  <c r="F1134" i="1"/>
  <c r="F1135" i="1"/>
  <c r="F424" i="1"/>
  <c r="F530" i="1"/>
  <c r="F1895" i="1"/>
  <c r="F3028" i="1"/>
  <c r="F1136" i="1"/>
  <c r="F2482" i="1"/>
  <c r="F2620" i="1"/>
  <c r="F2852" i="1"/>
  <c r="F1556" i="1"/>
  <c r="F1557" i="1"/>
  <c r="F3444" i="1"/>
  <c r="F425" i="1"/>
  <c r="F3703" i="1"/>
  <c r="F339" i="1"/>
  <c r="F3029" i="1"/>
  <c r="F3566" i="1"/>
  <c r="F2853" i="1"/>
  <c r="F2854" i="1"/>
  <c r="F155" i="1"/>
  <c r="F531" i="1"/>
  <c r="F985" i="1"/>
  <c r="F620" i="1"/>
  <c r="F3445" i="1"/>
  <c r="F1415" i="1"/>
  <c r="F532" i="1"/>
  <c r="F533" i="1"/>
  <c r="F534" i="1"/>
  <c r="F3343" i="1"/>
  <c r="F47" i="1"/>
  <c r="F1271" i="1"/>
  <c r="F340" i="1"/>
  <c r="F986" i="1"/>
  <c r="F213" i="1"/>
  <c r="F156" i="1"/>
  <c r="F1558" i="1"/>
  <c r="F987" i="1"/>
  <c r="F718" i="1"/>
  <c r="F2621" i="1"/>
  <c r="F1272" i="1"/>
  <c r="F3344" i="1"/>
  <c r="F3567" i="1"/>
  <c r="F3030" i="1"/>
  <c r="F2052" i="1"/>
  <c r="F214" i="1"/>
  <c r="F3750" i="1"/>
  <c r="F87" i="1"/>
  <c r="F1416" i="1"/>
  <c r="F157" i="1"/>
  <c r="F1559" i="1"/>
  <c r="F3597" i="1"/>
  <c r="F1273" i="1"/>
  <c r="F1729" i="1"/>
  <c r="F2950" i="1"/>
  <c r="F3618" i="1"/>
  <c r="F2483" i="1"/>
  <c r="F1896" i="1"/>
  <c r="F1897" i="1"/>
  <c r="F341" i="1"/>
  <c r="F426" i="1"/>
  <c r="F3031" i="1"/>
  <c r="F1137" i="1"/>
  <c r="F2206" i="1"/>
  <c r="F1274" i="1"/>
  <c r="F2951" i="1"/>
  <c r="F342" i="1"/>
  <c r="F988" i="1"/>
  <c r="F3123" i="1"/>
  <c r="F1560" i="1"/>
  <c r="F857" i="1"/>
  <c r="F858" i="1"/>
  <c r="F1898" i="1"/>
  <c r="F621" i="1"/>
  <c r="F343" i="1"/>
  <c r="F1730" i="1"/>
  <c r="F622" i="1"/>
  <c r="F2346" i="1"/>
  <c r="F2347" i="1"/>
  <c r="F1561" i="1"/>
  <c r="F344" i="1"/>
  <c r="F1417" i="1"/>
  <c r="F3655" i="1"/>
  <c r="F989" i="1"/>
  <c r="F859" i="1"/>
  <c r="F3446" i="1"/>
  <c r="F990" i="1"/>
  <c r="F3277" i="1"/>
  <c r="F1138" i="1"/>
  <c r="F1562" i="1"/>
  <c r="F1275" i="1"/>
  <c r="F719" i="1"/>
  <c r="F1731" i="1"/>
  <c r="F991" i="1"/>
  <c r="F623" i="1"/>
  <c r="F1563" i="1"/>
  <c r="F263" i="1"/>
  <c r="F1732" i="1"/>
  <c r="F2952" i="1"/>
  <c r="F2053" i="1"/>
  <c r="F992" i="1"/>
  <c r="F2054" i="1"/>
  <c r="F2484" i="1"/>
  <c r="F29" i="1"/>
  <c r="F2055" i="1"/>
  <c r="F2348" i="1"/>
  <c r="F3656" i="1"/>
  <c r="F2622" i="1"/>
  <c r="F2953" i="1"/>
  <c r="F1733" i="1"/>
  <c r="F1734" i="1"/>
  <c r="F3447" i="1"/>
  <c r="F427" i="1"/>
  <c r="F1735" i="1"/>
  <c r="F1899" i="1"/>
  <c r="F111" i="1"/>
  <c r="F158" i="1"/>
  <c r="F993" i="1"/>
  <c r="F720" i="1"/>
  <c r="F2056" i="1"/>
  <c r="F3032" i="1"/>
  <c r="F2485" i="1"/>
  <c r="F3751" i="1"/>
  <c r="F2623" i="1"/>
  <c r="F3033" i="1"/>
  <c r="F994" i="1"/>
  <c r="F428" i="1"/>
  <c r="F1139" i="1"/>
  <c r="F1276" i="1"/>
  <c r="F721" i="1"/>
  <c r="F429" i="1"/>
  <c r="F1900" i="1"/>
  <c r="F2726" i="1"/>
  <c r="F62" i="1"/>
  <c r="F9" i="1"/>
  <c r="F264" i="1"/>
  <c r="F2727" i="1"/>
  <c r="F2624" i="1"/>
  <c r="F2486" i="1"/>
  <c r="F995" i="1"/>
  <c r="F2487" i="1"/>
  <c r="F1564" i="1"/>
  <c r="F430" i="1"/>
  <c r="F2855" i="1"/>
  <c r="F1277" i="1"/>
  <c r="F2625" i="1"/>
  <c r="F535" i="1"/>
  <c r="F159" i="1"/>
  <c r="F3034" i="1"/>
  <c r="F1901" i="1"/>
  <c r="F860" i="1"/>
  <c r="F3480" i="1"/>
  <c r="F1278" i="1"/>
  <c r="F3741" i="1"/>
  <c r="F2856" i="1"/>
  <c r="F2728" i="1"/>
  <c r="F722" i="1"/>
  <c r="F723" i="1"/>
  <c r="F3667" i="1"/>
  <c r="F2488" i="1"/>
  <c r="F3278" i="1"/>
  <c r="F996" i="1"/>
  <c r="F1736" i="1"/>
  <c r="F997" i="1"/>
  <c r="F724" i="1"/>
  <c r="F3124" i="1"/>
  <c r="F1565" i="1"/>
  <c r="F431" i="1"/>
  <c r="F1279" i="1"/>
  <c r="F998" i="1"/>
  <c r="F999" i="1"/>
  <c r="F2489" i="1"/>
  <c r="F2490" i="1"/>
  <c r="F1418" i="1"/>
  <c r="F1280" i="1"/>
  <c r="F1737" i="1"/>
  <c r="F3729" i="1"/>
  <c r="F725" i="1"/>
  <c r="F2626" i="1"/>
  <c r="F112" i="1"/>
  <c r="F432" i="1"/>
  <c r="F861" i="1"/>
  <c r="F536" i="1"/>
  <c r="F1566" i="1"/>
  <c r="F3125" i="1"/>
  <c r="F3546" i="1"/>
  <c r="F2207" i="1"/>
  <c r="F1567" i="1"/>
  <c r="F2627" i="1"/>
  <c r="F2729" i="1"/>
  <c r="F2628" i="1"/>
  <c r="F3201" i="1"/>
  <c r="F1419" i="1"/>
  <c r="F3686" i="1"/>
  <c r="F3279" i="1"/>
  <c r="F113" i="1"/>
  <c r="F3035" i="1"/>
  <c r="F265" i="1"/>
  <c r="F1140" i="1"/>
  <c r="F2208" i="1"/>
  <c r="F624" i="1"/>
  <c r="F2209" i="1"/>
  <c r="F862" i="1"/>
  <c r="F1000" i="1"/>
  <c r="F2730" i="1"/>
  <c r="F3126" i="1"/>
  <c r="F63" i="1"/>
  <c r="F625" i="1"/>
  <c r="F1001" i="1"/>
  <c r="F1002" i="1"/>
  <c r="F2057" i="1"/>
  <c r="F3448" i="1"/>
  <c r="F2210" i="1"/>
  <c r="F1568" i="1"/>
  <c r="F626" i="1"/>
  <c r="F1420" i="1"/>
  <c r="F1281" i="1"/>
  <c r="F2349" i="1"/>
  <c r="F3202" i="1"/>
  <c r="F1902" i="1"/>
  <c r="F3392" i="1"/>
  <c r="F88" i="1"/>
  <c r="F1003" i="1"/>
  <c r="F1004" i="1"/>
  <c r="F2058" i="1"/>
  <c r="F2059" i="1"/>
  <c r="F345" i="1"/>
  <c r="F2211" i="1"/>
  <c r="F160" i="1"/>
  <c r="F3127" i="1"/>
  <c r="F1903" i="1"/>
  <c r="F433" i="1"/>
  <c r="F2060" i="1"/>
  <c r="F2629" i="1"/>
  <c r="F3036" i="1"/>
  <c r="F2857" i="1"/>
  <c r="F434" i="1"/>
  <c r="F1141" i="1"/>
  <c r="F537" i="1"/>
  <c r="F2212" i="1"/>
  <c r="F726" i="1"/>
  <c r="F1569" i="1"/>
  <c r="F2061" i="1"/>
  <c r="F2731" i="1"/>
  <c r="F863" i="1"/>
  <c r="F864" i="1"/>
  <c r="F2062" i="1"/>
  <c r="F2732" i="1"/>
  <c r="F3345" i="1"/>
  <c r="F1904" i="1"/>
  <c r="F1142" i="1"/>
  <c r="F21" i="1"/>
  <c r="F64" i="1"/>
  <c r="F2491" i="1"/>
  <c r="F2954" i="1"/>
  <c r="F3037" i="1"/>
  <c r="F2630" i="1"/>
  <c r="F2213" i="1"/>
  <c r="F2063" i="1"/>
  <c r="F3598" i="1"/>
  <c r="F1570" i="1"/>
  <c r="F2858" i="1"/>
  <c r="F435" i="1"/>
  <c r="F1143" i="1"/>
  <c r="F2492" i="1"/>
  <c r="F436" i="1"/>
  <c r="F627" i="1"/>
  <c r="F538" i="1"/>
  <c r="F1421" i="1"/>
  <c r="F1144" i="1"/>
  <c r="F2350" i="1"/>
  <c r="F89" i="1"/>
  <c r="F1145" i="1"/>
  <c r="F3568" i="1"/>
  <c r="F1005" i="1"/>
  <c r="F3449" i="1"/>
  <c r="F1422" i="1"/>
  <c r="F2631" i="1"/>
  <c r="F1282" i="1"/>
  <c r="F2351" i="1"/>
  <c r="F2632" i="1"/>
  <c r="F1006" i="1"/>
  <c r="F346" i="1"/>
  <c r="F3569" i="1"/>
  <c r="F1738" i="1"/>
  <c r="F1905" i="1"/>
  <c r="F1423" i="1"/>
  <c r="F1146" i="1"/>
  <c r="F1739" i="1"/>
  <c r="F1147" i="1"/>
  <c r="F161" i="1"/>
  <c r="F3203" i="1"/>
  <c r="F1906" i="1"/>
  <c r="F3547" i="1"/>
  <c r="F2214" i="1"/>
  <c r="F865" i="1"/>
  <c r="F1424" i="1"/>
  <c r="F1007" i="1"/>
  <c r="F2064" i="1"/>
  <c r="F1907" i="1"/>
  <c r="F1740" i="1"/>
  <c r="F866" i="1"/>
  <c r="F2215" i="1"/>
  <c r="F1283" i="1"/>
  <c r="F3204" i="1"/>
  <c r="F1741" i="1"/>
  <c r="F2633" i="1"/>
  <c r="F3704" i="1"/>
  <c r="F2352" i="1"/>
  <c r="F628" i="1"/>
  <c r="F1284" i="1"/>
  <c r="F1742" i="1"/>
  <c r="F727" i="1"/>
  <c r="F215" i="1"/>
  <c r="F1008" i="1"/>
  <c r="F2216" i="1"/>
  <c r="F2065" i="1"/>
  <c r="F1425" i="1"/>
  <c r="F629" i="1"/>
  <c r="F437" i="1"/>
  <c r="F48" i="1"/>
  <c r="F438" i="1"/>
  <c r="F2066" i="1"/>
  <c r="F1285" i="1"/>
  <c r="F3205" i="1"/>
  <c r="F2353" i="1"/>
  <c r="F266" i="1"/>
  <c r="F867" i="1"/>
  <c r="F728" i="1"/>
  <c r="F1286" i="1"/>
  <c r="F1148" i="1"/>
  <c r="F630" i="1"/>
  <c r="F1743" i="1"/>
  <c r="F1744" i="1"/>
  <c r="F3668" i="1"/>
  <c r="F1287" i="1"/>
  <c r="F1288" i="1"/>
  <c r="F1571" i="1"/>
  <c r="F631" i="1"/>
  <c r="F3346" i="1"/>
  <c r="F868" i="1"/>
  <c r="F3128" i="1"/>
  <c r="F3129" i="1"/>
  <c r="F1908" i="1"/>
  <c r="F2354" i="1"/>
  <c r="F632" i="1"/>
  <c r="F539" i="1"/>
  <c r="F3687" i="1"/>
  <c r="F347" i="1"/>
  <c r="F1745" i="1"/>
  <c r="F869" i="1"/>
  <c r="F1149" i="1"/>
  <c r="F1909" i="1"/>
  <c r="F2493" i="1"/>
  <c r="F2634" i="1"/>
  <c r="F1426" i="1"/>
  <c r="F633" i="1"/>
  <c r="F729" i="1"/>
  <c r="F1289" i="1"/>
  <c r="F2355" i="1"/>
  <c r="F1427" i="1"/>
  <c r="F2217" i="1"/>
  <c r="F1910" i="1"/>
  <c r="F2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<sst xmlns="http://schemas.openxmlformats.org/spreadsheetml/2006/main" count="22710" uniqueCount="7847">
  <si>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</si>
  <si>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</si>
  <si>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</si>
  <si>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</si>
  <si>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</si>
  <si>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</si>
  <si>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</si>
  <si>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</si>
  <si>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</si>
  <si>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</si>
  <si>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</si>
  <si>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</si>
  <si>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</si>
  <si>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</si>
  <si>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</si>
  <si>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</si>
  <si>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</si>
  <si>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</si>
  <si>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</si>
  <si>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</si>
  <si>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</si>
  <si>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</si>
  <si>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</si>
  <si>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</si>
  <si>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Pirates of the Caribbean: At World's EndÂ </t>
  </si>
  <si>
    <t>Jack Davenport</t>
  </si>
  <si>
    <t>Sam Mendes</t>
  </si>
  <si>
    <t>Action|Adventure|Thriller</t>
  </si>
  <si>
    <t>Christoph Waltz</t>
  </si>
  <si>
    <t>SpectreÂ </t>
  </si>
  <si>
    <t>UK</t>
  </si>
  <si>
    <t>Christopher Nolan</t>
  </si>
  <si>
    <t>Christian Bale</t>
  </si>
  <si>
    <t>Action|Thriller</t>
  </si>
  <si>
    <t>Tom Hardy</t>
  </si>
  <si>
    <t>The Dark Knight RisesÂ 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</si>
  <si>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</si>
  <si>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</si>
  <si>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</si>
  <si>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</si>
  <si>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</si>
  <si>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</si>
  <si>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John CarterÂ </t>
  </si>
  <si>
    <t>Sam Raimi</t>
  </si>
  <si>
    <t>James Franco</t>
  </si>
  <si>
    <t>Action|Adventure|Romance</t>
  </si>
  <si>
    <t>J.K. Simmons</t>
  </si>
  <si>
    <t>Spider-Man 3Â </t>
  </si>
  <si>
    <t>Kirsten Dunst</t>
  </si>
  <si>
    <t>Nathan Greno</t>
  </si>
  <si>
    <t>Adventure|Animation|Comedy|Family|Fantasy|Musical|Romance</t>
  </si>
  <si>
    <t>Brad Garrett</t>
  </si>
  <si>
    <t>TangledÂ </t>
  </si>
  <si>
    <t>Joss Whedon</t>
  </si>
  <si>
    <t>Robert Downey Jr.</t>
  </si>
  <si>
    <t>Chris Hemsworth</t>
  </si>
  <si>
    <t>Avengers: Age of UltronÂ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</si>
  <si>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</si>
  <si>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</si>
  <si>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</si>
  <si>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</si>
  <si>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</si>
  <si>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</si>
  <si>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</si>
  <si>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Zack Snyder</t>
  </si>
  <si>
    <t>Lauren Cohan</t>
  </si>
  <si>
    <t>Henry Cavill</t>
  </si>
  <si>
    <t>Batman v Superman: Dawn of JusticeÂ </t>
  </si>
  <si>
    <t>Bryan Singer</t>
  </si>
  <si>
    <t>Marlon Brando</t>
  </si>
  <si>
    <t>Kevin Spacey</t>
  </si>
  <si>
    <t>Superman ReturnsÂ </t>
  </si>
  <si>
    <t>Frank Langella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</si>
  <si>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</si>
  <si>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</si>
  <si>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</si>
  <si>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</si>
  <si>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</si>
  <si>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</si>
  <si>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</si>
  <si>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Tom Wilkinson</t>
  </si>
  <si>
    <t>Christopher Meloni</t>
  </si>
  <si>
    <t>Man of SteelÂ </t>
  </si>
  <si>
    <t>Harry Lennix</t>
  </si>
  <si>
    <t>Andrew Adamson</t>
  </si>
  <si>
    <t>Action|Adventure|Family|Fantasy</t>
  </si>
  <si>
    <t>Peter Dinklage</t>
  </si>
  <si>
    <t>The Chronicles of Narnia: Prince CaspianÂ </t>
  </si>
  <si>
    <t>DamiÃ¡n AlcÃ¡zar</t>
  </si>
  <si>
    <t>The AvengersÂ </t>
  </si>
  <si>
    <t>Rob Marshall</t>
  </si>
  <si>
    <t>Sam Claflin</t>
  </si>
  <si>
    <t>Pirates of the Caribbean: On Stranger TidesÂ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</si>
  <si>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</si>
  <si>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</si>
  <si>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</si>
  <si>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</si>
  <si>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</si>
  <si>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</si>
  <si>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</si>
  <si>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</si>
  <si>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</si>
  <si>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</si>
  <si>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James Nesbitt</t>
  </si>
  <si>
    <t>New Zealand</t>
  </si>
  <si>
    <t>Marc Webb</t>
  </si>
  <si>
    <t>Andrew Garfield</t>
  </si>
  <si>
    <t>Emma Stone</t>
  </si>
  <si>
    <t>The Amazing Spider-ManÂ </t>
  </si>
  <si>
    <t>Chris Zylka</t>
  </si>
  <si>
    <t>Ridley Scott</t>
  </si>
  <si>
    <t>William Hurt</t>
  </si>
  <si>
    <t>Action|Adventure|Drama|History</t>
  </si>
  <si>
    <t>Mark Addy</t>
  </si>
  <si>
    <t>Robin HoodÂ </t>
  </si>
  <si>
    <t>Scott Grimes</t>
  </si>
  <si>
    <t>The Hobbit: The Desolation of SmaugÂ </t>
  </si>
  <si>
    <t>Chris Weitz</t>
  </si>
  <si>
    <t>Eva Green</t>
  </si>
  <si>
    <t>Adventure|Family|Fantasy</t>
  </si>
  <si>
    <t>Christopher Lee</t>
  </si>
  <si>
    <t>The Golden CompassÂ </t>
  </si>
  <si>
    <t>Kristin Scott Thomas</t>
  </si>
  <si>
    <t>Thomas Kretschmann</t>
  </si>
  <si>
    <t>Action|Adventure|Drama|Romance</t>
  </si>
  <si>
    <t>Naomi Watts</t>
  </si>
  <si>
    <t>King KongÂ </t>
  </si>
  <si>
    <t>Kate Winslet</t>
  </si>
  <si>
    <t>Drama|Romance</t>
  </si>
  <si>
    <t>Leonardo DiCaprio</t>
  </si>
  <si>
    <t>TitanicÂ </t>
  </si>
  <si>
    <t>Anthony Russo</t>
  </si>
  <si>
    <t>Captain America: Civil WarÂ </t>
  </si>
  <si>
    <t>Chris Evans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</si>
  <si>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</si>
  <si>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</si>
  <si>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</si>
  <si>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</si>
  <si>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</si>
  <si>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</si>
  <si>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Colin Trevorrow</t>
  </si>
  <si>
    <t>Judy Greer</t>
  </si>
  <si>
    <t>Bryce Dallas Howard</t>
  </si>
  <si>
    <t>Jurassic WorldÂ </t>
  </si>
  <si>
    <t>Omar Sy</t>
  </si>
  <si>
    <t>Albert Finney</t>
  </si>
  <si>
    <t>SkyfallÂ </t>
  </si>
  <si>
    <t>Action|Adventure|Fantasy|Romance</t>
  </si>
  <si>
    <t>Spider-Man 2Â </t>
  </si>
  <si>
    <t>Shane Black</t>
  </si>
  <si>
    <t>Jon Favreau</t>
  </si>
  <si>
    <t>Iron Man 3Â </t>
  </si>
  <si>
    <t>Don Cheadle</t>
  </si>
  <si>
    <t>Tim Burton</t>
  </si>
  <si>
    <t>Alice in WonderlandÂ </t>
  </si>
  <si>
    <t>Anne Hathaway</t>
  </si>
  <si>
    <t>Brett Ratner</t>
  </si>
  <si>
    <t>Kelsey Grammer</t>
  </si>
  <si>
    <t>Action|Adventure|Fantasy|Sci-Fi|Thriller</t>
  </si>
  <si>
    <t>Hugh Jackman</t>
  </si>
  <si>
    <t>X-Men: The Last StandÂ 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</si>
  <si>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</si>
  <si>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</si>
  <si>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</si>
  <si>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</si>
  <si>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</si>
  <si>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</si>
  <si>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</si>
  <si>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Michael Bay</t>
  </si>
  <si>
    <t>Glenn Morshower</t>
  </si>
  <si>
    <t>Transformers: Revenge of the FallenÂ </t>
  </si>
  <si>
    <t>Sophia Myles</t>
  </si>
  <si>
    <t>Bingbing Li</t>
  </si>
  <si>
    <t>Transformers: Age of ExtinctionÂ </t>
  </si>
  <si>
    <t>Mila Kunis</t>
  </si>
  <si>
    <t>Tim Holmes</t>
  </si>
  <si>
    <t>Oz the Great and PowerfulÂ </t>
  </si>
  <si>
    <t>The Amazing Spider-Man 2Â </t>
  </si>
  <si>
    <t>Joseph Kosinski</t>
  </si>
  <si>
    <t>Olivia Wilde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</si>
  <si>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</si>
  <si>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</si>
  <si>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</si>
  <si>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</si>
  <si>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</si>
  <si>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</si>
  <si>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Eddie Izzard</t>
  </si>
  <si>
    <t>Martin Campbell</t>
  </si>
  <si>
    <t>Ryan Reynolds</t>
  </si>
  <si>
    <t>Green LanternÂ </t>
  </si>
  <si>
    <t>Lee Unkrich</t>
  </si>
  <si>
    <t>John Ratzenberger</t>
  </si>
  <si>
    <t>Tom Hanks</t>
  </si>
  <si>
    <t>Toy Story 3Â </t>
  </si>
  <si>
    <t>Don Rickles</t>
  </si>
  <si>
    <t>McG</t>
  </si>
  <si>
    <t>Terminator SalvationÂ </t>
  </si>
  <si>
    <t>Common</t>
  </si>
  <si>
    <t>James Wan</t>
  </si>
  <si>
    <t>Paul Walker</t>
  </si>
  <si>
    <t>Action|Crime|Thriller</t>
  </si>
  <si>
    <t>Jason Statham</t>
  </si>
  <si>
    <t>Furious 7Â </t>
  </si>
  <si>
    <t>Vin Diesel</t>
  </si>
  <si>
    <t>Brad Pitt</t>
  </si>
  <si>
    <t>Action|Adventure|Horror|Sci-Fi|Thriller</t>
  </si>
  <si>
    <t>Peter Capaldi</t>
  </si>
  <si>
    <t>World War ZÂ </t>
  </si>
  <si>
    <t>Mireille Enos</t>
  </si>
  <si>
    <t>Jennifer Lawrence</t>
  </si>
  <si>
    <t>X-Men: Days of Future PastÂ </t>
  </si>
  <si>
    <t>J.J. Abrams</t>
  </si>
  <si>
    <t>Bruce Greenwood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</si>
  <si>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</si>
  <si>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</si>
  <si>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</si>
  <si>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</si>
  <si>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</si>
  <si>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</si>
  <si>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</si>
  <si>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</si>
  <si>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Richard Coyle</t>
  </si>
  <si>
    <t>Jake Gyllenhaal</t>
  </si>
  <si>
    <t>Prince of Persia: The Sands of TimeÂ </t>
  </si>
  <si>
    <t>Guillermo del Toro</t>
  </si>
  <si>
    <t>Clifton Collins Jr.</t>
  </si>
  <si>
    <t>Charlie Hunnam</t>
  </si>
  <si>
    <t>Pacific RimÂ </t>
  </si>
  <si>
    <t>Transformers: Dark of the MoonÂ </t>
  </si>
  <si>
    <t>Steven Spielberg</t>
  </si>
  <si>
    <t>Ray Winstone</t>
  </si>
  <si>
    <t>Harrison Ford</t>
  </si>
  <si>
    <t>Indiana Jones and the Kingdom of the Crystal SkullÂ </t>
  </si>
  <si>
    <t>Jim Broadbent</t>
  </si>
  <si>
    <t>Mark Andrews</t>
  </si>
  <si>
    <t>Kelly Macdonald</t>
  </si>
  <si>
    <t>BraveÂ </t>
  </si>
  <si>
    <t>Julie Walters</t>
  </si>
  <si>
    <t>Justin Lin</t>
  </si>
  <si>
    <t>Sofia Boutella</t>
  </si>
  <si>
    <t>Star Trek BeyondÂ </t>
  </si>
  <si>
    <t>Fred Willard</t>
  </si>
  <si>
    <t>Adventure|Animation|Family|Sci-Fi</t>
  </si>
  <si>
    <t>WALLÂ·EÂ </t>
  </si>
  <si>
    <t>Jeff Garlin</t>
  </si>
  <si>
    <t>Action|Comedy|Crime|Thriller</t>
  </si>
  <si>
    <t>Tzi Ma</t>
  </si>
  <si>
    <t>Rush Hour 3Â </t>
  </si>
  <si>
    <t>Roland Emmerich</t>
  </si>
  <si>
    <t>Oliver Platt</t>
  </si>
  <si>
    <t>2012Â </t>
  </si>
  <si>
    <t>Tom McCarthy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</si>
  <si>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</si>
  <si>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</si>
  <si>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</si>
  <si>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</si>
  <si>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</si>
  <si>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</si>
  <si>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Lana Wachowski</t>
  </si>
  <si>
    <t>Channing Tatum</t>
  </si>
  <si>
    <t>Jupiter AscendingÂ </t>
  </si>
  <si>
    <t>Eddie Redmayne</t>
  </si>
  <si>
    <t>The Legend of TarzanÂ </t>
  </si>
  <si>
    <t>The Chronicles of Narnia: The Lion, the Witch and the WardrobeÂ </t>
  </si>
  <si>
    <t>Michael Fassbender</t>
  </si>
  <si>
    <t>X-Men: ApocalypseÂ </t>
  </si>
  <si>
    <t>Heath Ledger</t>
  </si>
  <si>
    <t>Action|Crime|Drama|Thriller</t>
  </si>
  <si>
    <t>The Dark KnightÂ </t>
  </si>
  <si>
    <t>Morgan Freeman</t>
  </si>
  <si>
    <t>Pete Docter</t>
  </si>
  <si>
    <t>Delroy Lindo</t>
  </si>
  <si>
    <t>Adventure|Animation|Comedy|Family</t>
  </si>
  <si>
    <t>UpÂ </t>
  </si>
  <si>
    <t>Rob Letterman</t>
  </si>
  <si>
    <t>Rainn Wilson</t>
  </si>
  <si>
    <t>Action|Adventure|Animation|Comedy|Family|Sci-Fi</t>
  </si>
  <si>
    <t>Amy Poehler</t>
  </si>
  <si>
    <t>Monsters vs. AliensÂ </t>
  </si>
  <si>
    <t>Iron ManÂ </t>
  </si>
  <si>
    <t>Martin Scorsese</t>
  </si>
  <si>
    <t>Adventure|Drama|Family|Mystery</t>
  </si>
  <si>
    <t>ChloÃ« Grace Moretz</t>
  </si>
  <si>
    <t>HugoÂ </t>
  </si>
  <si>
    <t>Salma Hayek</t>
  </si>
  <si>
    <t>Action|Comedy|Sci-Fi|Western</t>
  </si>
  <si>
    <t>Wild Wild WestÂ </t>
  </si>
  <si>
    <t>Bai Ling</t>
  </si>
  <si>
    <t>Rob Cohen</t>
  </si>
  <si>
    <t>Brendan Fraser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</si>
  <si>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</si>
  <si>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</si>
  <si>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</si>
  <si>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</si>
  <si>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</si>
  <si>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</si>
  <si>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</si>
  <si>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</si>
  <si>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</si>
  <si>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</si>
  <si>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Steve Carell</t>
  </si>
  <si>
    <t>Doug Liman</t>
  </si>
  <si>
    <t>Tom Cruise</t>
  </si>
  <si>
    <t>Edge of TomorrowÂ </t>
  </si>
  <si>
    <t>Noah Taylor</t>
  </si>
  <si>
    <t>Kevin Reynolds</t>
  </si>
  <si>
    <t>Jeanne Tripplehorn</t>
  </si>
  <si>
    <t>WaterworldÂ </t>
  </si>
  <si>
    <t>Stephen Sommers</t>
  </si>
  <si>
    <t>Dennis Quaid</t>
  </si>
  <si>
    <t>G.I. Joe: The Rise of CobraÂ </t>
  </si>
  <si>
    <t>Adventure|Animation|Comedy|Drama|Family|Fantasy</t>
  </si>
  <si>
    <t>Inside OutÂ </t>
  </si>
  <si>
    <t>Bill Murray</t>
  </si>
  <si>
    <t>Adventure|Drama|Family|Fantasy</t>
  </si>
  <si>
    <t>The Jungle BookÂ </t>
  </si>
  <si>
    <t>Iron Man 2Â </t>
  </si>
  <si>
    <t>Rupert Sanders</t>
  </si>
  <si>
    <t>Kristen Stewart</t>
  </si>
  <si>
    <t>Action|Adventure|Drama|Fantasy</t>
  </si>
  <si>
    <t>Snow White and the HuntsmanÂ 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</si>
  <si>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</si>
  <si>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</si>
  <si>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</si>
  <si>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</si>
  <si>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</si>
  <si>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</si>
  <si>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Matt Reeves</t>
  </si>
  <si>
    <t>Action|Adventure|Drama|Sci-Fi</t>
  </si>
  <si>
    <t>Dawn of the Planet of the ApesÂ </t>
  </si>
  <si>
    <t>Roland JoffÃ©</t>
  </si>
  <si>
    <t>Action|Adventure|Romance|Sci-Fi</t>
  </si>
  <si>
    <t>Belgium</t>
  </si>
  <si>
    <t>Carl Rinsch</t>
  </si>
  <si>
    <t>Cary-Hiroyuki Tagawa</t>
  </si>
  <si>
    <t>Keanu Reeves</t>
  </si>
  <si>
    <t>47 RoninÂ </t>
  </si>
  <si>
    <t>Captain America: The Winter SoldierÂ </t>
  </si>
  <si>
    <t>Hayley Atwell</t>
  </si>
  <si>
    <t>Mike Mitchell</t>
  </si>
  <si>
    <t>Jon Hamm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</si>
  <si>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</si>
  <si>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</si>
  <si>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</si>
  <si>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</si>
  <si>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</si>
  <si>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</si>
  <si>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</si>
  <si>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</si>
  <si>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</si>
  <si>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</si>
  <si>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</si>
  <si>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</si>
  <si>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</si>
  <si>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</si>
  <si>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Adventure|Animation|Family|Fantasy</t>
  </si>
  <si>
    <t>The Polar ExpressÂ </t>
  </si>
  <si>
    <t>Vivica A. Fox</t>
  </si>
  <si>
    <t>Independence Day: ResurgenceÂ </t>
  </si>
  <si>
    <t>Dean DeBlois</t>
  </si>
  <si>
    <t>America Ferrera</t>
  </si>
  <si>
    <t>Gerard Butler</t>
  </si>
  <si>
    <t>How to Train Your DragonÂ </t>
  </si>
  <si>
    <t>Craig Ferguson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</si>
  <si>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</si>
  <si>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</si>
  <si>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</si>
  <si>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</si>
  <si>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</si>
  <si>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</si>
  <si>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</si>
  <si>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Djimon Hounsou</t>
  </si>
  <si>
    <t>Adventure|Drama|Sci-Fi</t>
  </si>
  <si>
    <t>Matthew McConaughey</t>
  </si>
  <si>
    <t>InterstellarÂ </t>
  </si>
  <si>
    <t>Mackenzie Foy</t>
  </si>
  <si>
    <t>InceptionÂ </t>
  </si>
  <si>
    <t>Japanese</t>
  </si>
  <si>
    <t>Japan</t>
  </si>
  <si>
    <t>The Hobbit: An Unexpected JourneyÂ </t>
  </si>
  <si>
    <t>The Fast and the FuriousÂ </t>
  </si>
  <si>
    <t>Jordana Brewster</t>
  </si>
  <si>
    <t>David Fincher</t>
  </si>
  <si>
    <t>Jason Flemyng</t>
  </si>
  <si>
    <t>Drama|Fantasy|Romance</t>
  </si>
  <si>
    <t>The Curious Case of Benjamin ButtonÂ </t>
  </si>
  <si>
    <t>Julia Ormond</t>
  </si>
  <si>
    <t>Matthew Vaughn</t>
  </si>
  <si>
    <t>X-Men: First ClassÂ </t>
  </si>
  <si>
    <t>Francis Lawrence</t>
  </si>
  <si>
    <t>Philip Seymour Hoffman</t>
  </si>
  <si>
    <t>Adventure|Sci-Fi</t>
  </si>
  <si>
    <t>The Hunger Games: Mockingjay - Part 2Â </t>
  </si>
  <si>
    <t>Josh Hutcherson</t>
  </si>
  <si>
    <t>Jon Turteltaub</t>
  </si>
  <si>
    <t>Nicolas Cage</t>
  </si>
  <si>
    <t>The Sorcerer's ApprenticeÂ </t>
  </si>
  <si>
    <t>Wolfgang Petersen</t>
  </si>
  <si>
    <t>Mike Vogel</t>
  </si>
  <si>
    <t>Action|Adventure|Drama|Thriller</t>
  </si>
  <si>
    <t>PoseidonÂ </t>
  </si>
  <si>
    <t>James Bobin</t>
  </si>
  <si>
    <t>Alice Through the Looking GlassÂ </t>
  </si>
  <si>
    <t>Chris Miller</t>
  </si>
  <si>
    <t>Eric Idle</t>
  </si>
  <si>
    <t>Justin Timberlake</t>
  </si>
  <si>
    <t>Shrek the ThirdÂ </t>
  </si>
  <si>
    <t>Rupert Everett</t>
  </si>
  <si>
    <t>Duncan Jones</t>
  </si>
  <si>
    <t>Callum Rennie</t>
  </si>
  <si>
    <t>Dominic Cooper</t>
  </si>
  <si>
    <t>WarcraftÂ </t>
  </si>
  <si>
    <t>Alan Taylor</t>
  </si>
  <si>
    <t>Terminator GenisysÂ </t>
  </si>
  <si>
    <t>Matt Smith</t>
  </si>
  <si>
    <t>Michael Apted</t>
  </si>
  <si>
    <t>Bruce Spence</t>
  </si>
  <si>
    <t>The Chronicles of Narnia: The Voyage of the Dawn TreaderÂ </t>
  </si>
  <si>
    <t>Jaime King</t>
  </si>
  <si>
    <t>Action|Drama|History|Romance|War</t>
  </si>
  <si>
    <t>Jennifer Garner</t>
  </si>
  <si>
    <t>Pearl HarborÂ </t>
  </si>
  <si>
    <t>Mako</t>
  </si>
  <si>
    <t>Michael O'Neill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</si>
  <si>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</si>
  <si>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</si>
  <si>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</si>
  <si>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</si>
  <si>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</si>
  <si>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</si>
  <si>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Brian Blessed</t>
  </si>
  <si>
    <t>Germany</t>
  </si>
  <si>
    <t>Robert Pattinson</t>
  </si>
  <si>
    <t>Harry Potter and the Order of the PhoenixÂ </t>
  </si>
  <si>
    <t>Harry Potter and the Goblet of FireÂ </t>
  </si>
  <si>
    <t>Charlize Theron</t>
  </si>
  <si>
    <t>Action|Drama</t>
  </si>
  <si>
    <t>HancockÂ </t>
  </si>
  <si>
    <t>Alice Braga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</si>
  <si>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</si>
  <si>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</si>
  <si>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</si>
  <si>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</si>
  <si>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</si>
  <si>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</si>
  <si>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</si>
  <si>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Brian Dennehy</t>
  </si>
  <si>
    <t>Batman BeginsÂ 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</si>
  <si>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</si>
  <si>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</si>
  <si>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</si>
  <si>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</si>
  <si>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</si>
  <si>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</si>
  <si>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Shawn Levy</t>
  </si>
  <si>
    <t>Rami Malek</t>
  </si>
  <si>
    <t>Robin Williams</t>
  </si>
  <si>
    <t>Night at the Museum: Battle of the SmithsonianÂ </t>
  </si>
  <si>
    <t>Steve Coogan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</si>
  <si>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</si>
  <si>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</si>
  <si>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</si>
  <si>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</si>
  <si>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</si>
  <si>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</si>
  <si>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</si>
  <si>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</si>
  <si>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</si>
  <si>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</si>
  <si>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Natalie Portman</t>
  </si>
  <si>
    <t>Thor: The Dark WorldÂ </t>
  </si>
  <si>
    <t>George Miller</t>
  </si>
  <si>
    <t>Mad Max: Fury RoadÂ </t>
  </si>
  <si>
    <t>ZoÃ« Kravitz</t>
  </si>
  <si>
    <t>Ron Howard</t>
  </si>
  <si>
    <t>Ayelet Zurer</t>
  </si>
  <si>
    <t>Mystery|Thriller</t>
  </si>
  <si>
    <t>Angels &amp; DemonsÂ </t>
  </si>
  <si>
    <t>Armin Mueller-Stahl</t>
  </si>
  <si>
    <t>Kenneth Branagh</t>
  </si>
  <si>
    <t>ThorÂ </t>
  </si>
  <si>
    <t>Byron Howard</t>
  </si>
  <si>
    <t>Diedrich Bader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</si>
  <si>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</si>
  <si>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</si>
  <si>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</si>
  <si>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</si>
  <si>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</si>
  <si>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</si>
  <si>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</si>
  <si>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</si>
  <si>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</si>
  <si>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</si>
  <si>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</si>
  <si>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Jeremy Renner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</si>
  <si>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</si>
  <si>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</si>
  <si>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</si>
  <si>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</si>
  <si>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</si>
  <si>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</si>
  <si>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Oprah Winfrey</t>
  </si>
  <si>
    <t>Matthew Broderick</t>
  </si>
  <si>
    <t>Bee MovieÂ </t>
  </si>
  <si>
    <t>Rip Torn</t>
  </si>
  <si>
    <t>Jennifer Yuh Nelson</t>
  </si>
  <si>
    <t>Kung Fu Panda 2Â </t>
  </si>
  <si>
    <t>M. Night Shyamalan</t>
  </si>
  <si>
    <t>Seychelle Gabriel</t>
  </si>
  <si>
    <t>The Last AirbenderÂ </t>
  </si>
  <si>
    <t>Aasif Mandvi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</si>
  <si>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</si>
  <si>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</si>
  <si>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</si>
  <si>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</si>
  <si>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</si>
  <si>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</si>
  <si>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Tom Everett Scott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</si>
  <si>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</si>
  <si>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</si>
  <si>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</si>
  <si>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</si>
  <si>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</si>
  <si>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</si>
  <si>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</si>
  <si>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</si>
  <si>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</si>
  <si>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Julian Glover</t>
  </si>
  <si>
    <t>Martin Short</t>
  </si>
  <si>
    <t>Madagascar 3: Europe's Most WantedÂ </t>
  </si>
  <si>
    <t>Lee Tamahori</t>
  </si>
  <si>
    <t>Colin Salmon</t>
  </si>
  <si>
    <t>Toby Stephens</t>
  </si>
  <si>
    <t>Die Another DayÂ </t>
  </si>
  <si>
    <t>Rick Yune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</si>
  <si>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</si>
  <si>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</si>
  <si>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</si>
  <si>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</si>
  <si>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</si>
  <si>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</si>
  <si>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Will Patton</t>
  </si>
  <si>
    <t>Rosario Dawson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</si>
  <si>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</si>
  <si>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</si>
  <si>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</si>
  <si>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</si>
  <si>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</si>
  <si>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</si>
  <si>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</si>
  <si>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</si>
  <si>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</si>
  <si>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</si>
  <si>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Rise of the GuardiansÂ </t>
  </si>
  <si>
    <t>Dean Parisot</t>
  </si>
  <si>
    <t>Richard Burgi</t>
  </si>
  <si>
    <t>Comedy|Crime</t>
  </si>
  <si>
    <t>John Michael Higgins</t>
  </si>
  <si>
    <t>Fun with Dick and JaneÂ </t>
  </si>
  <si>
    <t>Edward Zwick</t>
  </si>
  <si>
    <t>Tony Goldwyn</t>
  </si>
  <si>
    <t>Action|Drama|History|War</t>
  </si>
  <si>
    <t>The Last SamuraiÂ </t>
  </si>
  <si>
    <t>Action|Adventure|Drama</t>
  </si>
  <si>
    <t>Exodus: Gods and KingsÂ </t>
  </si>
  <si>
    <t>Leonard Nimoy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</si>
  <si>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</si>
  <si>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</si>
  <si>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</si>
  <si>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</si>
  <si>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</si>
  <si>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</si>
  <si>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Joe Morton</t>
  </si>
  <si>
    <t>Sam Shepard</t>
  </si>
  <si>
    <t>StealthÂ </t>
  </si>
  <si>
    <t>Billy Crudup</t>
  </si>
  <si>
    <t>Action|Drama|Mystery|Sci-Fi</t>
  </si>
  <si>
    <t>Matt Frewer</t>
  </si>
  <si>
    <t>WatchmenÂ </t>
  </si>
  <si>
    <t>Stephen McHattie</t>
  </si>
  <si>
    <t>Richard Donner</t>
  </si>
  <si>
    <t>Rene Russo</t>
  </si>
  <si>
    <t>Lethal Weapon 4Â </t>
  </si>
  <si>
    <t>Ang Lee</t>
  </si>
  <si>
    <t>Kevin Rankin</t>
  </si>
  <si>
    <t>HulkÂ </t>
  </si>
  <si>
    <t>Jon M. Chu</t>
  </si>
  <si>
    <t>Dwayne Johnson</t>
  </si>
  <si>
    <t>G.I. Joe: RetaliationÂ </t>
  </si>
  <si>
    <t>Breck Eisner</t>
  </si>
  <si>
    <t>Action|Adventure|Comedy|Thriller</t>
  </si>
  <si>
    <t>SaharaÂ </t>
  </si>
  <si>
    <t>Hironobu Sakaguchi</t>
  </si>
  <si>
    <t>Ming-Na Wen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</si>
  <si>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</si>
  <si>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</si>
  <si>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</si>
  <si>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</si>
  <si>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Desmond Llewelyn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</si>
  <si>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</si>
  <si>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</si>
  <si>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</si>
  <si>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</si>
  <si>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</si>
  <si>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</si>
  <si>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</si>
  <si>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Taylor Lautner</t>
  </si>
  <si>
    <t>Animation|Comedy|Family|Musical</t>
  </si>
  <si>
    <t>Happy Feet 2Â </t>
  </si>
  <si>
    <t>Louis Leterrier</t>
  </si>
  <si>
    <t>Peter Mensah</t>
  </si>
  <si>
    <t>The Incredible HulkÂ </t>
  </si>
  <si>
    <t>Action|Crime|Drama|Mystery|Thriller</t>
  </si>
  <si>
    <t>Don Johnson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</si>
  <si>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</si>
  <si>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</si>
  <si>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</si>
  <si>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</si>
  <si>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</si>
  <si>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</si>
  <si>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Snoop Dogg</t>
  </si>
  <si>
    <t>TurboÂ </t>
  </si>
  <si>
    <t>Adventure|Animation|Comedy|Family|Western</t>
  </si>
  <si>
    <t>RangoÂ </t>
  </si>
  <si>
    <t>Stephen Root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</si>
  <si>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</si>
  <si>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</si>
  <si>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</si>
  <si>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</si>
  <si>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</si>
  <si>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</si>
  <si>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</si>
  <si>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</si>
  <si>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</si>
  <si>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</si>
  <si>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</si>
  <si>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Sandra Ellis Lafferty</t>
  </si>
  <si>
    <t>Tim Johnson</t>
  </si>
  <si>
    <t>Adventure|Animation|Comedy|Family|Fantasy|Sci-Fi</t>
  </si>
  <si>
    <t>Jim Parsons</t>
  </si>
  <si>
    <t>HomeÂ </t>
  </si>
  <si>
    <t>Lisa Ann Walter</t>
  </si>
  <si>
    <t>War of the WorldsÂ </t>
  </si>
  <si>
    <t>Bad Boys IIÂ </t>
  </si>
  <si>
    <t>Jordi MollÃ </t>
  </si>
  <si>
    <t>Puss in BootsÂ </t>
  </si>
  <si>
    <t>Phillip Noyce</t>
  </si>
  <si>
    <t>Action|Crime|Mystery|Thriller</t>
  </si>
  <si>
    <t>SaltÂ </t>
  </si>
  <si>
    <t>Darren Aronofsky</t>
  </si>
  <si>
    <t>Emma Watson</t>
  </si>
  <si>
    <t>NoahÂ </t>
  </si>
  <si>
    <t>Logan Lerman</t>
  </si>
  <si>
    <t>Action|Adventure|Family|Mystery</t>
  </si>
  <si>
    <t>Toby Jones</t>
  </si>
  <si>
    <t>The Adventures of TintinÂ </t>
  </si>
  <si>
    <t>Tony Curran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</si>
  <si>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</si>
  <si>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</si>
  <si>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</si>
  <si>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</si>
  <si>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</si>
  <si>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</si>
  <si>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</si>
  <si>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</si>
  <si>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</si>
  <si>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Action|Fantasy</t>
  </si>
  <si>
    <t>Night at the Museum: Secret of the TombÂ </t>
  </si>
  <si>
    <t>Tom McGrath</t>
  </si>
  <si>
    <t>Action|Animation|Comedy|Family|Sci-Fi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</si>
  <si>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</si>
  <si>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</si>
  <si>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</si>
  <si>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</si>
  <si>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</si>
  <si>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</si>
  <si>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Action|Comedy|Fantasy</t>
  </si>
  <si>
    <t>R.I.P.D.Â </t>
  </si>
  <si>
    <t>Stephanie Szostak</t>
  </si>
  <si>
    <t>Pirates of the Caribbean: The Curse of the Black PearlÂ </t>
  </si>
  <si>
    <t>The Hunger Games: Mockingjay - Part 1Â </t>
  </si>
  <si>
    <t>The Da Vinci CodeÂ </t>
  </si>
  <si>
    <t>JÃ¼rgen Prochnow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</si>
  <si>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</si>
  <si>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</si>
  <si>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</si>
  <si>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</si>
  <si>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</si>
  <si>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</si>
  <si>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</si>
  <si>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</si>
  <si>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</si>
  <si>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</si>
  <si>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</si>
  <si>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</si>
  <si>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</si>
  <si>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Marshall Bell</t>
  </si>
  <si>
    <t>John McTiernan</t>
  </si>
  <si>
    <t>Action|Adventure|History</t>
  </si>
  <si>
    <t>The 13th WarriorÂ </t>
  </si>
  <si>
    <t>Clive Russell</t>
  </si>
  <si>
    <t>Tony Gilroy</t>
  </si>
  <si>
    <t>Scott Glenn</t>
  </si>
  <si>
    <t>The Bourne LegacyÂ </t>
  </si>
  <si>
    <t>Stacy Keach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</si>
  <si>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</si>
  <si>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</si>
  <si>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</si>
  <si>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</si>
  <si>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</si>
  <si>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</si>
  <si>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</si>
  <si>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</si>
  <si>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Dougray Scott</t>
  </si>
  <si>
    <t>Mission: Impossible IIÂ </t>
  </si>
  <si>
    <t>Mary Elizabeth Mastrantonio</t>
  </si>
  <si>
    <t>Karen Allen</t>
  </si>
  <si>
    <t>The Perfect StormÂ </t>
  </si>
  <si>
    <t>Tim Story</t>
  </si>
  <si>
    <t>Ioan Gruffudd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</si>
  <si>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</si>
  <si>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</si>
  <si>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</si>
  <si>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</si>
  <si>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</si>
  <si>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</si>
  <si>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</si>
  <si>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Peter Fonda</t>
  </si>
  <si>
    <t>Jason BourneÂ </t>
  </si>
  <si>
    <t>Action|Adventure|Comedy|Crime</t>
  </si>
  <si>
    <t>Demi Moore</t>
  </si>
  <si>
    <t>Charlie's Angels: Full ThrottleÂ </t>
  </si>
  <si>
    <t>Justin Theroux</t>
  </si>
  <si>
    <t>Adventure|Mystery|Sci-Fi</t>
  </si>
  <si>
    <t>PrometheusÂ </t>
  </si>
  <si>
    <t>Nathan Lane</t>
  </si>
  <si>
    <t>Stuart Little 2Â </t>
  </si>
  <si>
    <t>Melanie Griffith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</si>
  <si>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</si>
  <si>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</si>
  <si>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</si>
  <si>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</si>
  <si>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</si>
  <si>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</si>
  <si>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Abbie Cornish</t>
  </si>
  <si>
    <t>Action|Crime|Sci-Fi|Thriller</t>
  </si>
  <si>
    <t>RoboCopÂ </t>
  </si>
  <si>
    <t>Jennifer Ehle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</si>
  <si>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</si>
  <si>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</si>
  <si>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</si>
  <si>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</si>
  <si>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</si>
  <si>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</si>
  <si>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</si>
  <si>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</si>
  <si>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Marc Blucas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</si>
  <si>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</si>
  <si>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</si>
  <si>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</si>
  <si>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</si>
  <si>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</si>
  <si>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</si>
  <si>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</si>
  <si>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</si>
  <si>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</si>
  <si>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</si>
  <si>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The WolverineÂ </t>
  </si>
  <si>
    <t>Star Wars: Episode I - The Phantom MenaceÂ </t>
  </si>
  <si>
    <t>Ian McDiarmid</t>
  </si>
  <si>
    <t>Kirk De Micco</t>
  </si>
  <si>
    <t>The CroodsÂ </t>
  </si>
  <si>
    <t>French</t>
  </si>
  <si>
    <t>France</t>
  </si>
  <si>
    <t>Action|Drama|War</t>
  </si>
  <si>
    <t>WindtalkersÂ </t>
  </si>
  <si>
    <t>Noah Emmerich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</si>
  <si>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</si>
  <si>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</si>
  <si>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</si>
  <si>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</si>
  <si>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</si>
  <si>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</si>
  <si>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</si>
  <si>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</si>
  <si>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Grant Heslov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</si>
  <si>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</si>
  <si>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</si>
  <si>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</si>
  <si>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</si>
  <si>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</si>
  <si>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</si>
  <si>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</si>
  <si>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</si>
  <si>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Tim Heidecker</t>
  </si>
  <si>
    <t>Action|Adventure|Comedy|Family|Fantasy</t>
  </si>
  <si>
    <t>Night at the MuseumÂ </t>
  </si>
  <si>
    <t>Brad Peyton</t>
  </si>
  <si>
    <t>San AndreasÂ </t>
  </si>
  <si>
    <t>Archie Panjabi</t>
  </si>
  <si>
    <t>Roger Spottiswoode</t>
  </si>
  <si>
    <t>Vincent Schiavelli</t>
  </si>
  <si>
    <t>Tomorrow Never DiesÂ </t>
  </si>
  <si>
    <t>Joe Don Baker</t>
  </si>
  <si>
    <t>Adam Baldwin</t>
  </si>
  <si>
    <t>The PatriotÂ </t>
  </si>
  <si>
    <t>Steven Soderbergh</t>
  </si>
  <si>
    <t>Julia Roberts</t>
  </si>
  <si>
    <t>Crime|Thriller</t>
  </si>
  <si>
    <t>Ocean's TwelveÂ </t>
  </si>
  <si>
    <t>Action|Comedy|Crime|Romance|Thriller</t>
  </si>
  <si>
    <t>Mr. &amp; Mrs. SmithÂ </t>
  </si>
  <si>
    <t>Theo James</t>
  </si>
  <si>
    <t>InsurgentÂ </t>
  </si>
  <si>
    <t>Mekhi Phifer</t>
  </si>
  <si>
    <t>Adam Scott</t>
  </si>
  <si>
    <t>Biography|Drama</t>
  </si>
  <si>
    <t>The AviatorÂ </t>
  </si>
  <si>
    <t>Frances Conroy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</si>
  <si>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</si>
  <si>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</si>
  <si>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</si>
  <si>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</si>
  <si>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</si>
  <si>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</si>
  <si>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Sullivan Stapleton</t>
  </si>
  <si>
    <t>Action|Drama|Fantasy|War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</si>
  <si>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</si>
  <si>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</si>
  <si>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</si>
  <si>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</si>
  <si>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</si>
  <si>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</si>
  <si>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</si>
  <si>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</si>
  <si>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</si>
  <si>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</si>
  <si>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</si>
  <si>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Nancy O'Dell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</si>
  <si>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</si>
  <si>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</si>
  <si>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</si>
  <si>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</si>
  <si>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</si>
  <si>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</si>
  <si>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</si>
  <si>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</si>
  <si>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</si>
  <si>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</si>
  <si>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</si>
  <si>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</si>
  <si>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</si>
  <si>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CÃ©cile De France</t>
  </si>
  <si>
    <t>Michael Mann</t>
  </si>
  <si>
    <t>Biography|Drama|Sport</t>
  </si>
  <si>
    <t>AliÂ </t>
  </si>
  <si>
    <t>Bo Welch</t>
  </si>
  <si>
    <t>Kelly Preston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</si>
  <si>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</si>
  <si>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</si>
  <si>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</si>
  <si>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</si>
  <si>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</si>
  <si>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</si>
  <si>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Jeffrey Jones</t>
  </si>
  <si>
    <t>Ron Clements</t>
  </si>
  <si>
    <t>Animation|Family|Fantasy|Musical|Romance</t>
  </si>
  <si>
    <t>The Princess and the FrogÂ </t>
  </si>
  <si>
    <t>Anika Noni Rose</t>
  </si>
  <si>
    <t>Donald Glover</t>
  </si>
  <si>
    <t>The MartianÂ </t>
  </si>
  <si>
    <t>Comedy</t>
  </si>
  <si>
    <t>Action|Adventure|Romance|Sci-Fi|Thriller</t>
  </si>
  <si>
    <t>The IslandÂ </t>
  </si>
  <si>
    <t>Peter Chelsom</t>
  </si>
  <si>
    <t>Warren Beatty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</si>
  <si>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</si>
  <si>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</si>
  <si>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</si>
  <si>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</si>
  <si>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</si>
  <si>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</si>
  <si>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Robert Duvall</t>
  </si>
  <si>
    <t>Connie Nielsen</t>
  </si>
  <si>
    <t>Action|Drama|Romance</t>
  </si>
  <si>
    <t>GladiatorÂ </t>
  </si>
  <si>
    <t>Oliver Reed</t>
  </si>
  <si>
    <t>Frank Grillo</t>
  </si>
  <si>
    <t>Minority ReportÂ </t>
  </si>
  <si>
    <t>Harry Potter and the Chamber of SecretsÂ </t>
  </si>
  <si>
    <t>Casino RoyaleÂ </t>
  </si>
  <si>
    <t>Ivana Milicevic</t>
  </si>
  <si>
    <t>Estella Warren</t>
  </si>
  <si>
    <t>Planet of the ApesÂ </t>
  </si>
  <si>
    <t>Erick Avari</t>
  </si>
  <si>
    <t>Terminator 2: Judgment DayÂ </t>
  </si>
  <si>
    <t>S. Epatha Merkerson</t>
  </si>
  <si>
    <t>Biography|Crime|Drama|History|Romance</t>
  </si>
  <si>
    <t>Public EnemiesÂ </t>
  </si>
  <si>
    <t>Ruby Dee</t>
  </si>
  <si>
    <t>Biography|Crime|Drama</t>
  </si>
  <si>
    <t>Denzel Washington</t>
  </si>
  <si>
    <t>American GangsterÂ </t>
  </si>
  <si>
    <t>RZA</t>
  </si>
  <si>
    <t>Tia Carrere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</si>
  <si>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</si>
  <si>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</si>
  <si>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</si>
  <si>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</si>
  <si>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</si>
  <si>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</si>
  <si>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Blythe Danner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</si>
  <si>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</si>
  <si>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</si>
  <si>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</si>
  <si>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</si>
  <si>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</si>
  <si>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</si>
  <si>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</si>
  <si>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</si>
  <si>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</si>
  <si>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</si>
  <si>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</si>
  <si>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</si>
  <si>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</si>
  <si>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Jason Alexander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</si>
  <si>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</si>
  <si>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</si>
  <si>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</si>
  <si>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</si>
  <si>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</si>
  <si>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</si>
  <si>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Sylvester Stallone</t>
  </si>
  <si>
    <t>The Expendables 2Â </t>
  </si>
  <si>
    <t>Armando Riesco</t>
  </si>
  <si>
    <t>Action|Adventure|Comedy|Family|Mystery</t>
  </si>
  <si>
    <t>National TreasureÂ </t>
  </si>
  <si>
    <t>Stefen Fangmeier</t>
  </si>
  <si>
    <t>EragonÂ </t>
  </si>
  <si>
    <t>Gary Lewis</t>
  </si>
  <si>
    <t>Spike Jonze</t>
  </si>
  <si>
    <t>Catherine O'Hara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</si>
  <si>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</si>
  <si>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</si>
  <si>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</si>
  <si>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</si>
  <si>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</si>
  <si>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</si>
  <si>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Rufus Sewell</t>
  </si>
  <si>
    <t>Peter Hyams</t>
  </si>
  <si>
    <t>Mark Margolis</t>
  </si>
  <si>
    <t>Action|Fantasy|Horror|Mystery</t>
  </si>
  <si>
    <t>End of DaysÂ </t>
  </si>
  <si>
    <t>Udo Kier</t>
  </si>
  <si>
    <t>Adventure|Drama|Thriller</t>
  </si>
  <si>
    <t>Blood DiamondÂ </t>
  </si>
  <si>
    <t>Stephen Collins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</si>
  <si>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</si>
  <si>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</si>
  <si>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</si>
  <si>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</si>
  <si>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</si>
  <si>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</si>
  <si>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Seth Gilliam</t>
  </si>
  <si>
    <t>Tom Tykwer</t>
  </si>
  <si>
    <t>Jim Sturgess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</si>
  <si>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</si>
  <si>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</si>
  <si>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</si>
  <si>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</si>
  <si>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</si>
  <si>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</si>
  <si>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</si>
  <si>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</si>
  <si>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</si>
  <si>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Michael Wincott</t>
  </si>
  <si>
    <t>Brad Silberling</t>
  </si>
  <si>
    <t>Anna Friel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</si>
  <si>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</si>
  <si>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</si>
  <si>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</si>
  <si>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</si>
  <si>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</si>
  <si>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</si>
  <si>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</si>
  <si>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</si>
  <si>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</si>
  <si>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</si>
  <si>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</si>
  <si>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</si>
  <si>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</si>
  <si>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</si>
  <si>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</si>
  <si>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Burt Young</t>
  </si>
  <si>
    <t>Action|Drama|Thriller|War</t>
  </si>
  <si>
    <t>Green ZoneÂ 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</si>
  <si>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</si>
  <si>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</si>
  <si>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</si>
  <si>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</si>
  <si>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</si>
  <si>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</si>
  <si>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</si>
  <si>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Campbell Scott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</si>
  <si>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</si>
  <si>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</si>
  <si>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</si>
  <si>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</si>
  <si>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</si>
  <si>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</si>
  <si>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</si>
  <si>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</si>
  <si>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</si>
  <si>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Zooey Deschanel</t>
  </si>
  <si>
    <t>Animation|Comedy|Family|Sport</t>
  </si>
  <si>
    <t>Surf's UpÂ </t>
  </si>
  <si>
    <t>Jon Heder</t>
  </si>
  <si>
    <t>Frank Oz</t>
  </si>
  <si>
    <t>Comedy|Sci-Fi|Thriller</t>
  </si>
  <si>
    <t>Jon Lovitz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</si>
  <si>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</si>
  <si>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</si>
  <si>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</si>
  <si>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</si>
  <si>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</si>
  <si>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</si>
  <si>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</si>
  <si>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</si>
  <si>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</si>
  <si>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</si>
  <si>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</si>
  <si>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</si>
  <si>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Rosie Perez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</si>
  <si>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</si>
  <si>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</si>
  <si>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</si>
  <si>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</si>
  <si>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</si>
  <si>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</si>
  <si>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</si>
  <si>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</si>
  <si>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</si>
  <si>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</si>
  <si>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</si>
  <si>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</si>
  <si>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</si>
  <si>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</si>
  <si>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</si>
  <si>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Olivia Williams</t>
  </si>
  <si>
    <t>Lara Croft: Tomb RaiderÂ </t>
  </si>
  <si>
    <t>Wally Pfister</t>
  </si>
  <si>
    <t>Drama|Mystery|Romance|Sci-Fi|Thriller</t>
  </si>
  <si>
    <t>TranscendenceÂ </t>
  </si>
  <si>
    <t>Trevor Morgan</t>
  </si>
  <si>
    <t>Michael Jeter</t>
  </si>
  <si>
    <t>Jurassic Park IIIÂ </t>
  </si>
  <si>
    <t>Alessandro Nivola</t>
  </si>
  <si>
    <t>Rupert Wyatt</t>
  </si>
  <si>
    <t>David Oyelowo</t>
  </si>
  <si>
    <t>Rise of the Planet of the ApesÂ </t>
  </si>
  <si>
    <t>Mark Waters</t>
  </si>
  <si>
    <t>The Spiderwick ChroniclesÂ </t>
  </si>
  <si>
    <t>John Moore</t>
  </si>
  <si>
    <t>Cole Hauser</t>
  </si>
  <si>
    <t>A Good Day to Die HardÂ </t>
  </si>
  <si>
    <t>John Lee Hancock</t>
  </si>
  <si>
    <t>Drama|History|War|Western</t>
  </si>
  <si>
    <t>The AlamoÂ </t>
  </si>
  <si>
    <t>Craig T. Nelson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</si>
  <si>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</si>
  <si>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</si>
  <si>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</si>
  <si>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</si>
  <si>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</si>
  <si>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</si>
  <si>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</si>
  <si>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</si>
  <si>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</si>
  <si>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</si>
  <si>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</si>
  <si>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Ethan Suplee</t>
  </si>
  <si>
    <t>Mei MelanÃ§on</t>
  </si>
  <si>
    <t>Rush Hour 2Â </t>
  </si>
  <si>
    <t>Amber Valletta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</si>
  <si>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</si>
  <si>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</si>
  <si>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</si>
  <si>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</si>
  <si>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</si>
  <si>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</si>
  <si>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</si>
  <si>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</si>
  <si>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</si>
  <si>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Adrian Martinez</t>
  </si>
  <si>
    <t>Adventure|Comedy|Drama|Fantasy|Romance</t>
  </si>
  <si>
    <t>The Secret Life of Walter MittyÂ </t>
  </si>
  <si>
    <t>LL Cool J</t>
  </si>
  <si>
    <t>Action|Adventure|Comedy|Crime|Thriller</t>
  </si>
  <si>
    <t>Charlie's AngelsÂ </t>
  </si>
  <si>
    <t>Crime|Drama|Thriller</t>
  </si>
  <si>
    <t>The DepartedÂ </t>
  </si>
  <si>
    <t>Tony Bancroft</t>
  </si>
  <si>
    <t>Harvey Fierstein</t>
  </si>
  <si>
    <t>Adventure|Animation|Family|Fantasy|Musical|War</t>
  </si>
  <si>
    <t>MulanÂ </t>
  </si>
  <si>
    <t>Action|Comedy</t>
  </si>
  <si>
    <t>Tropic ThunderÂ </t>
  </si>
  <si>
    <t>Brandon T. Jackson</t>
  </si>
  <si>
    <t>Goran Visnjic</t>
  </si>
  <si>
    <t>Crime|Drama|Mystery|Thriller</t>
  </si>
  <si>
    <t>The Girl with the Dragon TattooÂ </t>
  </si>
  <si>
    <t>Joely Richardson</t>
  </si>
  <si>
    <t>Aldis Hodge</t>
  </si>
  <si>
    <t>Die Hard with a VengeanceÂ </t>
  </si>
  <si>
    <t>Sherlock HolmesÂ </t>
  </si>
  <si>
    <t>Timur Bekmambetov</t>
  </si>
  <si>
    <t>Adventure|Drama|History</t>
  </si>
  <si>
    <t>Action|Adventure|Animation|Family|Fantasy|Sci-Fi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</si>
  <si>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</si>
  <si>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</si>
  <si>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</si>
  <si>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</si>
  <si>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</si>
  <si>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Jesse McCartney</t>
  </si>
  <si>
    <t>Drama|History|Thriller|War</t>
  </si>
  <si>
    <t>ValkyrieÂ </t>
  </si>
  <si>
    <t>Dennis Dugan</t>
  </si>
  <si>
    <t>Sayed Badreya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</si>
  <si>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</si>
  <si>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</si>
  <si>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</si>
  <si>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</si>
  <si>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</si>
  <si>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</si>
  <si>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Kevin Sussman</t>
  </si>
  <si>
    <t>Comedy|Family|Fantasy|Horror|Mystery</t>
  </si>
  <si>
    <t>Marsha Thomason</t>
  </si>
  <si>
    <t>The Haunted MansionÂ </t>
  </si>
  <si>
    <t>Tom Skerritt</t>
  </si>
  <si>
    <t>Drama|Mystery|Sci-Fi|Thriller</t>
  </si>
  <si>
    <t>ContactÂ </t>
  </si>
  <si>
    <t>Kim Dickens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</si>
  <si>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</si>
  <si>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</si>
  <si>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</si>
  <si>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</si>
  <si>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</si>
  <si>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</si>
  <si>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</si>
  <si>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</si>
  <si>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</si>
  <si>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</si>
  <si>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</si>
  <si>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</si>
  <si>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</si>
  <si>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Sanaa Lathan</t>
  </si>
  <si>
    <t>Alun Armstrong</t>
  </si>
  <si>
    <t>The SaintÂ </t>
  </si>
  <si>
    <t>Spy GameÂ </t>
  </si>
  <si>
    <t>Brian De Palma</t>
  </si>
  <si>
    <t>Mission to MarsÂ </t>
  </si>
  <si>
    <t>Wanda Sykes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</si>
  <si>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</si>
  <si>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</si>
  <si>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</si>
  <si>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</si>
  <si>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</si>
  <si>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</si>
  <si>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</si>
  <si>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Natascha McElhone</t>
  </si>
  <si>
    <t>Kathryn Bigelow</t>
  </si>
  <si>
    <t>K-19: The WidowmakerÂ </t>
  </si>
  <si>
    <t>John Milius</t>
  </si>
  <si>
    <t>William Smith</t>
  </si>
  <si>
    <t>Conan the BarbarianÂ </t>
  </si>
  <si>
    <t>Bruce McGill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</si>
  <si>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</si>
  <si>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</si>
  <si>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</si>
  <si>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</si>
  <si>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</si>
  <si>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</si>
  <si>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Richard E. Grant</t>
  </si>
  <si>
    <t>Gary Ross</t>
  </si>
  <si>
    <t>Michael Angarano</t>
  </si>
  <si>
    <t>Drama|History|Sport</t>
  </si>
  <si>
    <t>SeabiscuitÂ </t>
  </si>
  <si>
    <t>Alan Ruck</t>
  </si>
  <si>
    <t>TwisterÂ </t>
  </si>
  <si>
    <t>Adventure|Drama|Romance</t>
  </si>
  <si>
    <t>Cast AwayÂ </t>
  </si>
  <si>
    <t>Animation|Comedy|Family|Music|Romance</t>
  </si>
  <si>
    <t>Happy FeetÂ </t>
  </si>
  <si>
    <t>Elizabeth Daily</t>
  </si>
  <si>
    <t>Joan Allen</t>
  </si>
  <si>
    <t>The Bourne SupremacyÂ </t>
  </si>
  <si>
    <t>Air Force OneÂ </t>
  </si>
  <si>
    <t>Dean Stockwell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</si>
  <si>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</si>
  <si>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</si>
  <si>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</si>
  <si>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</si>
  <si>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</si>
  <si>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</si>
  <si>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</si>
  <si>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</si>
  <si>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</si>
  <si>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Caroline Dhavernas</t>
  </si>
  <si>
    <t>Daniel Espinosa</t>
  </si>
  <si>
    <t>Safe HouseÂ </t>
  </si>
  <si>
    <t>Adventure|Comedy|Family</t>
  </si>
  <si>
    <t>102 DalmatiansÂ </t>
  </si>
  <si>
    <t>Jim Carter</t>
  </si>
  <si>
    <t>Tower HeistÂ </t>
  </si>
  <si>
    <t>Nancy Meyers</t>
  </si>
  <si>
    <t>The HolidayÂ </t>
  </si>
  <si>
    <t>Enemy of the StateÂ </t>
  </si>
  <si>
    <t>Hunter Parrish</t>
  </si>
  <si>
    <t>Meryl Streep</t>
  </si>
  <si>
    <t>It's ComplicatedÂ </t>
  </si>
  <si>
    <t>Zoe Kazan</t>
  </si>
  <si>
    <t>Al Pacino</t>
  </si>
  <si>
    <t>Ocean's ThirteenÂ </t>
  </si>
  <si>
    <t>Roger Allers</t>
  </si>
  <si>
    <t>Debra Messing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</si>
  <si>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</si>
  <si>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</si>
  <si>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</si>
  <si>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</si>
  <si>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</si>
  <si>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</si>
  <si>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</si>
  <si>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</si>
  <si>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</si>
  <si>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</si>
  <si>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</si>
  <si>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</si>
  <si>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</si>
  <si>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</si>
  <si>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</si>
  <si>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Imelda Staunton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</si>
  <si>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</si>
  <si>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</si>
  <si>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</si>
  <si>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</si>
  <si>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</si>
  <si>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</si>
  <si>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Comedy|Drama|Music|Musical</t>
  </si>
  <si>
    <t>Roy Scheider</t>
  </si>
  <si>
    <t>Tarsem Singh</t>
  </si>
  <si>
    <t>Adventure|Comedy|Drama|Family|Fantasy</t>
  </si>
  <si>
    <t>Mirror MirrorÂ </t>
  </si>
  <si>
    <t>Edgar Wright</t>
  </si>
  <si>
    <t>Kieran Culkin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</si>
  <si>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</si>
  <si>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</si>
  <si>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</si>
  <si>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</si>
  <si>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</si>
  <si>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</si>
  <si>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</si>
  <si>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</si>
  <si>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</si>
  <si>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</si>
  <si>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</si>
  <si>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Linda Cardellini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</si>
  <si>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</si>
  <si>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</si>
  <si>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</si>
  <si>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</si>
  <si>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</si>
  <si>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</si>
  <si>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Cameron Monaghan</t>
  </si>
  <si>
    <t>Comedy|Drama|Fantasy|Romance</t>
  </si>
  <si>
    <t>ClickÂ </t>
  </si>
  <si>
    <t>George A. Romero</t>
  </si>
  <si>
    <t>Hal Holbrook</t>
  </si>
  <si>
    <t>Ted Danson</t>
  </si>
  <si>
    <t>Action|Comedy|Family|Fantasy</t>
  </si>
  <si>
    <t>Cats &amp; Dogs: The Revenge of Kitty GaloreÂ 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</si>
  <si>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</si>
  <si>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</si>
  <si>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</si>
  <si>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</si>
  <si>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</si>
  <si>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</si>
  <si>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Michael Rapaport</t>
  </si>
  <si>
    <t>The 6th DayÂ </t>
  </si>
  <si>
    <t>Comedy|Drama</t>
  </si>
  <si>
    <t>Bruce AlmightyÂ </t>
  </si>
  <si>
    <t>The ExpendablesÂ </t>
  </si>
  <si>
    <t>Mission: ImpossibleÂ </t>
  </si>
  <si>
    <t>Vanessa Redgrave</t>
  </si>
  <si>
    <t>The Hunger GamesÂ </t>
  </si>
  <si>
    <t>Todd Phillips</t>
  </si>
  <si>
    <t>The Hangover Part IIÂ </t>
  </si>
  <si>
    <t>Mike Tyson</t>
  </si>
  <si>
    <t>Batman ReturnsÂ </t>
  </si>
  <si>
    <t>Over the HedgeÂ </t>
  </si>
  <si>
    <t>Adventure|Animation|Comedy|Drama|Family|Fantasy|Sci-Fi</t>
  </si>
  <si>
    <t>Lilo &amp; StitchÂ </t>
  </si>
  <si>
    <t>Gary Winick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</si>
  <si>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</si>
  <si>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</si>
  <si>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</si>
  <si>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</si>
  <si>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</si>
  <si>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</si>
  <si>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</si>
  <si>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</si>
  <si>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</si>
  <si>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</si>
  <si>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</si>
  <si>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</si>
  <si>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</si>
  <si>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</si>
  <si>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Katy Mixon</t>
  </si>
  <si>
    <t>RobotsÂ </t>
  </si>
  <si>
    <t>Face/OffÂ </t>
  </si>
  <si>
    <t>Adam Shankman</t>
  </si>
  <si>
    <t>Carmen Electra</t>
  </si>
  <si>
    <t>Comedy|Family|Fantasy|Romance</t>
  </si>
  <si>
    <t>Bedtime StoriesÂ </t>
  </si>
  <si>
    <t>Jennifer Jason Leigh</t>
  </si>
  <si>
    <t>Road to PerditionÂ </t>
  </si>
  <si>
    <t>Liam Aiken</t>
  </si>
  <si>
    <t>Bailee Madison</t>
  </si>
  <si>
    <t>Just Go with ItÂ </t>
  </si>
  <si>
    <t>Elden Henson</t>
  </si>
  <si>
    <t>Monica Potter</t>
  </si>
  <si>
    <t>Con AirÂ </t>
  </si>
  <si>
    <t>Dave Chappelle</t>
  </si>
  <si>
    <t>D.J. Caruso</t>
  </si>
  <si>
    <t>Ethan Embry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</si>
  <si>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</si>
  <si>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</si>
  <si>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</si>
  <si>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</si>
  <si>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</si>
  <si>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</si>
  <si>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</si>
  <si>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</si>
  <si>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</si>
  <si>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Lili Taylor</t>
  </si>
  <si>
    <t>Fantasy|Horror|Mystery|Thriller</t>
  </si>
  <si>
    <t>The HauntingÂ </t>
  </si>
  <si>
    <t>Virginia Madsen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</si>
  <si>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</si>
  <si>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</si>
  <si>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</si>
  <si>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</si>
  <si>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</si>
  <si>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</si>
  <si>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</si>
  <si>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</si>
  <si>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</si>
  <si>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</si>
  <si>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</si>
  <si>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</si>
  <si>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</si>
  <si>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</si>
  <si>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</si>
  <si>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</si>
  <si>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</si>
  <si>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</si>
  <si>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Charles Napier</t>
  </si>
  <si>
    <t>Adventure|Animation|Family|Western</t>
  </si>
  <si>
    <t>Spirit: Stallion of the CimarronÂ </t>
  </si>
  <si>
    <t>Leslie Bibb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</si>
  <si>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</si>
  <si>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</si>
  <si>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</si>
  <si>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</si>
  <si>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</si>
  <si>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</si>
  <si>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Dorian Missick</t>
  </si>
  <si>
    <t>The Manchurian CandidateÂ </t>
  </si>
  <si>
    <t>Hotel Transylvania 2Â </t>
  </si>
  <si>
    <t>Fran Drescher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</si>
  <si>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</si>
  <si>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</si>
  <si>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</si>
  <si>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</si>
  <si>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</si>
  <si>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</si>
  <si>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Mighty Joe YoungÂ </t>
  </si>
  <si>
    <t>David Paymer</t>
  </si>
  <si>
    <t>SwordfishÂ </t>
  </si>
  <si>
    <t>Michael Emerson</t>
  </si>
  <si>
    <t>The Legend of ZorroÂ </t>
  </si>
  <si>
    <t>Spanish</t>
  </si>
  <si>
    <t>Vincent Ward</t>
  </si>
  <si>
    <t>Annabella Sciorra</t>
  </si>
  <si>
    <t>What Dreams May ComeÂ </t>
  </si>
  <si>
    <t>Steven Brill</t>
  </si>
  <si>
    <t>Comedy|Fantasy</t>
  </si>
  <si>
    <t>Little NickyÂ </t>
  </si>
  <si>
    <t>Michael McKean</t>
  </si>
  <si>
    <t>Terry Gilliam</t>
  </si>
  <si>
    <t>Action|Adventure|Comedy|Fantasy|Thriller</t>
  </si>
  <si>
    <t>The Brothers GrimmÂ </t>
  </si>
  <si>
    <t>Mars Attacks!Â </t>
  </si>
  <si>
    <t>Harold Perrineau</t>
  </si>
  <si>
    <t>Devin Ratray</t>
  </si>
  <si>
    <t>Action|Sci-Fi|Thriller</t>
  </si>
  <si>
    <t>SurrogatesÂ </t>
  </si>
  <si>
    <t>Boris Kodjoe</t>
  </si>
  <si>
    <t>Drama|History|Thriller</t>
  </si>
  <si>
    <t>Thirteen DaysÂ </t>
  </si>
  <si>
    <t>Viggo Mortensen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</si>
  <si>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</si>
  <si>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</si>
  <si>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</si>
  <si>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</si>
  <si>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</si>
  <si>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</si>
  <si>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</si>
  <si>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</si>
  <si>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</si>
  <si>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Looney Tunes: Back in ActionÂ </t>
  </si>
  <si>
    <t>Heather Locklear</t>
  </si>
  <si>
    <t>Drama|Musical|Romance</t>
  </si>
  <si>
    <t>Fergie</t>
  </si>
  <si>
    <t>NineÂ </t>
  </si>
  <si>
    <t>Andrea Di Stefano</t>
  </si>
  <si>
    <t>TimelineÂ </t>
  </si>
  <si>
    <t>Kevin Costner</t>
  </si>
  <si>
    <t>The PostmanÂ </t>
  </si>
  <si>
    <t>Adam Goldberg</t>
  </si>
  <si>
    <t>Babe: Pig in the CityÂ </t>
  </si>
  <si>
    <t>Joseph Gilgun</t>
  </si>
  <si>
    <t>The Last Witch HunterÂ </t>
  </si>
  <si>
    <t>Antony Hoffman</t>
  </si>
  <si>
    <t>Bob Neill</t>
  </si>
  <si>
    <t>Red PlanetÂ </t>
  </si>
  <si>
    <t>Adam LeFevre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</si>
  <si>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</si>
  <si>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</si>
  <si>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</si>
  <si>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</si>
  <si>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</si>
  <si>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</si>
  <si>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A Sound of ThunderÂ </t>
  </si>
  <si>
    <t>Action|Adventure|Drama|History|Romance</t>
  </si>
  <si>
    <t>Sasha Roiz</t>
  </si>
  <si>
    <t>PompeiiÂ </t>
  </si>
  <si>
    <t>Mexico</t>
  </si>
  <si>
    <t>Austin Pendleton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</si>
  <si>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</si>
  <si>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</si>
  <si>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</si>
  <si>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</si>
  <si>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</si>
  <si>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</si>
  <si>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</si>
  <si>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</si>
  <si>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Emily Watson</t>
  </si>
  <si>
    <t>HidalgoÂ </t>
  </si>
  <si>
    <t>Jack and JillÂ </t>
  </si>
  <si>
    <t>Tim Meadows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</si>
  <si>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</si>
  <si>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</si>
  <si>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</si>
  <si>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</si>
  <si>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</si>
  <si>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</si>
  <si>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</si>
  <si>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</si>
  <si>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</si>
  <si>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Jonathan Winters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</si>
  <si>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</si>
  <si>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</si>
  <si>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</si>
  <si>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</si>
  <si>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</si>
  <si>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</si>
  <si>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</si>
  <si>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Miranda Cosgrove</t>
  </si>
  <si>
    <t>Despicable Me 2Â </t>
  </si>
  <si>
    <t>Independence DayÂ </t>
  </si>
  <si>
    <t>Mary McDonnell</t>
  </si>
  <si>
    <t>Ariana Richards</t>
  </si>
  <si>
    <t>The Lost World: Jurassic ParkÂ </t>
  </si>
  <si>
    <t>MadagascarÂ </t>
  </si>
  <si>
    <t>Danny Huston</t>
  </si>
  <si>
    <t>Children of MenÂ </t>
  </si>
  <si>
    <t>X-MenÂ </t>
  </si>
  <si>
    <t>Action|Crime|Fantasy|Thriller</t>
  </si>
  <si>
    <t>WantedÂ </t>
  </si>
  <si>
    <t>Michael Biehn</t>
  </si>
  <si>
    <t>The RockÂ </t>
  </si>
  <si>
    <t>Bokeem Woodbine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</si>
  <si>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</si>
  <si>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</si>
  <si>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</si>
  <si>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</si>
  <si>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</si>
  <si>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</si>
  <si>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</si>
  <si>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Izabella Scorupco</t>
  </si>
  <si>
    <t>David Kellogg</t>
  </si>
  <si>
    <t>Action|Adventure|Comedy|Family|Sci-Fi</t>
  </si>
  <si>
    <t>Inspector GadgetÂ </t>
  </si>
  <si>
    <t>Now You See MeÂ </t>
  </si>
  <si>
    <t>Michael Kelly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</si>
  <si>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</si>
  <si>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</si>
  <si>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</si>
  <si>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</si>
  <si>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</si>
  <si>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</si>
  <si>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</si>
  <si>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</si>
  <si>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</si>
  <si>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</si>
  <si>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Jennifer Hudson</t>
  </si>
  <si>
    <t>Drama|Music|Musical</t>
  </si>
  <si>
    <t>Loretta Devine</t>
  </si>
  <si>
    <t>DreamgirlsÂ </t>
  </si>
  <si>
    <t>Crime|Drama|Mystery</t>
  </si>
  <si>
    <t>Adam Arkin</t>
  </si>
  <si>
    <t>F. Gary Gray</t>
  </si>
  <si>
    <t>Christina Milian</t>
  </si>
  <si>
    <t>Comedy|Crime|Music</t>
  </si>
  <si>
    <t>Be CoolÂ </t>
  </si>
  <si>
    <t>Moritz Bleibtreu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</si>
  <si>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</si>
  <si>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</si>
  <si>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</si>
  <si>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</si>
  <si>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</si>
  <si>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</si>
  <si>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</si>
  <si>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</si>
  <si>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</si>
  <si>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</si>
  <si>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</si>
  <si>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</si>
  <si>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</si>
  <si>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</si>
  <si>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</si>
  <si>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</si>
  <si>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</si>
  <si>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</si>
  <si>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</si>
  <si>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</si>
  <si>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</si>
  <si>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Daniel Sharman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</si>
  <si>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</si>
  <si>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</si>
  <si>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</si>
  <si>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</si>
  <si>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</si>
  <si>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</si>
  <si>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</si>
  <si>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</si>
  <si>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</si>
  <si>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Lena Olin</t>
  </si>
  <si>
    <t>Sean Pertwee</t>
  </si>
  <si>
    <t>Action|Drama|Sci-Fi</t>
  </si>
  <si>
    <t>SoldierÂ </t>
  </si>
  <si>
    <t>Drama|Horror|Sci-Fi|Thriller</t>
  </si>
  <si>
    <t>Lou Taylor Pucci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</si>
  <si>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</si>
  <si>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</si>
  <si>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</si>
  <si>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</si>
  <si>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</si>
  <si>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</si>
  <si>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</si>
  <si>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</si>
  <si>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Mike Starr</t>
  </si>
  <si>
    <t>Snake EyesÂ </t>
  </si>
  <si>
    <t>John Heard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</si>
  <si>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</si>
  <si>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</si>
  <si>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</si>
  <si>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</si>
  <si>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</si>
  <si>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</si>
  <si>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</si>
  <si>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Alexis Dziena</t>
  </si>
  <si>
    <t>Judd Apatow</t>
  </si>
  <si>
    <t>Funny PeopleÂ </t>
  </si>
  <si>
    <t>Frances Fisher</t>
  </si>
  <si>
    <t>The KingdomÂ </t>
  </si>
  <si>
    <t>Action|Comedy|Sport</t>
  </si>
  <si>
    <t>Talladega Nights: The Ballad of Ricky BobbyÂ </t>
  </si>
  <si>
    <t>Gary Cole</t>
  </si>
  <si>
    <t>Steve Carr</t>
  </si>
  <si>
    <t>Raven-SymonÃ©</t>
  </si>
  <si>
    <t>Dr. Dolittle 2Â </t>
  </si>
  <si>
    <t>Kevin Pollak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</si>
  <si>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</si>
  <si>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</si>
  <si>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</si>
  <si>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</si>
  <si>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</si>
  <si>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</si>
  <si>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</si>
  <si>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</si>
  <si>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</si>
  <si>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</si>
  <si>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</si>
  <si>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</si>
  <si>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</si>
  <si>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</si>
  <si>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</si>
  <si>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</si>
  <si>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</si>
  <si>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</si>
  <si>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</si>
  <si>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</si>
  <si>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Merritt Wever</t>
  </si>
  <si>
    <t>Rory Culkin</t>
  </si>
  <si>
    <t>SignsÂ </t>
  </si>
  <si>
    <t>Jennifer Saunders</t>
  </si>
  <si>
    <t>Adventure|Animation|Comedy|Family|Fantasy|Romance</t>
  </si>
  <si>
    <t>Shrek 2Â </t>
  </si>
  <si>
    <t>Cheech Marin</t>
  </si>
  <si>
    <t>CarsÂ </t>
  </si>
  <si>
    <t>George Carlin</t>
  </si>
  <si>
    <t>Garry Marshall</t>
  </si>
  <si>
    <t>Runaway BrideÂ </t>
  </si>
  <si>
    <t>Hector Elizondo</t>
  </si>
  <si>
    <t>xXxÂ </t>
  </si>
  <si>
    <t>Paul Tibbitt</t>
  </si>
  <si>
    <t>Tim Conway</t>
  </si>
  <si>
    <t>The SpongeBob Movie: Sponge Out of WaterÂ </t>
  </si>
  <si>
    <t>RansomÂ </t>
  </si>
  <si>
    <t>Adventure|Drama|War</t>
  </si>
  <si>
    <t>Inglourious BasterdsÂ </t>
  </si>
  <si>
    <t>HookÂ </t>
  </si>
  <si>
    <t>John Amos</t>
  </si>
  <si>
    <t>Die Hard 2Â </t>
  </si>
  <si>
    <t>Clark Johnson</t>
  </si>
  <si>
    <t>Josh Charles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</si>
  <si>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</si>
  <si>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</si>
  <si>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</si>
  <si>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</si>
  <si>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</si>
  <si>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</si>
  <si>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</si>
  <si>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Bob Balaban</t>
  </si>
  <si>
    <t>AVP: Alien vs. PredatorÂ </t>
  </si>
  <si>
    <t>Raoul Bova</t>
  </si>
  <si>
    <t>Animation|Comedy|Family|Fantasy|Music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</si>
  <si>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</si>
  <si>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</si>
  <si>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</si>
  <si>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</si>
  <si>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</si>
  <si>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</si>
  <si>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</si>
  <si>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LeVar Burton</t>
  </si>
  <si>
    <t>Star Trek: InsurrectionÂ </t>
  </si>
  <si>
    <t>Battle Los AngelesÂ </t>
  </si>
  <si>
    <t>Alison Lohman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</si>
  <si>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</si>
  <si>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</si>
  <si>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</si>
  <si>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</si>
  <si>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</si>
  <si>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</si>
  <si>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</si>
  <si>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</si>
  <si>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</si>
  <si>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</si>
  <si>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</si>
  <si>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</si>
  <si>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</si>
  <si>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</si>
  <si>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</si>
  <si>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</si>
  <si>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</si>
  <si>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Mark Valley</t>
  </si>
  <si>
    <t>Adventure|Family|Fantasy|Romance</t>
  </si>
  <si>
    <t>StardustÂ </t>
  </si>
  <si>
    <t>Adventure|Biography|Drama|History|War</t>
  </si>
  <si>
    <t>Seven Years in TibetÂ </t>
  </si>
  <si>
    <t>Victor Wong</t>
  </si>
  <si>
    <t>The DilemmaÂ </t>
  </si>
  <si>
    <t>Chelcie Ross</t>
  </si>
  <si>
    <t>Bad CompanyÂ 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</si>
  <si>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</si>
  <si>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</si>
  <si>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</si>
  <si>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</si>
  <si>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</si>
  <si>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</si>
  <si>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</si>
  <si>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Stephen Rea</t>
  </si>
  <si>
    <t>Action|Fantasy|Horror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</si>
  <si>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</si>
  <si>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</si>
  <si>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</si>
  <si>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</si>
  <si>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</si>
  <si>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</si>
  <si>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</si>
  <si>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</si>
  <si>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</si>
  <si>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</si>
  <si>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</si>
  <si>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Talisa Soto</t>
  </si>
  <si>
    <t>Ballistic: Ecks vs. SeverÂ </t>
  </si>
  <si>
    <t>Mikael Salomon</t>
  </si>
  <si>
    <t>Minnie Driver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</si>
  <si>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</si>
  <si>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</si>
  <si>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</si>
  <si>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</si>
  <si>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</si>
  <si>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</si>
  <si>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</si>
  <si>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Jim Belushi</t>
  </si>
  <si>
    <t>BlackhatÂ </t>
  </si>
  <si>
    <t>Kerry Conran</t>
  </si>
  <si>
    <t>Sky Captain and the World of TomorrowÂ </t>
  </si>
  <si>
    <t>Michael Caton-Jones</t>
  </si>
  <si>
    <t>Indira Varma</t>
  </si>
  <si>
    <t>Charlotte Rampling</t>
  </si>
  <si>
    <t>Basic Instinct 2Â </t>
  </si>
  <si>
    <t>Mikael HÃ¥fstrÃ¶m</t>
  </si>
  <si>
    <t>50 Cent</t>
  </si>
  <si>
    <t>Action|Crime|Mystery|Sci-Fi|Thriller</t>
  </si>
  <si>
    <t>Escape PlanÂ </t>
  </si>
  <si>
    <t>Luke Newberry</t>
  </si>
  <si>
    <t>Roxanne McKee</t>
  </si>
  <si>
    <t>The Legend of HerculesÂ </t>
  </si>
  <si>
    <t>Phil Alden Robinson</t>
  </si>
  <si>
    <t>The Sum of All FearsÂ </t>
  </si>
  <si>
    <t>Philip Baker Hall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</si>
  <si>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</si>
  <si>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</si>
  <si>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</si>
  <si>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</si>
  <si>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</si>
  <si>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</si>
  <si>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</si>
  <si>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</si>
  <si>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</si>
  <si>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</si>
  <si>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</si>
  <si>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</si>
  <si>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</si>
  <si>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</si>
  <si>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</si>
  <si>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</si>
  <si>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</si>
  <si>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</si>
  <si>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</si>
  <si>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</si>
  <si>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Craig Gillespie</t>
  </si>
  <si>
    <t>Body of LiesÂ </t>
  </si>
  <si>
    <t>Abraham Lincoln: Vampire HunterÂ </t>
  </si>
  <si>
    <t>Kevin McNally</t>
  </si>
  <si>
    <t>EntrapmentÂ </t>
  </si>
  <si>
    <t>Rob Bowman</t>
  </si>
  <si>
    <t>Mitch Pileggi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</si>
  <si>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</si>
  <si>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</si>
  <si>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</si>
  <si>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</si>
  <si>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</si>
  <si>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</si>
  <si>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</si>
  <si>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Lisa Edelstein</t>
  </si>
  <si>
    <t>Comedy|Fantasy|Romance</t>
  </si>
  <si>
    <t>What Women WantÂ </t>
  </si>
  <si>
    <t>Ice AgeÂ </t>
  </si>
  <si>
    <t>Lawrence Kasdan</t>
  </si>
  <si>
    <t>DreamcatcherÂ </t>
  </si>
  <si>
    <t>LincolnÂ </t>
  </si>
  <si>
    <t>The MatrixÂ </t>
  </si>
  <si>
    <t>Miko Hughes</t>
  </si>
  <si>
    <t>Apollo 13Â </t>
  </si>
  <si>
    <t>Kathleen Quinlan</t>
  </si>
  <si>
    <t>Michael Lembeck</t>
  </si>
  <si>
    <t>Aisha Tyler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</si>
  <si>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</si>
  <si>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</si>
  <si>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</si>
  <si>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</si>
  <si>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</si>
  <si>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</si>
  <si>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</si>
  <si>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</si>
  <si>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</si>
  <si>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</si>
  <si>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Matt Walsh</t>
  </si>
  <si>
    <t>Biography|Drama|Sport|War</t>
  </si>
  <si>
    <t>Finn Wittrock</t>
  </si>
  <si>
    <t>UnbrokenÂ </t>
  </si>
  <si>
    <t>Clint Eastwood</t>
  </si>
  <si>
    <t>Space CowboysÂ </t>
  </si>
  <si>
    <t>Leon</t>
  </si>
  <si>
    <t>CliffhangerÂ </t>
  </si>
  <si>
    <t>Broken ArrowÂ </t>
  </si>
  <si>
    <t>Lily Tomlin</t>
  </si>
  <si>
    <t>The KidÂ </t>
  </si>
  <si>
    <t>Daniel von Bargen</t>
  </si>
  <si>
    <t>Jay Hernandez</t>
  </si>
  <si>
    <t>World Trade CenterÂ </t>
  </si>
  <si>
    <t>Mona Lisa SmileÂ </t>
  </si>
  <si>
    <t>Larry Charles</t>
  </si>
  <si>
    <t>The DictatorÂ </t>
  </si>
  <si>
    <t>Stanley Kubrick</t>
  </si>
  <si>
    <t>Vinessa Shaw</t>
  </si>
  <si>
    <t>Eyes Wide ShutÂ </t>
  </si>
  <si>
    <t>Will Gluck</t>
  </si>
  <si>
    <t>Comedy|Drama|Family|Musical</t>
  </si>
  <si>
    <t>QuvenzhanÃ© Wallis</t>
  </si>
  <si>
    <t>AnnieÂ </t>
  </si>
  <si>
    <t>David Zayas</t>
  </si>
  <si>
    <t>Glenn Ficarra</t>
  </si>
  <si>
    <t>FocusÂ </t>
  </si>
  <si>
    <t>This Means WarÂ </t>
  </si>
  <si>
    <t>Warren Christie</t>
  </si>
  <si>
    <t>David S. Goyer</t>
  </si>
  <si>
    <t>Natasha Lyonne</t>
  </si>
  <si>
    <t>Action|Adventure|Fantasy|Horror|Sci-Fi|Thriller</t>
  </si>
  <si>
    <t>Blade: TrinityÂ </t>
  </si>
  <si>
    <t>Lea Thompson</t>
  </si>
  <si>
    <t>Maura Tierney</t>
  </si>
  <si>
    <t>Primary ColorsÂ </t>
  </si>
  <si>
    <t>Paul Guilfoyle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</si>
  <si>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</si>
  <si>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</si>
  <si>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</si>
  <si>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</si>
  <si>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</si>
  <si>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</si>
  <si>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</si>
  <si>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</si>
  <si>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Meat Loaf</t>
  </si>
  <si>
    <t>Fight ClubÂ </t>
  </si>
  <si>
    <t>Drama|Sport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</si>
  <si>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</si>
  <si>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</si>
  <si>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</si>
  <si>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</si>
  <si>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</si>
  <si>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</si>
  <si>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Kevin Grevioux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</si>
  <si>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</si>
  <si>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</si>
  <si>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</si>
  <si>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</si>
  <si>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</si>
  <si>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</si>
  <si>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</si>
  <si>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</si>
  <si>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</si>
  <si>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</si>
  <si>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</si>
  <si>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Bill Cobbs</t>
  </si>
  <si>
    <t>Baltasar KormÃ¡kur</t>
  </si>
  <si>
    <t>Adventure|Biography|Drama|History|Sport|Thriller</t>
  </si>
  <si>
    <t>EverestÂ </t>
  </si>
  <si>
    <t>Crime|Drama|Fantasy</t>
  </si>
  <si>
    <t>Michael Smiley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</si>
  <si>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</si>
  <si>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</si>
  <si>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</si>
  <si>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</si>
  <si>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</si>
  <si>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</si>
  <si>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</si>
  <si>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Isabella Rossellini</t>
  </si>
  <si>
    <t>Clear and Present DangerÂ </t>
  </si>
  <si>
    <t>Daniel Lee</t>
  </si>
  <si>
    <t>Si Won Choi</t>
  </si>
  <si>
    <t>Dragon BladeÂ </t>
  </si>
  <si>
    <t>Keenen Ivory Wayans</t>
  </si>
  <si>
    <t>Brittany Daniel</t>
  </si>
  <si>
    <t>LittlemanÂ </t>
  </si>
  <si>
    <t>John Witherspoon</t>
  </si>
  <si>
    <t>Action|War</t>
  </si>
  <si>
    <t>U-571Â </t>
  </si>
  <si>
    <t>David Keith</t>
  </si>
  <si>
    <t>Rob Reiner</t>
  </si>
  <si>
    <t>Shawna Waldron</t>
  </si>
  <si>
    <t>The American PresidentÂ </t>
  </si>
  <si>
    <t>Marco Schnabel</t>
  </si>
  <si>
    <t>Romany Malco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</si>
  <si>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</si>
  <si>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</si>
  <si>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</si>
  <si>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</si>
  <si>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</si>
  <si>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</si>
  <si>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</si>
  <si>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</si>
  <si>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</si>
  <si>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</si>
  <si>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</si>
  <si>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</si>
  <si>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</si>
  <si>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</si>
  <si>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</si>
  <si>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Kathleen Turner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</si>
  <si>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</si>
  <si>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</si>
  <si>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</si>
  <si>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</si>
  <si>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</si>
  <si>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</si>
  <si>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</si>
  <si>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</si>
  <si>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</si>
  <si>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</si>
  <si>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</si>
  <si>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</si>
  <si>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</si>
  <si>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</si>
  <si>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</si>
  <si>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</si>
  <si>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</si>
  <si>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</si>
  <si>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</si>
  <si>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</si>
  <si>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Miriam Margolyes</t>
  </si>
  <si>
    <t>The Italian JobÂ </t>
  </si>
  <si>
    <t>Marc Lawrence</t>
  </si>
  <si>
    <t>Alicia Witt</t>
  </si>
  <si>
    <t>Two Weeks NoticeÂ </t>
  </si>
  <si>
    <t>Woody Allen</t>
  </si>
  <si>
    <t>AntzÂ </t>
  </si>
  <si>
    <t>Peter Billingsley</t>
  </si>
  <si>
    <t>Couples RetreatÂ </t>
  </si>
  <si>
    <t>Tasha Smith</t>
  </si>
  <si>
    <t>Days of ThunderÂ </t>
  </si>
  <si>
    <t>Tom Welling</t>
  </si>
  <si>
    <t>Cheaper by the Dozen 2Â </t>
  </si>
  <si>
    <t>Alyson Stoner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</si>
  <si>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</si>
  <si>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</si>
  <si>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</si>
  <si>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</si>
  <si>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</si>
  <si>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</si>
  <si>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</si>
  <si>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</si>
  <si>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</si>
  <si>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</si>
  <si>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</si>
  <si>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</si>
  <si>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</si>
  <si>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</si>
  <si>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</si>
  <si>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</si>
  <si>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</si>
  <si>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</si>
  <si>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Saffron Burrows</t>
  </si>
  <si>
    <t>Kenny Ortega</t>
  </si>
  <si>
    <t>Documentary|Music</t>
  </si>
  <si>
    <t>Misha Gabriel Hamilton</t>
  </si>
  <si>
    <t>This Is ItÂ </t>
  </si>
  <si>
    <t>Monique Gabriela Curnen</t>
  </si>
  <si>
    <t>Drama|Thriller</t>
  </si>
  <si>
    <t>ContagionÂ </t>
  </si>
  <si>
    <t>David McNally</t>
  </si>
  <si>
    <t>Dyan Cannon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</si>
  <si>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</si>
  <si>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</si>
  <si>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</si>
  <si>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</si>
  <si>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</si>
  <si>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</si>
  <si>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</si>
  <si>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</si>
  <si>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</si>
  <si>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</si>
  <si>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</si>
  <si>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</si>
  <si>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</si>
  <si>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</si>
  <si>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</si>
  <si>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</si>
  <si>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</si>
  <si>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</si>
  <si>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Sophie Okonedo</t>
  </si>
  <si>
    <t>PaycheckÂ </t>
  </si>
  <si>
    <t>Jon Avnet</t>
  </si>
  <si>
    <t>Stockard Channing</t>
  </si>
  <si>
    <t>Up Close &amp; PersonalÂ </t>
  </si>
  <si>
    <t>Sam Fell</t>
  </si>
  <si>
    <t>The Tale of DespereauxÂ </t>
  </si>
  <si>
    <t>Oliver Hudson</t>
  </si>
  <si>
    <t>Bianca Kajlich</t>
  </si>
  <si>
    <t>Kevin Donovan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</si>
  <si>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</si>
  <si>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</si>
  <si>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</si>
  <si>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</si>
  <si>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</si>
  <si>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</si>
  <si>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</si>
  <si>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</si>
  <si>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</si>
  <si>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</si>
  <si>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</si>
  <si>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</si>
  <si>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</si>
  <si>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</si>
  <si>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</si>
  <si>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</si>
  <si>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</si>
  <si>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</si>
  <si>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</si>
  <si>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</si>
  <si>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</si>
  <si>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Dianne Wiest</t>
  </si>
  <si>
    <t>Practical MagicÂ </t>
  </si>
  <si>
    <t>The Lego MovieÂ </t>
  </si>
  <si>
    <t>Alison Brie</t>
  </si>
  <si>
    <t>John Pasquin</t>
  </si>
  <si>
    <t>Eileen Brennan</t>
  </si>
  <si>
    <t>Miss Congeniality 2: Armed and FabulousÂ </t>
  </si>
  <si>
    <t>Treat Williams</t>
  </si>
  <si>
    <t>Reign of FireÂ </t>
  </si>
  <si>
    <t>Ruben Fleischer</t>
  </si>
  <si>
    <t>Ryan Gosling</t>
  </si>
  <si>
    <t>Gangster SquadÂ </t>
  </si>
  <si>
    <t>Harold Ramis</t>
  </si>
  <si>
    <t>Adventure|Comedy</t>
  </si>
  <si>
    <t>Year OneÂ </t>
  </si>
  <si>
    <t>Xander Berkeley</t>
  </si>
  <si>
    <t>Biography|Drama|History|Sport</t>
  </si>
  <si>
    <t>InvictusÂ </t>
  </si>
  <si>
    <t>Kevin Macdonald</t>
  </si>
  <si>
    <t>Comedy|Crime|Romance|Thriller</t>
  </si>
  <si>
    <t>DuplicityÂ </t>
  </si>
  <si>
    <t>Denis O'Hare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</si>
  <si>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</si>
  <si>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</si>
  <si>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</si>
  <si>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</si>
  <si>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</si>
  <si>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</si>
  <si>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</si>
  <si>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</si>
  <si>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</si>
  <si>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</si>
  <si>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</si>
  <si>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</si>
  <si>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</si>
  <si>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</si>
  <si>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</si>
  <si>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</si>
  <si>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</si>
  <si>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</si>
  <si>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</si>
  <si>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</si>
  <si>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</si>
  <si>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</si>
  <si>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</si>
  <si>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</si>
  <si>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</si>
  <si>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</si>
  <si>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</si>
  <si>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Ben Falcone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</si>
  <si>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</si>
  <si>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</si>
  <si>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</si>
  <si>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</si>
  <si>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</si>
  <si>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</si>
  <si>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</si>
  <si>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</si>
  <si>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</si>
  <si>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</si>
  <si>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</si>
  <si>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</si>
  <si>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</si>
  <si>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Mia Kirshner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</si>
  <si>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</si>
  <si>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</si>
  <si>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</si>
  <si>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</si>
  <si>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</si>
  <si>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</si>
  <si>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</si>
  <si>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</si>
  <si>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</si>
  <si>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</si>
  <si>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</si>
  <si>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</si>
  <si>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</si>
  <si>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Kevin Corrigan</t>
  </si>
  <si>
    <t>Harald Zwart</t>
  </si>
  <si>
    <t>Kevin Zegers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</si>
  <si>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</si>
  <si>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</si>
  <si>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</si>
  <si>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</si>
  <si>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</si>
  <si>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</si>
  <si>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</si>
  <si>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</si>
  <si>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</si>
  <si>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</si>
  <si>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</si>
  <si>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Louis Lombardi</t>
  </si>
  <si>
    <t>David Koepp</t>
  </si>
  <si>
    <t>Olivia Munn</t>
  </si>
  <si>
    <t>Action|Comedy|Mystery|Romance</t>
  </si>
  <si>
    <t>MortdecaiÂ </t>
  </si>
  <si>
    <t>Ulrich Thomsen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</si>
  <si>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</si>
  <si>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</si>
  <si>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</si>
  <si>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</si>
  <si>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</si>
  <si>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</si>
  <si>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</si>
  <si>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Ed Skrein</t>
  </si>
  <si>
    <t>Action|Adventure|Comedy|Romance|Sci-Fi</t>
  </si>
  <si>
    <t>DeadpoolÂ </t>
  </si>
  <si>
    <t>Stephen Herek</t>
  </si>
  <si>
    <t>Holy ManÂ </t>
  </si>
  <si>
    <t>Leonard Roberts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</si>
  <si>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</si>
  <si>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</si>
  <si>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</si>
  <si>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</si>
  <si>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</si>
  <si>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Just Like HeavenÂ </t>
  </si>
  <si>
    <t>Willie Garson</t>
  </si>
  <si>
    <t>Comedy|Family|Romance|Sci-Fi</t>
  </si>
  <si>
    <t>Taylor Negron</t>
  </si>
  <si>
    <t>The Flintstones in Viva Rock VegasÂ </t>
  </si>
  <si>
    <t>Peter MacDonald</t>
  </si>
  <si>
    <t>Kurtwood Smith</t>
  </si>
  <si>
    <t>Action|Adventure|Thriller|War</t>
  </si>
  <si>
    <t>Rambo IIIÂ </t>
  </si>
  <si>
    <t>Comedy|Drama|Romance|Sport</t>
  </si>
  <si>
    <t>Robert Baker</t>
  </si>
  <si>
    <t>LeatherheadsÂ </t>
  </si>
  <si>
    <t>Comedy|Western</t>
  </si>
  <si>
    <t>Did You Hear About the Morgans?Â </t>
  </si>
  <si>
    <t>The InternshipÂ </t>
  </si>
  <si>
    <t>Rob Riggle</t>
  </si>
  <si>
    <t>Resident Evil: AfterlifeÂ </t>
  </si>
  <si>
    <t>Anthony Hemingway</t>
  </si>
  <si>
    <t>Nate Parker</t>
  </si>
  <si>
    <t>Red TailsÂ </t>
  </si>
  <si>
    <t>The Devil's AdvocateÂ </t>
  </si>
  <si>
    <t>Sean Anders</t>
  </si>
  <si>
    <t>Leighton Meester</t>
  </si>
  <si>
    <t>That's My BoyÂ </t>
  </si>
  <si>
    <t>Brian Thompson</t>
  </si>
  <si>
    <t>DragonHeartÂ </t>
  </si>
  <si>
    <t>Action|Comedy|Crime|Drama</t>
  </si>
  <si>
    <t>After the SunsetÂ </t>
  </si>
  <si>
    <t>Mark Neveldine</t>
  </si>
  <si>
    <t>Ghost Rider: Spirit of VengeanceÂ </t>
  </si>
  <si>
    <t>Christopher Lambert</t>
  </si>
  <si>
    <t>John Madden</t>
  </si>
  <si>
    <t>Drama|Music|Romance|War</t>
  </si>
  <si>
    <t>Captain Corelli's MandolinÂ </t>
  </si>
  <si>
    <t>Barry Corbin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</si>
  <si>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</si>
  <si>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</si>
  <si>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</si>
  <si>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</si>
  <si>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</si>
  <si>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</si>
  <si>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</si>
  <si>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</si>
  <si>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</si>
  <si>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</si>
  <si>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</si>
  <si>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Irene Bedard</t>
  </si>
  <si>
    <t>Margot Kidder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</si>
  <si>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</si>
  <si>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</si>
  <si>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</si>
  <si>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</si>
  <si>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</si>
  <si>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</si>
  <si>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</si>
  <si>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</si>
  <si>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</si>
  <si>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</si>
  <si>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</si>
  <si>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Date NightÂ </t>
  </si>
  <si>
    <t>CasperÂ </t>
  </si>
  <si>
    <t>The EqualizerÂ </t>
  </si>
  <si>
    <t>James Wilcox</t>
  </si>
  <si>
    <t>Wayne Wang</t>
  </si>
  <si>
    <t>Maid in ManhattanÂ </t>
  </si>
  <si>
    <t>Crimson TideÂ </t>
  </si>
  <si>
    <t>Ricky Schroder</t>
  </si>
  <si>
    <t>Gabriele Muccino</t>
  </si>
  <si>
    <t>Kurt Fuller</t>
  </si>
  <si>
    <t>The Pursuit of HappynessÂ </t>
  </si>
  <si>
    <t>Erika Christensen</t>
  </si>
  <si>
    <t>FlightplanÂ </t>
  </si>
  <si>
    <t>Haley Ramm</t>
  </si>
  <si>
    <t>Dylan Baker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</si>
  <si>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</si>
  <si>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</si>
  <si>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</si>
  <si>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</si>
  <si>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</si>
  <si>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</si>
  <si>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Jack Palance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</si>
  <si>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</si>
  <si>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</si>
  <si>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</si>
  <si>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</si>
  <si>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</si>
  <si>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</si>
  <si>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Madeline Carroll</t>
  </si>
  <si>
    <t>Mr. Popper's PenguinsÂ </t>
  </si>
  <si>
    <t>Thomas McDonell</t>
  </si>
  <si>
    <t>The Forbidden KingdomÂ </t>
  </si>
  <si>
    <t>Jimmy Hayward</t>
  </si>
  <si>
    <t>Carlos Ponce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</si>
  <si>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</si>
  <si>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</si>
  <si>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</si>
  <si>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</si>
  <si>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</si>
  <si>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</si>
  <si>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</si>
  <si>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</si>
  <si>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</si>
  <si>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</si>
  <si>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</si>
  <si>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</si>
  <si>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Matt Lucas</t>
  </si>
  <si>
    <t>PaddingtonÂ </t>
  </si>
  <si>
    <t>Sally Hawkins</t>
  </si>
  <si>
    <t>Akiva Schaffer</t>
  </si>
  <si>
    <t>The WatchÂ </t>
  </si>
  <si>
    <t>William Friedkin</t>
  </si>
  <si>
    <t>The HuntedÂ </t>
  </si>
  <si>
    <t>InstinctÂ </t>
  </si>
  <si>
    <t>Stuck on YouÂ </t>
  </si>
  <si>
    <t>Seymour Cassel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</si>
  <si>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</si>
  <si>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</si>
  <si>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</si>
  <si>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</si>
  <si>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</si>
  <si>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</si>
  <si>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</si>
  <si>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</si>
  <si>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</si>
  <si>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</si>
  <si>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</si>
  <si>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</si>
  <si>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</si>
  <si>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</si>
  <si>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</si>
  <si>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</si>
  <si>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</si>
  <si>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</si>
  <si>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</si>
  <si>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Lauren Holly</t>
  </si>
  <si>
    <t>TurbulenceÂ </t>
  </si>
  <si>
    <t>Karey Kirkpatrick</t>
  </si>
  <si>
    <t>Comedy|Drama|Family|Fantasy</t>
  </si>
  <si>
    <t>Imagine ThatÂ </t>
  </si>
  <si>
    <t>Tina Fey</t>
  </si>
  <si>
    <t>Adventure|Comedy|Crime|Family|Musical</t>
  </si>
  <si>
    <t>Muppets Most WantedÂ </t>
  </si>
  <si>
    <t>ThunderbirdsÂ </t>
  </si>
  <si>
    <t>Steve Antin</t>
  </si>
  <si>
    <t>Peter Gallagher</t>
  </si>
  <si>
    <t>Drama|Music|Musical|Romance</t>
  </si>
  <si>
    <t>BurlesqueÂ </t>
  </si>
  <si>
    <t>Drama|Mystery|Romance|War</t>
  </si>
  <si>
    <t>Denis Lavant</t>
  </si>
  <si>
    <t>A Very Long EngagementÂ </t>
  </si>
  <si>
    <t>Crime|Drama|Romance</t>
  </si>
  <si>
    <t>Jim Gillespie</t>
  </si>
  <si>
    <t>Tom Berenger</t>
  </si>
  <si>
    <t>Crime|Horror|Mystery|Thriller</t>
  </si>
  <si>
    <t>Norman Reedus</t>
  </si>
  <si>
    <t>Blade IIÂ </t>
  </si>
  <si>
    <t>Seven PoundsÂ </t>
  </si>
  <si>
    <t>Bullet to the HeadÂ </t>
  </si>
  <si>
    <t>Jon Seda</t>
  </si>
  <si>
    <t>Francis Ford Coppola</t>
  </si>
  <si>
    <t>The Godfather: Part IIIÂ </t>
  </si>
  <si>
    <t>ElizabethtownÂ </t>
  </si>
  <si>
    <t>Todd Stashwick</t>
  </si>
  <si>
    <t>You, Me and DupreeÂ </t>
  </si>
  <si>
    <t>Amanda Detmer</t>
  </si>
  <si>
    <t>Richard Lester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</si>
  <si>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</si>
  <si>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</si>
  <si>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</si>
  <si>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</si>
  <si>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</si>
  <si>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</si>
  <si>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</si>
  <si>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</si>
  <si>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</si>
  <si>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</si>
  <si>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</si>
  <si>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</si>
  <si>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</si>
  <si>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</si>
  <si>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</si>
  <si>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</si>
  <si>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Kimberly Elise</t>
  </si>
  <si>
    <t>Drama|History|Horror</t>
  </si>
  <si>
    <t>BelovedÂ </t>
  </si>
  <si>
    <t>Hill Harper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</si>
  <si>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</si>
  <si>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</si>
  <si>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</si>
  <si>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</si>
  <si>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</si>
  <si>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</si>
  <si>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</si>
  <si>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</si>
  <si>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</si>
  <si>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</si>
  <si>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</si>
  <si>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</si>
  <si>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</si>
  <si>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</si>
  <si>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</si>
  <si>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</si>
  <si>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</si>
  <si>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</si>
  <si>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</si>
  <si>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</si>
  <si>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</si>
  <si>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</si>
  <si>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</si>
  <si>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</si>
  <si>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</si>
  <si>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Bulletproof MonkÂ </t>
  </si>
  <si>
    <t>Tony Cox</t>
  </si>
  <si>
    <t>Me, Myself &amp; IreneÂ </t>
  </si>
  <si>
    <t>Steve Oedekerk</t>
  </si>
  <si>
    <t>Rob Paulsen</t>
  </si>
  <si>
    <t>BarnyardÂ </t>
  </si>
  <si>
    <t>John Whitesell</t>
  </si>
  <si>
    <t>Alia Shawkat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</si>
  <si>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</si>
  <si>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</si>
  <si>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</si>
  <si>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</si>
  <si>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</si>
  <si>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</si>
  <si>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</si>
  <si>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</si>
  <si>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</si>
  <si>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</si>
  <si>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</si>
  <si>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</si>
  <si>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</si>
  <si>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</si>
  <si>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</si>
  <si>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</si>
  <si>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</si>
  <si>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</si>
  <si>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</si>
  <si>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</si>
  <si>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</si>
  <si>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</si>
  <si>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Thomas Lennon</t>
  </si>
  <si>
    <t>Craig Roberts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</si>
  <si>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</si>
  <si>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</si>
  <si>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</si>
  <si>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</si>
  <si>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</si>
  <si>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</si>
  <si>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</si>
  <si>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Megan Park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</si>
  <si>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</si>
  <si>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</si>
  <si>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</si>
  <si>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</si>
  <si>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</si>
  <si>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</si>
  <si>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</si>
  <si>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Deborah Kara Unger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</si>
  <si>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</si>
  <si>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</si>
  <si>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</si>
  <si>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</si>
  <si>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</si>
  <si>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</si>
  <si>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</si>
  <si>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Horror|Mystery</t>
  </si>
  <si>
    <t>Sissy Spacek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</si>
  <si>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</si>
  <si>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</si>
  <si>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</si>
  <si>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</si>
  <si>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</si>
  <si>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</si>
  <si>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</si>
  <si>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</si>
  <si>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</si>
  <si>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</si>
  <si>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</si>
  <si>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</si>
  <si>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Action|Adventure|Family|Fantasy|Sci-Fi|Thriller</t>
  </si>
  <si>
    <t>Race to Witch MountainÂ </t>
  </si>
  <si>
    <t>James McTeigue</t>
  </si>
  <si>
    <t>V for VendettaÂ </t>
  </si>
  <si>
    <t>Rupert Graves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</si>
  <si>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</si>
  <si>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</si>
  <si>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</si>
  <si>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</si>
  <si>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</si>
  <si>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</si>
  <si>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</si>
  <si>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Cheryl Hines</t>
  </si>
  <si>
    <t>Gary Fleder</t>
  </si>
  <si>
    <t>Jennifer Esposito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</si>
  <si>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</si>
  <si>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</si>
  <si>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</si>
  <si>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</si>
  <si>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</si>
  <si>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</si>
  <si>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</si>
  <si>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</si>
  <si>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</si>
  <si>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</si>
  <si>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</si>
  <si>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</si>
  <si>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</si>
  <si>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</si>
  <si>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</si>
  <si>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</si>
  <si>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</si>
  <si>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</si>
  <si>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</si>
  <si>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</si>
  <si>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</si>
  <si>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</si>
  <si>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</si>
  <si>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Alice Krige</t>
  </si>
  <si>
    <t>Howard Deutch</t>
  </si>
  <si>
    <t>The ReplacementsÂ </t>
  </si>
  <si>
    <t>Faizon Love</t>
  </si>
  <si>
    <t>Jon Hurwitz</t>
  </si>
  <si>
    <t>Dania Ramirez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</si>
  <si>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</si>
  <si>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</si>
  <si>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</si>
  <si>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</si>
  <si>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</si>
  <si>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</si>
  <si>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Robert Picardo</t>
  </si>
  <si>
    <t>Gremlins 2: The New BatchÂ </t>
  </si>
  <si>
    <t>Phoebe Cates</t>
  </si>
  <si>
    <t>The JudgeÂ </t>
  </si>
  <si>
    <t>The PeacemakerÂ 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</si>
  <si>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</si>
  <si>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</si>
  <si>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</si>
  <si>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</si>
  <si>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</si>
  <si>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</si>
  <si>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</si>
  <si>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Crime|Drama|Romance|Thriller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</si>
  <si>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</si>
  <si>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</si>
  <si>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</si>
  <si>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</si>
  <si>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</si>
  <si>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</si>
  <si>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</si>
  <si>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</si>
  <si>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</si>
  <si>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</si>
  <si>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</si>
  <si>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</si>
  <si>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</si>
  <si>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</si>
  <si>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</si>
  <si>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Jay Mohr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</si>
  <si>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</si>
  <si>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</si>
  <si>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</si>
  <si>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</si>
  <si>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</si>
  <si>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</si>
  <si>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</si>
  <si>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</si>
  <si>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</si>
  <si>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</si>
  <si>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</si>
  <si>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</si>
  <si>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</si>
  <si>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</si>
  <si>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</si>
  <si>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</si>
  <si>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</si>
  <si>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</si>
  <si>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M. Emmet Walsh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</si>
  <si>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</si>
  <si>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</si>
  <si>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</si>
  <si>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</si>
  <si>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</si>
  <si>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</si>
  <si>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</si>
  <si>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</si>
  <si>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</si>
  <si>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</si>
  <si>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</si>
  <si>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</si>
  <si>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</si>
  <si>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</si>
  <si>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</si>
  <si>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</si>
  <si>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</si>
  <si>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</si>
  <si>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Gregory Smith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</si>
  <si>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</si>
  <si>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</si>
  <si>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</si>
  <si>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</si>
  <si>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</si>
  <si>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</si>
  <si>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The Scarlet LetterÂ </t>
  </si>
  <si>
    <t>Fair GameÂ </t>
  </si>
  <si>
    <t>Julie Benz</t>
  </si>
  <si>
    <t>Mo'Nique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</si>
  <si>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</si>
  <si>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</si>
  <si>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</si>
  <si>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</si>
  <si>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</si>
  <si>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</si>
  <si>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</si>
  <si>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</si>
  <si>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</si>
  <si>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</si>
  <si>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</si>
  <si>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</si>
  <si>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</si>
  <si>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</si>
  <si>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</si>
  <si>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</si>
  <si>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</si>
  <si>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</si>
  <si>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</si>
  <si>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</si>
  <si>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</si>
  <si>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Drama|Romance|Sci-Fi</t>
  </si>
  <si>
    <t>Action|Adventure|Comedy|Crime|Music|Mystery</t>
  </si>
  <si>
    <t>The Adventures of Ford FairlaneÂ </t>
  </si>
  <si>
    <t>Richard Curtis</t>
  </si>
  <si>
    <t>Comedy|Drama|Music</t>
  </si>
  <si>
    <t>Jacob Vargas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</si>
  <si>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</si>
  <si>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</si>
  <si>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</si>
  <si>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</si>
  <si>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</si>
  <si>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</si>
  <si>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Lochlyn Munro</t>
  </si>
  <si>
    <t>Horror|Thriller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</si>
  <si>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</si>
  <si>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</si>
  <si>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</si>
  <si>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</si>
  <si>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</si>
  <si>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</si>
  <si>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</si>
  <si>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</si>
  <si>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</si>
  <si>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Bradley Whitford</t>
  </si>
  <si>
    <t>BedazzledÂ </t>
  </si>
  <si>
    <t>Crime|Drama|Music</t>
  </si>
  <si>
    <t>The Cotton ClubÂ </t>
  </si>
  <si>
    <t>Fred Gwynne</t>
  </si>
  <si>
    <t>Adventure|Crime|Drama|Western</t>
  </si>
  <si>
    <t>3:10 to YumaÂ </t>
  </si>
  <si>
    <t>Gretchen Mol</t>
  </si>
  <si>
    <t>Olivier Megaton</t>
  </si>
  <si>
    <t>Taken 3Â </t>
  </si>
  <si>
    <t>Out of SightÂ </t>
  </si>
  <si>
    <t>Comedy|Drama|Thriller</t>
  </si>
  <si>
    <t>The Cable GuyÂ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</si>
  <si>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</si>
  <si>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</si>
  <si>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</si>
  <si>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</si>
  <si>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</si>
  <si>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</si>
  <si>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TracyÂ </t>
  </si>
  <si>
    <t>Crime|Romance|Thriller</t>
  </si>
  <si>
    <t>The Thomas Crown AffairÂ </t>
  </si>
  <si>
    <t>Penny Marshall</t>
  </si>
  <si>
    <t>Adam Garcia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</si>
  <si>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</si>
  <si>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</si>
  <si>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</si>
  <si>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</si>
  <si>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</si>
  <si>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</si>
  <si>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</si>
  <si>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</si>
  <si>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</si>
  <si>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</si>
  <si>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</si>
  <si>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</si>
  <si>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</si>
  <si>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</si>
  <si>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</si>
  <si>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</si>
  <si>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</si>
  <si>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</si>
  <si>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</si>
  <si>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</si>
  <si>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Terence Young</t>
  </si>
  <si>
    <t>South Korea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</si>
  <si>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</si>
  <si>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</si>
  <si>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</si>
  <si>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</si>
  <si>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</si>
  <si>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</si>
  <si>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</si>
  <si>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</si>
  <si>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</si>
  <si>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</si>
  <si>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</si>
  <si>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</si>
  <si>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</si>
  <si>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Noel Gugliemi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</si>
  <si>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</si>
  <si>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</si>
  <si>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</si>
  <si>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</si>
  <si>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</si>
  <si>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</si>
  <si>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</si>
  <si>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</si>
  <si>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</si>
  <si>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</si>
  <si>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</si>
  <si>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</si>
  <si>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</si>
  <si>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</si>
  <si>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Robert Ri'chard</t>
  </si>
  <si>
    <t>Roger Michell</t>
  </si>
  <si>
    <t>Changing LanesÂ </t>
  </si>
  <si>
    <t>Luis Llosa</t>
  </si>
  <si>
    <t>Eric Stoltz</t>
  </si>
  <si>
    <t>Action|Adventure|Horror|Thriller</t>
  </si>
  <si>
    <t>AnacondaÂ </t>
  </si>
  <si>
    <t>Comedy|Drama|Music|Romance</t>
  </si>
  <si>
    <t>Coyote UglyÂ </t>
  </si>
  <si>
    <t>Love ActuallyÂ </t>
  </si>
  <si>
    <t>Madeline Kahn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</si>
  <si>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</si>
  <si>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</si>
  <si>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</si>
  <si>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</si>
  <si>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</si>
  <si>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</si>
  <si>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</si>
  <si>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</si>
  <si>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</si>
  <si>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</si>
  <si>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</si>
  <si>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</si>
  <si>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</si>
  <si>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</si>
  <si>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</si>
  <si>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Joel McHale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</si>
  <si>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</si>
  <si>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</si>
  <si>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</si>
  <si>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</si>
  <si>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</si>
  <si>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</si>
  <si>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</si>
  <si>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</si>
  <si>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</si>
  <si>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</si>
  <si>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</si>
  <si>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</si>
  <si>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</si>
  <si>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</si>
  <si>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</si>
  <si>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</si>
  <si>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</si>
  <si>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Robert Clohessy</t>
  </si>
  <si>
    <t>Revolutionary RoadÂ </t>
  </si>
  <si>
    <t>16 BlocksÂ </t>
  </si>
  <si>
    <t>Mathieu Kassovitz</t>
  </si>
  <si>
    <t>Babylon A.D.Â </t>
  </si>
  <si>
    <t>David Belle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</si>
  <si>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</si>
  <si>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</si>
  <si>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</si>
  <si>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</si>
  <si>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</si>
  <si>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</si>
  <si>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</si>
  <si>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</si>
  <si>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</si>
  <si>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</si>
  <si>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</si>
  <si>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</si>
  <si>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</si>
  <si>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</si>
  <si>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</si>
  <si>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</si>
  <si>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</si>
  <si>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Kristy Swanson</t>
  </si>
  <si>
    <t>Billy Bob Thornton</t>
  </si>
  <si>
    <t>Henry Thomas</t>
  </si>
  <si>
    <t>All the Pretty HorsesÂ </t>
  </si>
  <si>
    <t>Biography|Drama|History</t>
  </si>
  <si>
    <t>NixonÂ </t>
  </si>
  <si>
    <t>The Ghost WriterÂ </t>
  </si>
  <si>
    <t>Deep RisingÂ </t>
  </si>
  <si>
    <t>Omari Hardwick</t>
  </si>
  <si>
    <t>Action|Crime|Drama|Thriller|War</t>
  </si>
  <si>
    <t>Miracle at St. AnnaÂ </t>
  </si>
  <si>
    <t>Ye Liu</t>
  </si>
  <si>
    <t>Curse of the Golden FlowerÂ </t>
  </si>
  <si>
    <t>Danny Pang</t>
  </si>
  <si>
    <t>Bangkok DangerousÂ </t>
  </si>
  <si>
    <t>Comedy|Crime|Thriller</t>
  </si>
  <si>
    <t>Big TroubleÂ </t>
  </si>
  <si>
    <t>Omar Epps</t>
  </si>
  <si>
    <t>Marcela Mar</t>
  </si>
  <si>
    <t>Love in the Time of CholeraÂ </t>
  </si>
  <si>
    <t>Drama|Fantasy|Horror|Mystery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</si>
  <si>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</si>
  <si>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</si>
  <si>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</si>
  <si>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</si>
  <si>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</si>
  <si>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</si>
  <si>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</si>
  <si>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</si>
  <si>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</si>
  <si>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</si>
  <si>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Daniel Roebuck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</si>
  <si>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</si>
  <si>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</si>
  <si>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</si>
  <si>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</si>
  <si>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</si>
  <si>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Martin Kove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</si>
  <si>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</si>
  <si>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</si>
  <si>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</si>
  <si>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</si>
  <si>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</si>
  <si>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</si>
  <si>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</si>
  <si>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</si>
  <si>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</si>
  <si>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Isabelle Huppert</t>
  </si>
  <si>
    <t>Underworld: EvolutionÂ </t>
  </si>
  <si>
    <t>Paul McGuigan</t>
  </si>
  <si>
    <t>Victor FrankensteinÂ </t>
  </si>
  <si>
    <t>Daniel Mays</t>
  </si>
  <si>
    <t>Gus Van Sant</t>
  </si>
  <si>
    <t>Finding ForresterÂ </t>
  </si>
  <si>
    <t>Michael Nouri</t>
  </si>
  <si>
    <t>28 DaysÂ </t>
  </si>
  <si>
    <t>UnleashedÂ </t>
  </si>
  <si>
    <t>Roger Kumble</t>
  </si>
  <si>
    <t>Judith Chapman</t>
  </si>
  <si>
    <t>The Sweetest ThingÂ </t>
  </si>
  <si>
    <t>The FirmÂ </t>
  </si>
  <si>
    <t>Wilford Brimley</t>
  </si>
  <si>
    <t>Burr Steers</t>
  </si>
  <si>
    <t>Augustus Prew</t>
  </si>
  <si>
    <t>Charlie St. CloudÂ </t>
  </si>
  <si>
    <t>The MechanicÂ </t>
  </si>
  <si>
    <t>Dax Flame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</si>
  <si>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</si>
  <si>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</si>
  <si>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</si>
  <si>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</si>
  <si>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</si>
  <si>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</si>
  <si>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</si>
  <si>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</si>
  <si>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</si>
  <si>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Richard Burton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</si>
  <si>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</si>
  <si>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</si>
  <si>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</si>
  <si>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</si>
  <si>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</si>
  <si>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</si>
  <si>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</si>
  <si>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</si>
  <si>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</si>
  <si>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</si>
  <si>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</si>
  <si>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</si>
  <si>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</si>
  <si>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</si>
  <si>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</si>
  <si>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</si>
  <si>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</si>
  <si>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</si>
  <si>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</si>
  <si>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Fisher Stevens</t>
  </si>
  <si>
    <t>Super Mario Bros.Â </t>
  </si>
  <si>
    <t>Lord of WarÂ </t>
  </si>
  <si>
    <t>Tony Chiu Wai Leung</t>
  </si>
  <si>
    <t>HeroÂ </t>
  </si>
  <si>
    <t>Maggie Cheung</t>
  </si>
  <si>
    <t>Julie Anne Robinson</t>
  </si>
  <si>
    <t>Debbie Reynolds</t>
  </si>
  <si>
    <t>One for the MoneyÂ </t>
  </si>
  <si>
    <t>Evan Goldberg</t>
  </si>
  <si>
    <t>The InterviewÂ </t>
  </si>
  <si>
    <t>Sngmoo Lee</t>
  </si>
  <si>
    <t>Dong-gun Jang</t>
  </si>
  <si>
    <t>Action|Fantasy|Western</t>
  </si>
  <si>
    <t>The Warrior's WayÂ </t>
  </si>
  <si>
    <t>Gavin MacLeod</t>
  </si>
  <si>
    <t>Comedy|War</t>
  </si>
  <si>
    <t>MicmacsÂ </t>
  </si>
  <si>
    <t>Drama|Music</t>
  </si>
  <si>
    <t>8 MileÂ </t>
  </si>
  <si>
    <t>A Knight's TaleÂ </t>
  </si>
  <si>
    <t>BÃ©rÃ©nice Bejo</t>
  </si>
  <si>
    <t>Gordon Chan</t>
  </si>
  <si>
    <t>Julian Sands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</si>
  <si>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</si>
  <si>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</si>
  <si>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</si>
  <si>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</si>
  <si>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</si>
  <si>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</si>
  <si>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</si>
  <si>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</si>
  <si>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</si>
  <si>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</si>
  <si>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</si>
  <si>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</si>
  <si>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</si>
  <si>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Bruce Campbell</t>
  </si>
  <si>
    <t>Back to the Future Part IIÂ </t>
  </si>
  <si>
    <t>Thomas F. Wilson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</si>
  <si>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</si>
  <si>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</si>
  <si>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</si>
  <si>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</si>
  <si>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</si>
  <si>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</si>
  <si>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</si>
  <si>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</si>
  <si>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</si>
  <si>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</si>
  <si>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</si>
  <si>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</si>
  <si>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</si>
  <si>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</si>
  <si>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</si>
  <si>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</si>
  <si>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</si>
  <si>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</si>
  <si>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</si>
  <si>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</si>
  <si>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</si>
  <si>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</si>
  <si>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</si>
  <si>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</si>
  <si>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</si>
  <si>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</si>
  <si>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</si>
  <si>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</si>
  <si>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</si>
  <si>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</si>
  <si>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</si>
  <si>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</si>
  <si>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</si>
  <si>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</si>
  <si>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</si>
  <si>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</si>
  <si>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</si>
  <si>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</si>
  <si>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Curtis Armstrong</t>
  </si>
  <si>
    <t>RayÂ </t>
  </si>
  <si>
    <t>Sin CityÂ </t>
  </si>
  <si>
    <t>Vantage PointÂ </t>
  </si>
  <si>
    <t>I Love You, ManÂ </t>
  </si>
  <si>
    <t>Shallow HalÂ </t>
  </si>
  <si>
    <t>Sally Kirkland</t>
  </si>
  <si>
    <t>JFKÂ </t>
  </si>
  <si>
    <t>Nia Long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</si>
  <si>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</si>
  <si>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</si>
  <si>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</si>
  <si>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</si>
  <si>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</si>
  <si>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</si>
  <si>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</si>
  <si>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</si>
  <si>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Andrew Fiscella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</si>
  <si>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</si>
  <si>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</si>
  <si>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</si>
  <si>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</si>
  <si>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</si>
  <si>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</si>
  <si>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Nicholas Stoller</t>
  </si>
  <si>
    <t>Comedy|Music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</si>
  <si>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</si>
  <si>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</si>
  <si>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</si>
  <si>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</si>
  <si>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</si>
  <si>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</si>
  <si>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</si>
  <si>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</si>
  <si>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</si>
  <si>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Aidan Quinn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</si>
  <si>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</si>
  <si>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</si>
  <si>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</si>
  <si>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</si>
  <si>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</si>
  <si>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</si>
  <si>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</si>
  <si>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The Living DaylightsÂ </t>
  </si>
  <si>
    <t>NimrÃ³d Antal</t>
  </si>
  <si>
    <t>Topher Grace</t>
  </si>
  <si>
    <t>PredatorsÂ 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</si>
  <si>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</si>
  <si>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</si>
  <si>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</si>
  <si>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</si>
  <si>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</si>
  <si>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</si>
  <si>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</si>
  <si>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</si>
  <si>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</si>
  <si>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</si>
  <si>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</si>
  <si>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</si>
  <si>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</si>
  <si>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</si>
  <si>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</si>
  <si>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</si>
  <si>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</si>
  <si>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</si>
  <si>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</si>
  <si>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</si>
  <si>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</si>
  <si>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Johnny Lewis</t>
  </si>
  <si>
    <t>Sam Trammell</t>
  </si>
  <si>
    <t>Aliens vs. Predator: RequiemÂ </t>
  </si>
  <si>
    <t>Ian Whyte</t>
  </si>
  <si>
    <t>Macaulay Culkin</t>
  </si>
  <si>
    <t>RiÂ¢hie RiÂ¢hÂ </t>
  </si>
  <si>
    <t>Autumn in New YorkÂ </t>
  </si>
  <si>
    <t>Comedy|Music|Romance</t>
  </si>
  <si>
    <t>Greg Mottola</t>
  </si>
  <si>
    <t>Bobby Lee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</si>
  <si>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</si>
  <si>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</si>
  <si>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</si>
  <si>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</si>
  <si>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</si>
  <si>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</si>
  <si>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</si>
  <si>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Nat Faxon</t>
  </si>
  <si>
    <t>Diane Keaton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</si>
  <si>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</si>
  <si>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</si>
  <si>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</si>
  <si>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</si>
  <si>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</si>
  <si>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</si>
  <si>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Angie Dickinson</t>
  </si>
  <si>
    <t>Jimmy Fallon</t>
  </si>
  <si>
    <t>Fever PitchÂ </t>
  </si>
  <si>
    <t>Drillbit TaylorÂ 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</si>
  <si>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</si>
  <si>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</si>
  <si>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</si>
  <si>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</si>
  <si>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</si>
  <si>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</si>
  <si>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</si>
  <si>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</si>
  <si>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</si>
  <si>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</si>
  <si>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</si>
  <si>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</si>
  <si>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</si>
  <si>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</si>
  <si>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</si>
  <si>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</si>
  <si>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</si>
  <si>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</si>
  <si>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</si>
  <si>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</si>
  <si>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</si>
  <si>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</si>
  <si>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</si>
  <si>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</si>
  <si>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</si>
  <si>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Cliff Robertson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</si>
  <si>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</si>
  <si>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</si>
  <si>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</si>
  <si>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</si>
  <si>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</si>
  <si>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</si>
  <si>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John Doman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</si>
  <si>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</si>
  <si>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</si>
  <si>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</si>
  <si>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</si>
  <si>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</si>
  <si>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</si>
  <si>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</si>
  <si>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</si>
  <si>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</si>
  <si>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</si>
  <si>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</si>
  <si>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</si>
  <si>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</si>
  <si>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</si>
  <si>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</si>
  <si>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Geraldine Chaplin</t>
  </si>
  <si>
    <t>The ImpossibleÂ </t>
  </si>
  <si>
    <t>Elaine May</t>
  </si>
  <si>
    <t>Action|Adventure|Comedy|Music|Thriller</t>
  </si>
  <si>
    <t>Carol Kane</t>
  </si>
  <si>
    <t>IshtarÂ </t>
  </si>
  <si>
    <t>Isabelle Adjani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</si>
  <si>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</si>
  <si>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</si>
  <si>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</si>
  <si>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</si>
  <si>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</si>
  <si>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</si>
  <si>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</si>
  <si>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</si>
  <si>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Bob Saget</t>
  </si>
  <si>
    <t>Comedy|Crime|Family|Romance</t>
  </si>
  <si>
    <t>Mary-Kate Olsen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</si>
  <si>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</si>
  <si>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</si>
  <si>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</si>
  <si>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</si>
  <si>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</si>
  <si>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</si>
  <si>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</si>
  <si>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Jeffrey Combs</t>
  </si>
  <si>
    <t>Crime|Horror|Thriller</t>
  </si>
  <si>
    <t>FeardotcomÂ </t>
  </si>
  <si>
    <t>Cirque du Freak: The Vampire's AssistantÂ </t>
  </si>
  <si>
    <t>DuplexÂ </t>
  </si>
  <si>
    <t>Malcolm D. Lee</t>
  </si>
  <si>
    <t>Jerry Jameson</t>
  </si>
  <si>
    <t>Jason Robards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</si>
  <si>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</si>
  <si>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</si>
  <si>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</si>
  <si>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</si>
  <si>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</si>
  <si>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</si>
  <si>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</si>
  <si>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Bridgette Wilson-Sampras</t>
  </si>
  <si>
    <t>Extreme OpsÂ </t>
  </si>
  <si>
    <t>Jean-Marie PoirÃ©</t>
  </si>
  <si>
    <t>Comedy|Fantasy|Sci-Fi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</si>
  <si>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</si>
  <si>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</si>
  <si>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</si>
  <si>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</si>
  <si>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</si>
  <si>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</si>
  <si>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</si>
  <si>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</si>
  <si>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</si>
  <si>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</si>
  <si>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</si>
  <si>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</si>
  <si>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</si>
  <si>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</si>
  <si>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</si>
  <si>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</si>
  <si>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</si>
  <si>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</si>
  <si>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The Hudsucker ProxyÂ </t>
  </si>
  <si>
    <t>John Mahoney</t>
  </si>
  <si>
    <t>Peter Ho-Sun Chan</t>
  </si>
  <si>
    <t>Takeshi Kaneshiro</t>
  </si>
  <si>
    <t>The WarlordsÂ </t>
  </si>
  <si>
    <t>Andy Lau</t>
  </si>
  <si>
    <t>Nomad: The WarriorÂ </t>
  </si>
  <si>
    <t>Kazakh</t>
  </si>
  <si>
    <t>Joon-ho Bong</t>
  </si>
  <si>
    <t>SnowpiercerÂ </t>
  </si>
  <si>
    <t>Kang-ho Song</t>
  </si>
  <si>
    <t>FranÃ§ois Cluzet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</si>
  <si>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</si>
  <si>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</si>
  <si>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</si>
  <si>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</si>
  <si>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</si>
  <si>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</si>
  <si>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</si>
  <si>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</si>
  <si>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</si>
  <si>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</si>
  <si>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</si>
  <si>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</si>
  <si>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SerenityÂ </t>
  </si>
  <si>
    <t>Biography|Drama|Romance|Sport</t>
  </si>
  <si>
    <t>Against the RopesÂ </t>
  </si>
  <si>
    <t>Superman IIIÂ </t>
  </si>
  <si>
    <t>Grudge MatchÂ </t>
  </si>
  <si>
    <t>Red CliffÂ </t>
  </si>
  <si>
    <t>Wei Zhao</t>
  </si>
  <si>
    <t>Sweet Home AlabamaÂ </t>
  </si>
  <si>
    <t>The Ugly TruthÂ </t>
  </si>
  <si>
    <t>Jonathan Lynn</t>
  </si>
  <si>
    <t>Sgt. BilkoÂ </t>
  </si>
  <si>
    <t>Spy Kids 2: Island of Lost DreamsÂ </t>
  </si>
  <si>
    <t>Emily Osment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</si>
  <si>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</si>
  <si>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</si>
  <si>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</si>
  <si>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</si>
  <si>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</si>
  <si>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</si>
  <si>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</si>
  <si>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</si>
  <si>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Jeff Kober</t>
  </si>
  <si>
    <t>EnoughÂ </t>
  </si>
  <si>
    <t>David Mirkin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</si>
  <si>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</si>
  <si>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</si>
  <si>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</si>
  <si>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</si>
  <si>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</si>
  <si>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</si>
  <si>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</si>
  <si>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</si>
  <si>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</si>
  <si>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</si>
  <si>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</si>
  <si>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</si>
  <si>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PreciousÂ </t>
  </si>
  <si>
    <t>Mariah Carey</t>
  </si>
  <si>
    <t>Jason Marsden</t>
  </si>
  <si>
    <t>Adventure|Drama</t>
  </si>
  <si>
    <t>White SquallÂ </t>
  </si>
  <si>
    <t>Horror|Mystery|Sci-Fi</t>
  </si>
  <si>
    <t>The ThingÂ </t>
  </si>
  <si>
    <t>Nolan Gerard Funk</t>
  </si>
  <si>
    <t>RiddickÂ </t>
  </si>
  <si>
    <t>Jeb Stuart</t>
  </si>
  <si>
    <t>Gregory Scott Cummins</t>
  </si>
  <si>
    <t>SwitchbackÂ </t>
  </si>
  <si>
    <t>Steve Miner</t>
  </si>
  <si>
    <t>Usher Raymond</t>
  </si>
  <si>
    <t>Action|Adventure|Drama|Thriller|Western</t>
  </si>
  <si>
    <t>Texas RangersÂ </t>
  </si>
  <si>
    <t>Leonor Varela</t>
  </si>
  <si>
    <t>Adventure|Family|Fantasy|Sci-Fi</t>
  </si>
  <si>
    <t>City of EmberÂ </t>
  </si>
  <si>
    <t>Paul Thomas Anderson</t>
  </si>
  <si>
    <t>Mike Howard</t>
  </si>
  <si>
    <t>The MasterÂ </t>
  </si>
  <si>
    <t>Italy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</si>
  <si>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</si>
  <si>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</si>
  <si>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</si>
  <si>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</si>
  <si>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</si>
  <si>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</si>
  <si>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</si>
  <si>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</si>
  <si>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</si>
  <si>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</si>
  <si>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</si>
  <si>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</si>
  <si>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</si>
  <si>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</si>
  <si>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</si>
  <si>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</si>
  <si>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Jim Meskimen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</si>
  <si>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</si>
  <si>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</si>
  <si>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</si>
  <si>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</si>
  <si>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</si>
  <si>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</si>
  <si>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</si>
  <si>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</si>
  <si>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Laura Harring</t>
  </si>
  <si>
    <t>John QÂ </t>
  </si>
  <si>
    <t>Blue StreakÂ </t>
  </si>
  <si>
    <t>Laura-Leigh</t>
  </si>
  <si>
    <t>We're the MillersÂ </t>
  </si>
  <si>
    <t>Russia</t>
  </si>
  <si>
    <t>BreakdownÂ </t>
  </si>
  <si>
    <t>Irvin Kershner</t>
  </si>
  <si>
    <t>Bernie Casey</t>
  </si>
  <si>
    <t>Never Say Never AgainÂ </t>
  </si>
  <si>
    <t>Steve Pink</t>
  </si>
  <si>
    <t>Collette Wolfe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</si>
  <si>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</si>
  <si>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</si>
  <si>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</si>
  <si>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</si>
  <si>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</si>
  <si>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</si>
  <si>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</si>
  <si>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</si>
  <si>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</si>
  <si>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</si>
  <si>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</si>
  <si>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Blair Underwood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</si>
  <si>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</si>
  <si>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</si>
  <si>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</si>
  <si>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</si>
  <si>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</si>
  <si>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</si>
  <si>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</si>
  <si>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</si>
  <si>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</si>
  <si>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</si>
  <si>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</si>
  <si>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</si>
  <si>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</si>
  <si>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William Hootkins</t>
  </si>
  <si>
    <t>Biography|Drama|War</t>
  </si>
  <si>
    <t>There Be DragonsÂ </t>
  </si>
  <si>
    <t>Lethal Weapon 3Â </t>
  </si>
  <si>
    <t>Quinton Aaron</t>
  </si>
  <si>
    <t>Catherine Dyer</t>
  </si>
  <si>
    <t>The Blind SideÂ </t>
  </si>
  <si>
    <t>Aimee Garcia</t>
  </si>
  <si>
    <t>Jon Foo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</si>
  <si>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</si>
  <si>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</si>
  <si>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</si>
  <si>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</si>
  <si>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</si>
  <si>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</si>
  <si>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Walter Koenig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</si>
  <si>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</si>
  <si>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</si>
  <si>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</si>
  <si>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</si>
  <si>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</si>
  <si>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</si>
  <si>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</si>
  <si>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The English PatientÂ </t>
  </si>
  <si>
    <t>L.A. ConfidentialÂ </t>
  </si>
  <si>
    <t>Adventure|Comedy|Family|Sci-Fi</t>
  </si>
  <si>
    <t>Sky HighÂ </t>
  </si>
  <si>
    <t>In &amp; OutÂ </t>
  </si>
  <si>
    <t>Lauren Ambrose</t>
  </si>
  <si>
    <t>Natasha Henstridge</t>
  </si>
  <si>
    <t>SpeciesÂ </t>
  </si>
  <si>
    <t>Lin Shaye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</si>
  <si>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</si>
  <si>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</si>
  <si>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</si>
  <si>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</si>
  <si>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</si>
  <si>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</si>
  <si>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</si>
  <si>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</si>
  <si>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</si>
  <si>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</si>
  <si>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</si>
  <si>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</si>
  <si>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</si>
  <si>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</si>
  <si>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</si>
  <si>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</si>
  <si>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</si>
  <si>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</si>
  <si>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</si>
  <si>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</si>
  <si>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Steven Mackintosh</t>
  </si>
  <si>
    <t>Christine Taylor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</si>
  <si>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</si>
  <si>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</si>
  <si>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</si>
  <si>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</si>
  <si>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</si>
  <si>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</si>
  <si>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</si>
  <si>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</si>
  <si>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</si>
  <si>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</si>
  <si>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</si>
  <si>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Beau Bridges</t>
  </si>
  <si>
    <t>Max PayneÂ </t>
  </si>
  <si>
    <t>In TimeÂ </t>
  </si>
  <si>
    <t>Alan Poul</t>
  </si>
  <si>
    <t>Danneel Ackles</t>
  </si>
  <si>
    <t>The Back-up PlanÂ </t>
  </si>
  <si>
    <t>Luke Greenfield</t>
  </si>
  <si>
    <t>Steve Howey</t>
  </si>
  <si>
    <t>Ashley Williams</t>
  </si>
  <si>
    <t>Something BorrowedÂ </t>
  </si>
  <si>
    <t>Logan Browning</t>
  </si>
  <si>
    <t>Gil Junger</t>
  </si>
  <si>
    <t>Black KnightÂ </t>
  </si>
  <si>
    <t>Michael Ritchie</t>
  </si>
  <si>
    <t>Comedy|Drama|Family|Sport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</si>
  <si>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</si>
  <si>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</si>
  <si>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</si>
  <si>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</si>
  <si>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</si>
  <si>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</si>
  <si>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</si>
  <si>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</si>
  <si>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</si>
  <si>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</si>
  <si>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</si>
  <si>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</si>
  <si>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</si>
  <si>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</si>
  <si>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</si>
  <si>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</si>
  <si>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</si>
  <si>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</si>
  <si>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</si>
  <si>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</si>
  <si>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</si>
  <si>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</si>
  <si>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</si>
  <si>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</si>
  <si>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Bill Bailey</t>
  </si>
  <si>
    <t>Nanny McPhee ReturnsÂ </t>
  </si>
  <si>
    <t>Frank Whaley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</si>
  <si>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</si>
  <si>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</si>
  <si>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</si>
  <si>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</si>
  <si>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</si>
  <si>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</si>
  <si>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</si>
  <si>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</si>
  <si>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</si>
  <si>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</si>
  <si>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</si>
  <si>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</si>
  <si>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</si>
  <si>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</si>
  <si>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</si>
  <si>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</si>
  <si>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</si>
  <si>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</si>
  <si>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</si>
  <si>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</si>
  <si>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</si>
  <si>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</si>
  <si>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</si>
  <si>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</si>
  <si>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</si>
  <si>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</si>
  <si>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</si>
  <si>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</si>
  <si>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</si>
  <si>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</si>
  <si>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</si>
  <si>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</si>
  <si>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</si>
  <si>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</si>
  <si>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</si>
  <si>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</si>
  <si>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</si>
  <si>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</si>
  <si>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</si>
  <si>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</si>
  <si>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</si>
  <si>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Michiel Huisman</t>
  </si>
  <si>
    <t>The Young VictoriaÂ </t>
  </si>
  <si>
    <t>Bashar Rahal</t>
  </si>
  <si>
    <t>WhiteoutÂ </t>
  </si>
  <si>
    <t>The Tree of LifeÂ </t>
  </si>
  <si>
    <t>Hark Tsui</t>
  </si>
  <si>
    <t>Paul Sorvino</t>
  </si>
  <si>
    <t>Knock OffÂ </t>
  </si>
  <si>
    <t>Aruba</t>
  </si>
  <si>
    <t>SabotageÂ </t>
  </si>
  <si>
    <t>The OrderÂ </t>
  </si>
  <si>
    <t>Benno FÃ¼rmann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</si>
  <si>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</si>
  <si>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</si>
  <si>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</si>
  <si>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</si>
  <si>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</si>
  <si>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</si>
  <si>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</si>
  <si>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</si>
  <si>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</si>
  <si>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</si>
  <si>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</si>
  <si>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</si>
  <si>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</si>
  <si>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</si>
  <si>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</si>
  <si>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</si>
  <si>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Jean-Paul Rappeneau</t>
  </si>
  <si>
    <t>Drama|Romance|War|Western</t>
  </si>
  <si>
    <t>Jeremy W. Auman</t>
  </si>
  <si>
    <t>Ride with the DevilÂ </t>
  </si>
  <si>
    <t>Tony Kaye</t>
  </si>
  <si>
    <t>Beverly D'Angelo</t>
  </si>
  <si>
    <t>The Maze RunnerÂ </t>
  </si>
  <si>
    <t>Ken Scott</t>
  </si>
  <si>
    <t>Unfinished BusinessÂ </t>
  </si>
  <si>
    <t>The Age of InnocenceÂ </t>
  </si>
  <si>
    <t>Ellen Burstyn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</si>
  <si>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</si>
  <si>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</si>
  <si>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</si>
  <si>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</si>
  <si>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</si>
  <si>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</si>
  <si>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Rumi Hiiragi</t>
  </si>
  <si>
    <t>PonyoÂ 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</si>
  <si>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</si>
  <si>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</si>
  <si>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</si>
  <si>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</si>
  <si>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</si>
  <si>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</si>
  <si>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</si>
  <si>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</si>
  <si>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</si>
  <si>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</si>
  <si>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</si>
  <si>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</si>
  <si>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Big Momma's HouseÂ </t>
  </si>
  <si>
    <t>Jeremy Degruson</t>
  </si>
  <si>
    <t>Kyle Hebert</t>
  </si>
  <si>
    <t>Thunder and the House of MagicÂ 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</si>
  <si>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</si>
  <si>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</si>
  <si>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</si>
  <si>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</si>
  <si>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</si>
  <si>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</si>
  <si>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</si>
  <si>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Snakes on a PlaneÂ </t>
  </si>
  <si>
    <t>Joe Charbanic</t>
  </si>
  <si>
    <t>The WatcherÂ </t>
  </si>
  <si>
    <t>Jonathan Hensleigh</t>
  </si>
  <si>
    <t>Marco St. John</t>
  </si>
  <si>
    <t>The PunisherÂ </t>
  </si>
  <si>
    <t>Danny Cannon</t>
  </si>
  <si>
    <t>Goal! The Dream BeginsÂ </t>
  </si>
  <si>
    <t>Boaz Yakin</t>
  </si>
  <si>
    <t>SafeÂ </t>
  </si>
  <si>
    <t>Robert John Burke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</si>
  <si>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</si>
  <si>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</si>
  <si>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</si>
  <si>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</si>
  <si>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</si>
  <si>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</si>
  <si>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</si>
  <si>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David Wain</t>
  </si>
  <si>
    <t>ElfÂ </t>
  </si>
  <si>
    <t>Kyra Sedgwick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</si>
  <si>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</si>
  <si>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</si>
  <si>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</si>
  <si>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</si>
  <si>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</si>
  <si>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</si>
  <si>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</si>
  <si>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</si>
  <si>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Wendi McLendon-Covey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</si>
  <si>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</si>
  <si>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</si>
  <si>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</si>
  <si>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</si>
  <si>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</si>
  <si>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</si>
  <si>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</si>
  <si>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</si>
  <si>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</si>
  <si>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</si>
  <si>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</si>
  <si>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Illeana Douglas</t>
  </si>
  <si>
    <t>AliveÂ </t>
  </si>
  <si>
    <t>The Number 23Â </t>
  </si>
  <si>
    <t>Julian Richings</t>
  </si>
  <si>
    <t>Action|Adventure|Drama|Family</t>
  </si>
  <si>
    <t>The Young and Prodigious T.S. SpivetÂ </t>
  </si>
  <si>
    <t>John Belushi</t>
  </si>
  <si>
    <t>Action|Comedy|War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</si>
  <si>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</si>
  <si>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</si>
  <si>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</si>
  <si>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</si>
  <si>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</si>
  <si>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</si>
  <si>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</si>
  <si>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</si>
  <si>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</si>
  <si>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</si>
  <si>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Sonja Sohn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</si>
  <si>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</si>
  <si>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</si>
  <si>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</si>
  <si>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</si>
  <si>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</si>
  <si>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</si>
  <si>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</si>
  <si>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</si>
  <si>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</si>
  <si>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</si>
  <si>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</si>
  <si>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</si>
  <si>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</si>
  <si>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</si>
  <si>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</si>
  <si>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</si>
  <si>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</si>
  <si>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</si>
  <si>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</si>
  <si>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</si>
  <si>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</si>
  <si>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</si>
  <si>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</si>
  <si>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</si>
  <si>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</si>
  <si>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</si>
  <si>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</si>
  <si>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</si>
  <si>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</si>
  <si>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Hope Davis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</si>
  <si>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</si>
  <si>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</si>
  <si>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</si>
  <si>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</si>
  <si>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</si>
  <si>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</si>
  <si>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</si>
  <si>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</si>
  <si>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</si>
  <si>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</si>
  <si>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</si>
  <si>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</si>
  <si>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</si>
  <si>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</si>
  <si>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</si>
  <si>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</si>
  <si>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</si>
  <si>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</si>
  <si>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</si>
  <si>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</si>
  <si>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</si>
  <si>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</si>
  <si>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</si>
  <si>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</si>
  <si>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</si>
  <si>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</si>
  <si>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Heather Matarazzo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</si>
  <si>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</si>
  <si>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</si>
  <si>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</si>
  <si>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</si>
  <si>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</si>
  <si>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</si>
  <si>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</si>
  <si>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</si>
  <si>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</si>
  <si>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</si>
  <si>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</si>
  <si>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</si>
  <si>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</si>
  <si>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</si>
  <si>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</si>
  <si>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</si>
  <si>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</si>
  <si>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</si>
  <si>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</si>
  <si>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</si>
  <si>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</si>
  <si>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</si>
  <si>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</si>
  <si>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</si>
  <si>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</si>
  <si>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</si>
  <si>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</si>
  <si>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</si>
  <si>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</si>
  <si>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</si>
  <si>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</si>
  <si>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</si>
  <si>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Zach Gilford</t>
  </si>
  <si>
    <t>Tony Nappo</t>
  </si>
  <si>
    <t>Four BrothersÂ </t>
  </si>
  <si>
    <t>Fionnula Flanagan</t>
  </si>
  <si>
    <t>Michael McCullers</t>
  </si>
  <si>
    <t>Baby MamaÂ </t>
  </si>
  <si>
    <t>Forest Whitaker</t>
  </si>
  <si>
    <t>Hope FloatsÂ </t>
  </si>
  <si>
    <t>Bride WarsÂ </t>
  </si>
  <si>
    <t>Antony Starr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</si>
  <si>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</si>
  <si>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</si>
  <si>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</si>
  <si>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</si>
  <si>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</si>
  <si>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</si>
  <si>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</si>
  <si>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</si>
  <si>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</si>
  <si>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</si>
  <si>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</si>
  <si>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</si>
  <si>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</si>
  <si>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</si>
  <si>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</si>
  <si>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</si>
  <si>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</si>
  <si>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</si>
  <si>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</si>
  <si>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</si>
  <si>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</si>
  <si>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Frankie Muniz</t>
  </si>
  <si>
    <t>AtonementÂ </t>
  </si>
  <si>
    <t>Letters to JulietÂ </t>
  </si>
  <si>
    <t>Black RainÂ </t>
  </si>
  <si>
    <t>Larry David</t>
  </si>
  <si>
    <t>Animation|Drama|Family|Fantasy|Musical|Romance</t>
  </si>
  <si>
    <t>Corpse BrideÂ </t>
  </si>
  <si>
    <t>Derek Luke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</si>
  <si>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</si>
  <si>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</si>
  <si>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</si>
  <si>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</si>
  <si>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</si>
  <si>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</si>
  <si>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</si>
  <si>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</si>
  <si>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Emmanuelle Vaugier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</si>
  <si>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</si>
  <si>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</si>
  <si>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</si>
  <si>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</si>
  <si>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</si>
  <si>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</si>
  <si>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</si>
  <si>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</si>
  <si>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Yaphet Kotto</t>
  </si>
  <si>
    <t>Midnight RunÂ </t>
  </si>
  <si>
    <t>The Running ManÂ </t>
  </si>
  <si>
    <t>Comedy|Horror|Musical|Sci-Fi</t>
  </si>
  <si>
    <t>Little Shop of HorrorsÂ </t>
  </si>
  <si>
    <t>Tisha Campbell-Martin</t>
  </si>
  <si>
    <t>Jessica Barden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</si>
  <si>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</si>
  <si>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</si>
  <si>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</si>
  <si>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</si>
  <si>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</si>
  <si>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</si>
  <si>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</si>
  <si>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Yaya DaCosta</t>
  </si>
  <si>
    <t>Take the LeadÂ </t>
  </si>
  <si>
    <t>Phil Joanou</t>
  </si>
  <si>
    <t>Jurnee Smollett-Bell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</si>
  <si>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</si>
  <si>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</si>
  <si>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</si>
  <si>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</si>
  <si>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</si>
  <si>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</si>
  <si>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</si>
  <si>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</si>
  <si>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</si>
  <si>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</si>
  <si>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</si>
  <si>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</si>
  <si>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Tika Sumpter</t>
  </si>
  <si>
    <t>Get on UpÂ </t>
  </si>
  <si>
    <t>Aunjanue Ellis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</si>
  <si>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</si>
  <si>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</si>
  <si>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</si>
  <si>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</si>
  <si>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</si>
  <si>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</si>
  <si>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Rhys Wakefield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</si>
  <si>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</si>
  <si>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</si>
  <si>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</si>
  <si>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</si>
  <si>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</si>
  <si>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</si>
  <si>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</si>
  <si>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Daniel Stern</t>
  </si>
  <si>
    <t>The Next Three DaysÂ </t>
  </si>
  <si>
    <t>Kurt Wimmer</t>
  </si>
  <si>
    <t>Cameron Bright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</si>
  <si>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</si>
  <si>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</si>
  <si>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</si>
  <si>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</si>
  <si>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</si>
  <si>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</si>
  <si>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</si>
  <si>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</si>
  <si>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Doug E. Doug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</si>
  <si>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</si>
  <si>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</si>
  <si>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</si>
  <si>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</si>
  <si>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</si>
  <si>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</si>
  <si>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</si>
  <si>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</si>
  <si>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David Hewlett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</si>
  <si>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</si>
  <si>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</si>
  <si>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</si>
  <si>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</si>
  <si>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</si>
  <si>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</si>
  <si>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</si>
  <si>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</si>
  <si>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</si>
  <si>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</si>
  <si>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</si>
  <si>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</si>
  <si>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</si>
  <si>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Grace Phipps</t>
  </si>
  <si>
    <t>Fright NightÂ </t>
  </si>
  <si>
    <t>Michael Greyeyes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</si>
  <si>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</si>
  <si>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</si>
  <si>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</si>
  <si>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</si>
  <si>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</si>
  <si>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</si>
  <si>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</si>
  <si>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</si>
  <si>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</si>
  <si>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</si>
  <si>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</si>
  <si>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</si>
  <si>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</si>
  <si>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</si>
  <si>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</si>
  <si>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</si>
  <si>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Atom Egoyan</t>
  </si>
  <si>
    <t>Paul Gross</t>
  </si>
  <si>
    <t>Ingvar Eggert SigurÃ°sson</t>
  </si>
  <si>
    <t>Icelandic</t>
  </si>
  <si>
    <t>Iceland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</si>
  <si>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</si>
  <si>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</si>
  <si>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</si>
  <si>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</si>
  <si>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</si>
  <si>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</si>
  <si>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</si>
  <si>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</si>
  <si>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</si>
  <si>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</si>
  <si>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</si>
  <si>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Steve Boyum</t>
  </si>
  <si>
    <t>Miss PotterÂ </t>
  </si>
  <si>
    <t>Kaige Chen</t>
  </si>
  <si>
    <t>The PromiseÂ </t>
  </si>
  <si>
    <t>Corey Yuen</t>
  </si>
  <si>
    <t>DOA: Dead or AliveÂ </t>
  </si>
  <si>
    <t>Sarah Carter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</si>
  <si>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</si>
  <si>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</si>
  <si>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</si>
  <si>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</si>
  <si>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</si>
  <si>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Laurent Tirard</t>
  </si>
  <si>
    <t>Sandrine Kiberlain</t>
  </si>
  <si>
    <t>Action|Biography|Crime|Drama</t>
  </si>
  <si>
    <t>Machine Gun PreacherÂ </t>
  </si>
  <si>
    <t>German</t>
  </si>
  <si>
    <t>Adventure|Animation|Fantasy</t>
  </si>
  <si>
    <t>Konstantin Khabenskiy</t>
  </si>
  <si>
    <t>Elizabeth Banks</t>
  </si>
  <si>
    <t>Pitch Perfect 2Â </t>
  </si>
  <si>
    <t>Biography|Drama|Music|Romance</t>
  </si>
  <si>
    <t>Walk the LineÂ </t>
  </si>
  <si>
    <t>Amanda Schull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</si>
  <si>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</si>
  <si>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</si>
  <si>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</si>
  <si>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</si>
  <si>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</si>
  <si>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</si>
  <si>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</si>
  <si>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</si>
  <si>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</si>
  <si>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</si>
  <si>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</si>
  <si>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</si>
  <si>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</si>
  <si>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</si>
  <si>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</si>
  <si>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</si>
  <si>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</si>
  <si>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</si>
  <si>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</si>
  <si>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</si>
  <si>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</si>
  <si>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</si>
  <si>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</si>
  <si>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</si>
  <si>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</si>
  <si>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</si>
  <si>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Taking WoodstockÂ </t>
  </si>
  <si>
    <t>Eddie Cahill</t>
  </si>
  <si>
    <t>MiracleÂ </t>
  </si>
  <si>
    <t>Dawn of the DeadÂ </t>
  </si>
  <si>
    <t>The Wedding PlannerÂ </t>
  </si>
  <si>
    <t>Alex Rocco</t>
  </si>
  <si>
    <t>The Royal TenenbaumsÂ </t>
  </si>
  <si>
    <t>IdentityÂ </t>
  </si>
  <si>
    <t>Last VegasÂ </t>
  </si>
  <si>
    <t>Topol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</si>
  <si>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</si>
  <si>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</si>
  <si>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</si>
  <si>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</si>
  <si>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</si>
  <si>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</si>
  <si>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</si>
  <si>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</si>
  <si>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</si>
  <si>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Hocus PocusÂ </t>
  </si>
  <si>
    <t>No ReservationsÂ </t>
  </si>
  <si>
    <t>Elizabeth McGovern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</si>
  <si>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</si>
  <si>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</si>
  <si>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</si>
  <si>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</si>
  <si>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</si>
  <si>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</si>
  <si>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</si>
  <si>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</si>
  <si>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Sean Young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</si>
  <si>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</si>
  <si>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</si>
  <si>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</si>
  <si>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</si>
  <si>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</si>
  <si>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</si>
  <si>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Antoni Corone</t>
  </si>
  <si>
    <t>Janusz Kaminski</t>
  </si>
  <si>
    <t>Lost SoulsÂ </t>
  </si>
  <si>
    <t>Winged MigrationÂ </t>
  </si>
  <si>
    <t>Samaire Armstrong</t>
  </si>
  <si>
    <t>Just My LuckÂ </t>
  </si>
  <si>
    <t>Mystery, AlaskaÂ </t>
  </si>
  <si>
    <t>Action|Comedy|Family</t>
  </si>
  <si>
    <t>The Spy Next DoorÂ 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</si>
  <si>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</si>
  <si>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</si>
  <si>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</si>
  <si>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</si>
  <si>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</si>
  <si>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</si>
  <si>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</si>
  <si>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</si>
  <si>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</si>
  <si>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</si>
  <si>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</si>
  <si>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</si>
  <si>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Donald Faison</t>
  </si>
  <si>
    <t>Kick-Ass 2Â </t>
  </si>
  <si>
    <t>Camille Delamarre</t>
  </si>
  <si>
    <t>Brick MansionsÂ </t>
  </si>
  <si>
    <t>Louis Jourdan</t>
  </si>
  <si>
    <t>OctopussyÂ </t>
  </si>
  <si>
    <t>Martin Starr</t>
  </si>
  <si>
    <t>Knocked UpÂ </t>
  </si>
  <si>
    <t>My Sister's KeeperÂ 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</si>
  <si>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</si>
  <si>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</si>
  <si>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</si>
  <si>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</si>
  <si>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</si>
  <si>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</si>
  <si>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</si>
  <si>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</si>
  <si>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</si>
  <si>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</si>
  <si>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</si>
  <si>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</si>
  <si>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Matthew Settle</t>
  </si>
  <si>
    <t>Kiss the GirlsÂ </t>
  </si>
  <si>
    <t>Tatyana Ali</t>
  </si>
  <si>
    <t>Action|Comedy|Crime|Music</t>
  </si>
  <si>
    <t>The Blues BrothersÂ </t>
  </si>
  <si>
    <t>Comedy|Drama|Family|Romance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</si>
  <si>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</si>
  <si>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</si>
  <si>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</si>
  <si>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</si>
  <si>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</si>
  <si>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</si>
  <si>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</si>
  <si>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</si>
  <si>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</si>
  <si>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West Germany</t>
  </si>
  <si>
    <t>Action|Drama|Fantasy|Mystery|Sci-Fi|Thriller</t>
  </si>
  <si>
    <t>Dark CityÂ </t>
  </si>
  <si>
    <t>Saul Dibb</t>
  </si>
  <si>
    <t>The DuchessÂ </t>
  </si>
  <si>
    <t>Richard Linklater</t>
  </si>
  <si>
    <t>Lew Temple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</si>
  <si>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</si>
  <si>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</si>
  <si>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</si>
  <si>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</si>
  <si>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</si>
  <si>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</si>
  <si>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</si>
  <si>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</si>
  <si>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</si>
  <si>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</si>
  <si>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</si>
  <si>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</si>
  <si>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</si>
  <si>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</si>
  <si>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</si>
  <si>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</si>
  <si>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</si>
  <si>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</si>
  <si>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</si>
  <si>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</si>
  <si>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Gerry Bednob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</si>
  <si>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</si>
  <si>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</si>
  <si>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</si>
  <si>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</si>
  <si>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</si>
  <si>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</si>
  <si>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</si>
  <si>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</si>
  <si>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</si>
  <si>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</si>
  <si>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</si>
  <si>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</si>
  <si>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</si>
  <si>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</si>
  <si>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</si>
  <si>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</si>
  <si>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</si>
  <si>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</si>
  <si>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</si>
  <si>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</si>
  <si>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</si>
  <si>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</si>
  <si>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</si>
  <si>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</si>
  <si>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</si>
  <si>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</si>
  <si>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</si>
  <si>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</si>
  <si>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</si>
  <si>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</si>
  <si>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</si>
  <si>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</si>
  <si>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</si>
  <si>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</si>
  <si>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</si>
  <si>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</si>
  <si>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</si>
  <si>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</si>
  <si>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</si>
  <si>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</si>
  <si>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</si>
  <si>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</si>
  <si>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</si>
  <si>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</si>
  <si>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</si>
  <si>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</si>
  <si>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</si>
  <si>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</si>
  <si>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</si>
  <si>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Mrs. DoubtfireÂ </t>
  </si>
  <si>
    <t>Rain ManÂ </t>
  </si>
  <si>
    <t>Dreama Walker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</si>
  <si>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</si>
  <si>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</si>
  <si>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</si>
  <si>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</si>
  <si>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</si>
  <si>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</si>
  <si>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</si>
  <si>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</si>
  <si>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</si>
  <si>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</si>
  <si>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</si>
  <si>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</si>
  <si>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</si>
  <si>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Adventure|Fantasy|Mystery|Thriller</t>
  </si>
  <si>
    <t>Katharine Isabelle</t>
  </si>
  <si>
    <t>Freddy vs. JasonÂ </t>
  </si>
  <si>
    <t>Michael Winterbottom</t>
  </si>
  <si>
    <t>Jimmy Neutron: Boy GeniusÂ </t>
  </si>
  <si>
    <t>Ben Feldman</t>
  </si>
  <si>
    <t>CloverfieldÂ </t>
  </si>
  <si>
    <t>Michael Pressman</t>
  </si>
  <si>
    <t>Paige Turco</t>
  </si>
  <si>
    <t>Kevin Nash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</si>
  <si>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</si>
  <si>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</si>
  <si>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</si>
  <si>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</si>
  <si>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</si>
  <si>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</si>
  <si>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</si>
  <si>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</si>
  <si>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</si>
  <si>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</si>
  <si>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</si>
  <si>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Dana Delany</t>
  </si>
  <si>
    <t>Action|Biography|Drama|History|Romance|Western</t>
  </si>
  <si>
    <t>TombstoneÂ </t>
  </si>
  <si>
    <t>Romeo Must DieÂ </t>
  </si>
  <si>
    <t>Fantasy|Horror|Mystery</t>
  </si>
  <si>
    <t>Chelan Simmons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</si>
  <si>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</si>
  <si>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</si>
  <si>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</si>
  <si>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</si>
  <si>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</si>
  <si>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</si>
  <si>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</si>
  <si>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</si>
  <si>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</si>
  <si>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</si>
  <si>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</si>
  <si>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</si>
  <si>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</si>
  <si>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</si>
  <si>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</si>
  <si>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</si>
  <si>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</si>
  <si>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Chris Gauthier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</si>
  <si>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</si>
  <si>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</si>
  <si>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</si>
  <si>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</si>
  <si>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</si>
  <si>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</si>
  <si>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</si>
  <si>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</si>
  <si>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</si>
  <si>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</si>
  <si>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</si>
  <si>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</si>
  <si>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Eddie Griffin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</si>
  <si>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</si>
  <si>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</si>
  <si>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</si>
  <si>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</si>
  <si>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</si>
  <si>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</si>
  <si>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</si>
  <si>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</si>
  <si>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</si>
  <si>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Oliver James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</si>
  <si>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</si>
  <si>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</si>
  <si>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</si>
  <si>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</si>
  <si>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</si>
  <si>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</si>
  <si>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</si>
  <si>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</si>
  <si>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Laura Ramsey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</si>
  <si>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</si>
  <si>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</si>
  <si>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</si>
  <si>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</si>
  <si>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</si>
  <si>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</si>
  <si>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</si>
  <si>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</si>
  <si>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</si>
  <si>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</si>
  <si>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</si>
  <si>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</si>
  <si>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</si>
  <si>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</si>
  <si>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</si>
  <si>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</si>
  <si>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</si>
  <si>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</si>
  <si>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</si>
  <si>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</si>
  <si>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</si>
  <si>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Ari Graynor</t>
  </si>
  <si>
    <t>Damien Dante Wayans</t>
  </si>
  <si>
    <t>Essence Atkins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</si>
  <si>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</si>
  <si>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</si>
  <si>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</si>
  <si>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</si>
  <si>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</si>
  <si>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</si>
  <si>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</si>
  <si>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</si>
  <si>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</si>
  <si>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</si>
  <si>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</si>
  <si>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</si>
  <si>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</si>
  <si>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</si>
  <si>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</si>
  <si>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</si>
  <si>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</si>
  <si>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</si>
  <si>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</si>
  <si>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</si>
  <si>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Ã“scar Jaenada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</si>
  <si>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</si>
  <si>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</si>
  <si>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</si>
  <si>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</si>
  <si>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</si>
  <si>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</si>
  <si>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</si>
  <si>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</si>
  <si>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Scott Mechlowicz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</si>
  <si>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</si>
  <si>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</si>
  <si>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</si>
  <si>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</si>
  <si>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</si>
  <si>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</si>
  <si>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</si>
  <si>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</si>
  <si>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</si>
  <si>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</si>
  <si>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</si>
  <si>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</si>
  <si>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Bebe Neuwirth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</si>
  <si>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</si>
  <si>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</si>
  <si>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</si>
  <si>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</si>
  <si>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</si>
  <si>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</si>
  <si>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</si>
  <si>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</si>
  <si>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</si>
  <si>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</si>
  <si>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</si>
  <si>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</si>
  <si>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</si>
  <si>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</si>
  <si>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</si>
  <si>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</si>
  <si>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</si>
  <si>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Jorma Taccone</t>
  </si>
  <si>
    <t>Shark Night 3DÂ </t>
  </si>
  <si>
    <t>Angela's AshesÂ </t>
  </si>
  <si>
    <t>Draft DayÂ </t>
  </si>
  <si>
    <t>Peter Firth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</si>
  <si>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</si>
  <si>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</si>
  <si>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</si>
  <si>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</si>
  <si>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</si>
  <si>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</si>
  <si>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</si>
  <si>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</si>
  <si>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</si>
  <si>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</si>
  <si>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</si>
  <si>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</si>
  <si>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</si>
  <si>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</si>
  <si>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</si>
  <si>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</si>
  <si>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</si>
  <si>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</si>
  <si>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</si>
  <si>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</si>
  <si>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</si>
  <si>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</si>
  <si>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</si>
  <si>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</si>
  <si>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</si>
  <si>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</si>
  <si>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</si>
  <si>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</si>
  <si>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</si>
  <si>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</si>
  <si>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</si>
  <si>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</si>
  <si>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</si>
  <si>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</si>
  <si>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</si>
  <si>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</si>
  <si>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</si>
  <si>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Don McKellar</t>
  </si>
  <si>
    <t>BlindnessÂ </t>
  </si>
  <si>
    <t>Action|Adventure|Fantasy|Horror</t>
  </si>
  <si>
    <t>BloodRayneÂ 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</si>
  <si>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</si>
  <si>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</si>
  <si>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</si>
  <si>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</si>
  <si>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</si>
  <si>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</si>
  <si>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</si>
  <si>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</si>
  <si>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</si>
  <si>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</si>
  <si>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</si>
  <si>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</si>
  <si>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</si>
  <si>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</si>
  <si>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</si>
  <si>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</si>
  <si>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</si>
  <si>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</si>
  <si>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</si>
  <si>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</si>
  <si>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</si>
  <si>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</si>
  <si>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</si>
  <si>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</si>
  <si>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</si>
  <si>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</si>
  <si>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</si>
  <si>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</si>
  <si>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</si>
  <si>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</si>
  <si>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</si>
  <si>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Zack and Miri Make a PornoÂ 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</si>
  <si>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</si>
  <si>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</si>
  <si>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</si>
  <si>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</si>
  <si>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</si>
  <si>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</si>
  <si>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</si>
  <si>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</si>
  <si>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</si>
  <si>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</si>
  <si>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David Arquette</t>
  </si>
  <si>
    <t>Sidney Lumet</t>
  </si>
  <si>
    <t>Adventure|Family|Fantasy|Music|Musical</t>
  </si>
  <si>
    <t>Lena Horne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</si>
  <si>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</si>
  <si>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</si>
  <si>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</si>
  <si>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</si>
  <si>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</si>
  <si>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</si>
  <si>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Beyond the SeaÂ 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</si>
  <si>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</si>
  <si>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</si>
  <si>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</si>
  <si>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</si>
  <si>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</si>
  <si>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</si>
  <si>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</si>
  <si>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</si>
  <si>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</si>
  <si>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</si>
  <si>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</si>
  <si>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</si>
  <si>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</si>
  <si>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</si>
  <si>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</si>
  <si>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Brendan Fehr</t>
  </si>
  <si>
    <t>Final DestinationÂ </t>
  </si>
  <si>
    <t>The Ides of MarchÂ </t>
  </si>
  <si>
    <t>Horror|Sci-Fi</t>
  </si>
  <si>
    <t>Pitch BlackÂ </t>
  </si>
  <si>
    <t>Someone Like You...Â </t>
  </si>
  <si>
    <t>HerÂ </t>
  </si>
  <si>
    <t>Joy RideÂ </t>
  </si>
  <si>
    <t>Jonathan Newman</t>
  </si>
  <si>
    <t>The Adventurer: The Curse of the Midas BoxÂ </t>
  </si>
  <si>
    <t>Eva Amurri Martino</t>
  </si>
  <si>
    <t>Anywhere But HereÂ </t>
  </si>
  <si>
    <t>Michael Dinner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</si>
  <si>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</si>
  <si>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</si>
  <si>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</si>
  <si>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</si>
  <si>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</si>
  <si>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</si>
  <si>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</si>
  <si>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</si>
  <si>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</si>
  <si>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</si>
  <si>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</si>
  <si>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</si>
  <si>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</si>
  <si>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</si>
  <si>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</si>
  <si>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Tom Burke</t>
  </si>
  <si>
    <t>ChÃ©riÂ </t>
  </si>
  <si>
    <t>Mira Nair</t>
  </si>
  <si>
    <t>Romola Garai</t>
  </si>
  <si>
    <t>Vanity FairÂ </t>
  </si>
  <si>
    <t>Simon Yam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</si>
  <si>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</si>
  <si>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</si>
  <si>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</si>
  <si>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</si>
  <si>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</si>
  <si>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</si>
  <si>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</si>
  <si>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</si>
  <si>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</si>
  <si>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</si>
  <si>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</si>
  <si>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</si>
  <si>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</si>
  <si>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</si>
  <si>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</si>
  <si>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</si>
  <si>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</si>
  <si>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</si>
  <si>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</si>
  <si>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</si>
  <si>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</si>
  <si>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</si>
  <si>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</si>
  <si>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</si>
  <si>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</si>
  <si>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</si>
  <si>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</si>
  <si>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</si>
  <si>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</si>
  <si>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</si>
  <si>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</si>
  <si>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Jack Reynor</t>
  </si>
  <si>
    <t>Delivery ManÂ </t>
  </si>
  <si>
    <t>Thriller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</si>
  <si>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</si>
  <si>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</si>
  <si>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</si>
  <si>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</si>
  <si>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</si>
  <si>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Jason Mewes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</si>
  <si>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</si>
  <si>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</si>
  <si>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</si>
  <si>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</si>
  <si>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</si>
  <si>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</si>
  <si>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</si>
  <si>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</si>
  <si>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</si>
  <si>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</si>
  <si>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</si>
  <si>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</si>
  <si>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</si>
  <si>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</si>
  <si>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</si>
  <si>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Vernon Dobtcheff</t>
  </si>
  <si>
    <t>Comedy|Drama|Musical|Romance|War</t>
  </si>
  <si>
    <t>Rock Hudson</t>
  </si>
  <si>
    <t>Darling LiliÂ </t>
  </si>
  <si>
    <t>Dudley Do-RightÂ </t>
  </si>
  <si>
    <t>The Transporter RefueledÂ </t>
  </si>
  <si>
    <t>Sebastian Koch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</si>
  <si>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</si>
  <si>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</si>
  <si>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</si>
  <si>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</si>
  <si>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</si>
  <si>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</si>
  <si>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</si>
  <si>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</si>
  <si>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</si>
  <si>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</si>
  <si>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</si>
  <si>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</si>
  <si>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</si>
  <si>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</si>
  <si>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</si>
  <si>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</si>
  <si>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</si>
  <si>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</si>
  <si>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</si>
  <si>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</si>
  <si>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</si>
  <si>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</si>
  <si>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</si>
  <si>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</si>
  <si>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</si>
  <si>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</si>
  <si>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</si>
  <si>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</si>
  <si>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</si>
  <si>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</si>
  <si>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</si>
  <si>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</si>
  <si>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</si>
  <si>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Qi Shu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</si>
  <si>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</si>
  <si>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</si>
  <si>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</si>
  <si>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</si>
  <si>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</si>
  <si>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</si>
  <si>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</si>
  <si>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</si>
  <si>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</si>
  <si>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</si>
  <si>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</si>
  <si>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</si>
  <si>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</si>
  <si>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</si>
  <si>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</si>
  <si>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</si>
  <si>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</si>
  <si>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</si>
  <si>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</si>
  <si>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</si>
  <si>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</si>
  <si>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</si>
  <si>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Ian Somerhalder</t>
  </si>
  <si>
    <t>PulseÂ </t>
  </si>
  <si>
    <t>Beverly Hills Cop IIÂ </t>
  </si>
  <si>
    <t>Kimberly J. Brown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</si>
  <si>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</si>
  <si>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</si>
  <si>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</si>
  <si>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</si>
  <si>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</si>
  <si>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</si>
  <si>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</si>
  <si>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</si>
  <si>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</si>
  <si>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</si>
  <si>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</si>
  <si>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</si>
  <si>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</si>
  <si>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</si>
  <si>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Mark Duplass</t>
  </si>
  <si>
    <t>TammyÂ 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</si>
  <si>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</si>
  <si>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</si>
  <si>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</si>
  <si>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</si>
  <si>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</si>
  <si>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</si>
  <si>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</si>
  <si>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</si>
  <si>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</si>
  <si>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</si>
  <si>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</si>
  <si>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Taran Killam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</si>
  <si>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</si>
  <si>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</si>
  <si>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</si>
  <si>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</si>
  <si>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</si>
  <si>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</si>
  <si>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</si>
  <si>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</si>
  <si>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</si>
  <si>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</si>
  <si>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</si>
  <si>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</si>
  <si>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</si>
  <si>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</si>
  <si>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</si>
  <si>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</si>
  <si>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</si>
  <si>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</si>
  <si>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</si>
  <si>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</si>
  <si>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</si>
  <si>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</si>
  <si>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</si>
  <si>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</si>
  <si>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</si>
  <si>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</si>
  <si>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</si>
  <si>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</si>
  <si>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Biography|Crime|Drama|History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</si>
  <si>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</si>
  <si>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</si>
  <si>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</si>
  <si>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</si>
  <si>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</si>
  <si>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</si>
  <si>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</si>
  <si>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</si>
  <si>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</si>
  <si>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</si>
  <si>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</si>
  <si>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</si>
  <si>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</si>
  <si>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</si>
  <si>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</si>
  <si>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</si>
  <si>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</si>
  <si>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</si>
  <si>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</si>
  <si>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</si>
  <si>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</si>
  <si>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</si>
  <si>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</si>
  <si>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</si>
  <si>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</si>
  <si>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</si>
  <si>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</si>
  <si>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</si>
  <si>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Lucas Grabeel</t>
  </si>
  <si>
    <t>Action|Adventure|Drama|Mystery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</si>
  <si>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</si>
  <si>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</si>
  <si>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</si>
  <si>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</si>
  <si>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</si>
  <si>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</si>
  <si>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</si>
  <si>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</si>
  <si>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</si>
  <si>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</si>
  <si>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</si>
  <si>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</si>
  <si>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</si>
  <si>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</si>
  <si>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</si>
  <si>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</si>
  <si>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James Wolk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</si>
  <si>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</si>
  <si>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</si>
  <si>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</si>
  <si>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</si>
  <si>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</si>
  <si>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</si>
  <si>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</si>
  <si>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</si>
  <si>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</si>
  <si>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</si>
  <si>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</si>
  <si>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</si>
  <si>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</si>
  <si>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</si>
  <si>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</si>
  <si>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</si>
  <si>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</si>
  <si>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</si>
  <si>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</si>
  <si>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</si>
  <si>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</si>
  <si>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</si>
  <si>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Vanessa Lengies</t>
  </si>
  <si>
    <t>ShortsÂ </t>
  </si>
  <si>
    <t>To Die ForÂ </t>
  </si>
  <si>
    <t>Henry Joost</t>
  </si>
  <si>
    <t>Adventure|Crime|Mystery|Sci-Fi|Thriller</t>
  </si>
  <si>
    <t>Samira Wiley</t>
  </si>
  <si>
    <t>NerveÂ </t>
  </si>
  <si>
    <t>Ed Harris</t>
  </si>
  <si>
    <t>Crime|Drama|Western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</si>
  <si>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</si>
  <si>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</si>
  <si>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</si>
  <si>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</si>
  <si>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</si>
  <si>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</si>
  <si>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</si>
  <si>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</si>
  <si>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</si>
  <si>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</si>
  <si>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</si>
  <si>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Adventure|Comedy|Drama|Fantasy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</si>
  <si>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</si>
  <si>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</si>
  <si>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</si>
  <si>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</si>
  <si>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</si>
  <si>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</si>
  <si>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</si>
  <si>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</si>
  <si>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</si>
  <si>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</si>
  <si>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</si>
  <si>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</si>
  <si>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</si>
  <si>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</si>
  <si>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</si>
  <si>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Steve Guttenberg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</si>
  <si>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</si>
  <si>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</si>
  <si>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</si>
  <si>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</si>
  <si>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</si>
  <si>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</si>
  <si>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</si>
  <si>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</si>
  <si>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</si>
  <si>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</si>
  <si>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</si>
  <si>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</si>
  <si>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PaparazziÂ </t>
  </si>
  <si>
    <t>Kelly Carlson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</si>
  <si>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</si>
  <si>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</si>
  <si>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</si>
  <si>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</si>
  <si>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</si>
  <si>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</si>
  <si>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</si>
  <si>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</si>
  <si>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</si>
  <si>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</si>
  <si>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</si>
  <si>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</si>
  <si>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</si>
  <si>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</si>
  <si>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</si>
  <si>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</si>
  <si>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</si>
  <si>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</si>
  <si>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</si>
  <si>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</si>
  <si>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</si>
  <si>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</si>
  <si>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</si>
  <si>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</si>
  <si>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</si>
  <si>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</si>
  <si>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Taylor Cole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</si>
  <si>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</si>
  <si>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</si>
  <si>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</si>
  <si>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</si>
  <si>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</si>
  <si>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</si>
  <si>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</si>
  <si>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Comedy|Drama|Music|War</t>
  </si>
  <si>
    <t>Mrs Henderson PresentsÂ </t>
  </si>
  <si>
    <t>Triple 9Â </t>
  </si>
  <si>
    <t>Lynn Cohen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</si>
  <si>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</si>
  <si>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</si>
  <si>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</si>
  <si>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</si>
  <si>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</si>
  <si>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</si>
  <si>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</si>
  <si>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</si>
  <si>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</si>
  <si>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</si>
  <si>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</si>
  <si>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</si>
  <si>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</si>
  <si>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</si>
  <si>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Nia Vardalos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</si>
  <si>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</si>
  <si>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</si>
  <si>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</si>
  <si>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</si>
  <si>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</si>
  <si>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</si>
  <si>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</si>
  <si>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</si>
  <si>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</si>
  <si>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Geoffrey Arend</t>
  </si>
  <si>
    <t>Chriss Anglin</t>
  </si>
  <si>
    <t>An American CarolÂ </t>
  </si>
  <si>
    <t>Machete KillsÂ 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</si>
  <si>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</si>
  <si>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</si>
  <si>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</si>
  <si>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</si>
  <si>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</si>
  <si>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</si>
  <si>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</si>
  <si>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Lesley Manville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</si>
  <si>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</si>
  <si>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</si>
  <si>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</si>
  <si>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</si>
  <si>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</si>
  <si>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</si>
  <si>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</si>
  <si>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</si>
  <si>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</si>
  <si>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</si>
  <si>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</si>
  <si>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</si>
  <si>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</si>
  <si>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</si>
  <si>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</si>
  <si>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</si>
  <si>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</si>
  <si>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</si>
  <si>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</si>
  <si>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</si>
  <si>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</si>
  <si>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</si>
  <si>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Nora Zehetner</t>
  </si>
  <si>
    <t>Charlie Kaufman</t>
  </si>
  <si>
    <t>Synecdoche, New YorkÂ </t>
  </si>
  <si>
    <t>Princess MononokeÂ </t>
  </si>
  <si>
    <t>Comedy|Drama|Mystery|Romance|Thriller|War</t>
  </si>
  <si>
    <t>Bon voyageÂ </t>
  </si>
  <si>
    <t>Nancy Walker</t>
  </si>
  <si>
    <t>Biography|Comedy|Musical</t>
  </si>
  <si>
    <t>Can't Stop the MusicÂ 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</si>
  <si>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</si>
  <si>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</si>
  <si>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</si>
  <si>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</si>
  <si>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</si>
  <si>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</si>
  <si>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</si>
  <si>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</si>
  <si>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</si>
  <si>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</si>
  <si>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</si>
  <si>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</si>
  <si>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</si>
  <si>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</si>
  <si>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</si>
  <si>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</si>
  <si>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</si>
  <si>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</si>
  <si>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</si>
  <si>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</si>
  <si>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</si>
  <si>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</si>
  <si>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</si>
  <si>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Dylan Dog: Dead of NightÂ </t>
  </si>
  <si>
    <t>Daniel Algrant</t>
  </si>
  <si>
    <t>People I KnowÂ </t>
  </si>
  <si>
    <t>The TempestÂ 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</si>
  <si>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</si>
  <si>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</si>
  <si>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</si>
  <si>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</si>
  <si>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</si>
  <si>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</si>
  <si>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</si>
  <si>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</si>
  <si>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W. Earl Brown</t>
  </si>
  <si>
    <t>ScreamÂ </t>
  </si>
  <si>
    <t>Thir13en GhostsÂ </t>
  </si>
  <si>
    <t>Shelley Duvall</t>
  </si>
  <si>
    <t>Drama|Horror</t>
  </si>
  <si>
    <t>Scatman Crothers</t>
  </si>
  <si>
    <t>Back to the FutureÂ </t>
  </si>
  <si>
    <t>House on Haunted HillÂ </t>
  </si>
  <si>
    <t>Eric Mendenhall</t>
  </si>
  <si>
    <t>I Can Do Bad All by MyselfÂ </t>
  </si>
  <si>
    <t>The SwitchÂ 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</si>
  <si>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</si>
  <si>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</si>
  <si>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</si>
  <si>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</si>
  <si>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</si>
  <si>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</si>
  <si>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</si>
  <si>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</si>
  <si>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</si>
  <si>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</si>
  <si>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</si>
  <si>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Roger Allam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</si>
  <si>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</si>
  <si>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</si>
  <si>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</si>
  <si>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</si>
  <si>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</si>
  <si>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</si>
  <si>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</si>
  <si>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Daniel Barnz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</si>
  <si>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</si>
  <si>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</si>
  <si>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</si>
  <si>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</si>
  <si>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</si>
  <si>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</si>
  <si>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</si>
  <si>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</si>
  <si>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</si>
  <si>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</si>
  <si>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</si>
  <si>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</si>
  <si>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</si>
  <si>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</si>
  <si>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</si>
  <si>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</si>
  <si>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</si>
  <si>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</si>
  <si>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</si>
  <si>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</si>
  <si>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Legally BlondeÂ </t>
  </si>
  <si>
    <t>Alanna Ubach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</si>
  <si>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</si>
  <si>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</si>
  <si>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</si>
  <si>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</si>
  <si>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</si>
  <si>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</si>
  <si>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Paul Schneider</t>
  </si>
  <si>
    <t>The Family StoneÂ </t>
  </si>
  <si>
    <t>Sean Patrick Thomas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</si>
  <si>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</si>
  <si>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</si>
  <si>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</si>
  <si>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</si>
  <si>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</si>
  <si>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</si>
  <si>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</si>
  <si>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</si>
  <si>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</si>
  <si>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</si>
  <si>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</si>
  <si>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</si>
  <si>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</si>
  <si>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</si>
  <si>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</si>
  <si>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</si>
  <si>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</si>
  <si>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Christian Clemenson</t>
  </si>
  <si>
    <t>United 93Â </t>
  </si>
  <si>
    <t>Christian Monzon</t>
  </si>
  <si>
    <t>HoneyÂ </t>
  </si>
  <si>
    <t>Rick Friedberg</t>
  </si>
  <si>
    <t>Barry Bostwick</t>
  </si>
  <si>
    <t>Hulk Hogan</t>
  </si>
  <si>
    <t>Spy HardÂ </t>
  </si>
  <si>
    <t>The FogÂ </t>
  </si>
  <si>
    <t>Sean McNamara</t>
  </si>
  <si>
    <t>Biography|Drama|Family|Sport</t>
  </si>
  <si>
    <t>Soul SurferÂ </t>
  </si>
  <si>
    <t>Comedy|Drama|War</t>
  </si>
  <si>
    <t>Jody Hill</t>
  </si>
  <si>
    <t>Observe and ReportÂ </t>
  </si>
  <si>
    <t>Conan the DestroyerÂ </t>
  </si>
  <si>
    <t>Raging BullÂ </t>
  </si>
  <si>
    <t>Brandon Camp</t>
  </si>
  <si>
    <t>Sasha Alexander</t>
  </si>
  <si>
    <t>Love HappensÂ </t>
  </si>
  <si>
    <t>Nicholas Rowe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</si>
  <si>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</si>
  <si>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</si>
  <si>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</si>
  <si>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</si>
  <si>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</si>
  <si>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</si>
  <si>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</si>
  <si>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</si>
  <si>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</si>
  <si>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</si>
  <si>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</si>
  <si>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</si>
  <si>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</si>
  <si>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</si>
  <si>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</si>
  <si>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</si>
  <si>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</si>
  <si>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</si>
  <si>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</si>
  <si>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</si>
  <si>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</si>
  <si>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</si>
  <si>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</si>
  <si>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</si>
  <si>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</si>
  <si>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</si>
  <si>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</si>
  <si>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</si>
  <si>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</si>
  <si>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</si>
  <si>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DragonslayerÂ </t>
  </si>
  <si>
    <t>David Masterson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</si>
  <si>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</si>
  <si>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</si>
  <si>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</si>
  <si>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</si>
  <si>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</si>
  <si>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</si>
  <si>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</si>
  <si>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</si>
  <si>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</si>
  <si>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</si>
  <si>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</si>
  <si>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</si>
  <si>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</si>
  <si>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</si>
  <si>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</si>
  <si>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</si>
  <si>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</si>
  <si>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</si>
  <si>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</si>
  <si>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</si>
  <si>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</si>
  <si>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</si>
  <si>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</si>
  <si>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</si>
  <si>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Gregor Jordan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</si>
  <si>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</si>
  <si>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</si>
  <si>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</si>
  <si>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</si>
  <si>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</si>
  <si>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</si>
  <si>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Rodrigo CortÃ©s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</si>
  <si>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</si>
  <si>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</si>
  <si>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</si>
  <si>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</si>
  <si>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</si>
  <si>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</si>
  <si>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</si>
  <si>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</si>
  <si>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</si>
  <si>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</si>
  <si>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</si>
  <si>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</si>
  <si>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</si>
  <si>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Black NativityÂ </t>
  </si>
  <si>
    <t>Vondie Curtis-Hall</t>
  </si>
  <si>
    <t>Jessica Lowndes</t>
  </si>
  <si>
    <t>Matt Dillon</t>
  </si>
  <si>
    <t>Kirk Fox</t>
  </si>
  <si>
    <t>City of GhostsÂ 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</si>
  <si>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</si>
  <si>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</si>
  <si>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</si>
  <si>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</si>
  <si>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</si>
  <si>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</si>
  <si>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</si>
  <si>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</si>
  <si>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</si>
  <si>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</si>
  <si>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</si>
  <si>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</si>
  <si>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</si>
  <si>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</si>
  <si>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</si>
  <si>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</si>
  <si>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</si>
  <si>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</si>
  <si>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</si>
  <si>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</si>
  <si>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</si>
  <si>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</si>
  <si>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</si>
  <si>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</si>
  <si>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</si>
  <si>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</si>
  <si>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</si>
  <si>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</si>
  <si>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</si>
  <si>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</si>
  <si>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</si>
  <si>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</si>
  <si>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</si>
  <si>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</si>
  <si>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</si>
  <si>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</si>
  <si>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</si>
  <si>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</si>
  <si>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</si>
  <si>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</si>
  <si>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</si>
  <si>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</si>
  <si>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Rachel Dratch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</si>
  <si>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</si>
  <si>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</si>
  <si>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</si>
  <si>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</si>
  <si>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</si>
  <si>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</si>
  <si>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</si>
  <si>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</si>
  <si>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</si>
  <si>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</si>
  <si>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</si>
  <si>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</si>
  <si>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</si>
  <si>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</si>
  <si>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</si>
  <si>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Escobar: Paradise LostÂ </t>
  </si>
  <si>
    <t>Comedy|Mystery|Sci-Fi|Thriller</t>
  </si>
  <si>
    <t>Southland TalesÂ </t>
  </si>
  <si>
    <t>Sci-Fi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</si>
  <si>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</si>
  <si>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</si>
  <si>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</si>
  <si>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</si>
  <si>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</si>
  <si>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</si>
  <si>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</si>
  <si>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</si>
  <si>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</si>
  <si>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</si>
  <si>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</si>
  <si>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</si>
  <si>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</si>
  <si>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</si>
  <si>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</si>
  <si>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</si>
  <si>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</si>
  <si>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</si>
  <si>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</si>
  <si>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</si>
  <si>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</si>
  <si>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</si>
  <si>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</si>
  <si>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</si>
  <si>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</si>
  <si>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</si>
  <si>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</si>
  <si>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</si>
  <si>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</si>
  <si>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</si>
  <si>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</si>
  <si>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</si>
  <si>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</si>
  <si>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Maribel VerdÃº</t>
  </si>
  <si>
    <t>Drama|Fantasy|War</t>
  </si>
  <si>
    <t>Ivana Baquero</t>
  </si>
  <si>
    <t>Pan's LabyrinthÂ </t>
  </si>
  <si>
    <t>Action|Comedy|Crime|Family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</si>
  <si>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</si>
  <si>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</si>
  <si>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</si>
  <si>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</si>
  <si>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</si>
  <si>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</si>
  <si>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</si>
  <si>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Bolo Yeung</t>
  </si>
  <si>
    <t>Double ImpactÂ </t>
  </si>
  <si>
    <t>Joe Cornish</t>
  </si>
  <si>
    <t>Action|Comedy|Mystery</t>
  </si>
  <si>
    <t>Hot FuzzÂ </t>
  </si>
  <si>
    <t>Diane English</t>
  </si>
  <si>
    <t>The WomenÂ </t>
  </si>
  <si>
    <t>Vicky Cristina BarcelonaÂ </t>
  </si>
  <si>
    <t>Swedish</t>
  </si>
  <si>
    <t>Sweden</t>
  </si>
  <si>
    <t>Robert Iscove</t>
  </si>
  <si>
    <t>Boys and GirlsÂ </t>
  </si>
  <si>
    <t>Peter Kosminsky</t>
  </si>
  <si>
    <t>White OleanderÂ </t>
  </si>
  <si>
    <t>Jennifer's BodyÂ 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</si>
  <si>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</si>
  <si>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</si>
  <si>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</si>
  <si>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</si>
  <si>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</si>
  <si>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</si>
  <si>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</si>
  <si>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</si>
  <si>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</si>
  <si>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</si>
  <si>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</si>
  <si>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Brad William Henke</t>
  </si>
  <si>
    <t>Farrah Fawcett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</si>
  <si>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</si>
  <si>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</si>
  <si>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</si>
  <si>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</si>
  <si>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</si>
  <si>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</si>
  <si>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</si>
  <si>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</si>
  <si>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</si>
  <si>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</si>
  <si>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</si>
  <si>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</si>
  <si>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</si>
  <si>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</si>
  <si>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</si>
  <si>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</si>
  <si>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</si>
  <si>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</si>
  <si>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</si>
  <si>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</si>
  <si>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</si>
  <si>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</si>
  <si>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Justin Kirk</t>
  </si>
  <si>
    <t>VampsÂ </t>
  </si>
  <si>
    <t>Tommy Lee Jones</t>
  </si>
  <si>
    <t>The HomesmanÂ </t>
  </si>
  <si>
    <t>Jesse Vaughan</t>
  </si>
  <si>
    <t>Juwanna MannÂ </t>
  </si>
  <si>
    <t>Norway</t>
  </si>
  <si>
    <t>Marie-JosÃ©e Croze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</si>
  <si>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</si>
  <si>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</si>
  <si>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</si>
  <si>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</si>
  <si>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</si>
  <si>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</si>
  <si>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</si>
  <si>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</si>
  <si>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</si>
  <si>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</si>
  <si>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</si>
  <si>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</si>
  <si>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</si>
  <si>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</si>
  <si>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</si>
  <si>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</si>
  <si>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</si>
  <si>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</si>
  <si>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</si>
  <si>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</si>
  <si>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</si>
  <si>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</si>
  <si>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Action|Comedy|Drama|Thriller</t>
  </si>
  <si>
    <t>Korean</t>
  </si>
  <si>
    <t>Morten Tyldum</t>
  </si>
  <si>
    <t>The Imitation GameÂ </t>
  </si>
  <si>
    <t>Private BenjaminÂ </t>
  </si>
  <si>
    <t>Levon Helm</t>
  </si>
  <si>
    <t>Diary of a Wimpy KidÂ </t>
  </si>
  <si>
    <t>AndrÃ©s Muschietti</t>
  </si>
  <si>
    <t>MamaÂ </t>
  </si>
  <si>
    <t>National Lampoon's VacationÂ </t>
  </si>
  <si>
    <t>Jackson Nicoll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</si>
  <si>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</si>
  <si>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</si>
  <si>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</si>
  <si>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</si>
  <si>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</si>
  <si>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</si>
  <si>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</si>
  <si>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</si>
  <si>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</si>
  <si>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</si>
  <si>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</si>
  <si>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Lee Majors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</si>
  <si>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</si>
  <si>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</si>
  <si>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</si>
  <si>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</si>
  <si>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</si>
  <si>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</si>
  <si>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</si>
  <si>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</si>
  <si>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</si>
  <si>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</si>
  <si>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</si>
  <si>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</si>
  <si>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</si>
  <si>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</si>
  <si>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</si>
  <si>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</si>
  <si>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</si>
  <si>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</si>
  <si>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</si>
  <si>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</si>
  <si>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</si>
  <si>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</si>
  <si>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</si>
  <si>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</si>
  <si>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</si>
  <si>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</si>
  <si>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</si>
  <si>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</si>
  <si>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</si>
  <si>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</si>
  <si>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</si>
  <si>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</si>
  <si>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</si>
  <si>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</si>
  <si>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</si>
  <si>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</si>
  <si>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</si>
  <si>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</si>
  <si>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</si>
  <si>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</si>
  <si>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</si>
  <si>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</si>
  <si>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</si>
  <si>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</si>
  <si>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</si>
  <si>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</si>
  <si>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</si>
  <si>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</si>
  <si>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</si>
  <si>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</si>
  <si>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</si>
  <si>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</si>
  <si>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</si>
  <si>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Rachel True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</si>
  <si>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</si>
  <si>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</si>
  <si>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</si>
  <si>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</si>
  <si>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</si>
  <si>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</si>
  <si>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Nicole Ari Parker</t>
  </si>
  <si>
    <t>Boogie NightsÂ </t>
  </si>
  <si>
    <t>Nowhere to RunÂ </t>
  </si>
  <si>
    <t>Michael Mayer</t>
  </si>
  <si>
    <t>Danny Pino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</si>
  <si>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</si>
  <si>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</si>
  <si>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</si>
  <si>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</si>
  <si>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</si>
  <si>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</si>
  <si>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</si>
  <si>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</si>
  <si>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</si>
  <si>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</si>
  <si>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</si>
  <si>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</si>
  <si>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</si>
  <si>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</si>
  <si>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</si>
  <si>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</si>
  <si>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</si>
  <si>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</si>
  <si>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</si>
  <si>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</si>
  <si>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</si>
  <si>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</si>
  <si>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</si>
  <si>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</si>
  <si>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</si>
  <si>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</si>
  <si>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</si>
  <si>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</si>
  <si>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</si>
  <si>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</si>
  <si>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Phil Vischer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</si>
  <si>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</si>
  <si>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</si>
  <si>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</si>
  <si>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</si>
  <si>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</si>
  <si>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</si>
  <si>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</si>
  <si>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</si>
  <si>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</si>
  <si>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</si>
  <si>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</si>
  <si>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</si>
  <si>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</si>
  <si>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</si>
  <si>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</si>
  <si>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</si>
  <si>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</si>
  <si>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</si>
  <si>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</si>
  <si>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</si>
  <si>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</si>
  <si>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</si>
  <si>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</si>
  <si>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</si>
  <si>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</si>
  <si>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</si>
  <si>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</si>
  <si>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</si>
  <si>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</si>
  <si>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Biography|Drama|History|Thriller|War</t>
  </si>
  <si>
    <t>A Mighty HeartÂ </t>
  </si>
  <si>
    <t>Dan Futterman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</si>
  <si>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</si>
  <si>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</si>
  <si>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</si>
  <si>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</si>
  <si>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</si>
  <si>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</si>
  <si>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</si>
  <si>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</si>
  <si>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</si>
  <si>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</si>
  <si>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</si>
  <si>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</si>
  <si>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</si>
  <si>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</si>
  <si>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</si>
  <si>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</si>
  <si>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</si>
  <si>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</si>
  <si>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</si>
  <si>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</si>
  <si>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</si>
  <si>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</si>
  <si>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</si>
  <si>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</si>
  <si>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</si>
  <si>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Corbin Bernsen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</si>
  <si>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</si>
  <si>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</si>
  <si>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</si>
  <si>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</si>
  <si>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</si>
  <si>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</si>
  <si>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</si>
  <si>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</si>
  <si>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</si>
  <si>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</si>
  <si>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</si>
  <si>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</si>
  <si>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</si>
  <si>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</si>
  <si>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</si>
  <si>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</si>
  <si>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</si>
  <si>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District B13Â </t>
  </si>
  <si>
    <t>Things to Do in Denver When You're DeadÂ </t>
  </si>
  <si>
    <t>Hsiao-Hsien Hou</t>
  </si>
  <si>
    <t>The AssassinÂ </t>
  </si>
  <si>
    <t>Comedy|Crime|Drama|Thriller|War</t>
  </si>
  <si>
    <t>Buffalo SoldiersÂ </t>
  </si>
  <si>
    <t>Tony Jaa</t>
  </si>
  <si>
    <t>Nirut Sirichanya</t>
  </si>
  <si>
    <t>Ong-bak 2Â </t>
  </si>
  <si>
    <t>Sarunyu Wongkrachang</t>
  </si>
  <si>
    <t>Thai</t>
  </si>
  <si>
    <t>Thailand</t>
  </si>
  <si>
    <t>RyÃ»hei Kitamura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</si>
  <si>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</si>
  <si>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</si>
  <si>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</si>
  <si>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</si>
  <si>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</si>
  <si>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</si>
  <si>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</si>
  <si>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</si>
  <si>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</si>
  <si>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</si>
  <si>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</si>
  <si>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</si>
  <si>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</si>
  <si>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</si>
  <si>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</si>
  <si>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</si>
  <si>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</si>
  <si>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Jeremy Davies</t>
  </si>
  <si>
    <t>ManderlayÂ </t>
  </si>
  <si>
    <t>Anil Kapoor</t>
  </si>
  <si>
    <t>Slumdog MillionaireÂ </t>
  </si>
  <si>
    <t>Lois Smith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</si>
  <si>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</si>
  <si>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</si>
  <si>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</si>
  <si>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</si>
  <si>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</si>
  <si>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</si>
  <si>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</si>
  <si>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</si>
  <si>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</si>
  <si>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</si>
  <si>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</si>
  <si>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</si>
  <si>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</si>
  <si>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</si>
  <si>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</si>
  <si>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</si>
  <si>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</si>
  <si>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</si>
  <si>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</si>
  <si>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</si>
  <si>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</si>
  <si>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</si>
  <si>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</si>
  <si>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</si>
  <si>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</si>
  <si>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</si>
  <si>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</si>
  <si>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</si>
  <si>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</si>
  <si>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</si>
  <si>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</si>
  <si>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</si>
  <si>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</si>
  <si>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</si>
  <si>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</si>
  <si>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Kane Hodder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</si>
  <si>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</si>
  <si>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</si>
  <si>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</si>
  <si>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</si>
  <si>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</si>
  <si>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</si>
  <si>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</si>
  <si>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Julian Schnabel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</si>
  <si>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</si>
  <si>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</si>
  <si>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</si>
  <si>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</si>
  <si>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</si>
  <si>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</si>
  <si>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</si>
  <si>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Melissa Sagemiller</t>
  </si>
  <si>
    <t>Soul SurvivorsÂ </t>
  </si>
  <si>
    <t>Jefferson in ParisÂ </t>
  </si>
  <si>
    <t>James Fargo</t>
  </si>
  <si>
    <t>CaravansÂ </t>
  </si>
  <si>
    <t>Iran</t>
  </si>
  <si>
    <t>Mr. TurnerÂ </t>
  </si>
  <si>
    <t>Sara Forestier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</si>
  <si>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</si>
  <si>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</si>
  <si>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</si>
  <si>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</si>
  <si>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</si>
  <si>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</si>
  <si>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</si>
  <si>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</si>
  <si>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</si>
  <si>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</si>
  <si>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Poland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</si>
  <si>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</si>
  <si>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</si>
  <si>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</si>
  <si>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</si>
  <si>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</si>
  <si>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</si>
  <si>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</si>
  <si>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</si>
  <si>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</si>
  <si>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</si>
  <si>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</si>
  <si>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</si>
  <si>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Tuesday Knight</t>
  </si>
  <si>
    <t>A Nightmare on Elm Street 4: The Dream MasterÂ </t>
  </si>
  <si>
    <t>Brighton Sharbino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</si>
  <si>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</si>
  <si>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</si>
  <si>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</si>
  <si>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</si>
  <si>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</si>
  <si>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</si>
  <si>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</si>
  <si>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</si>
  <si>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</si>
  <si>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</si>
  <si>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</si>
  <si>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</si>
  <si>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</si>
  <si>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</si>
  <si>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</si>
  <si>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</si>
  <si>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</si>
  <si>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</si>
  <si>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</si>
  <si>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</si>
  <si>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</si>
  <si>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</si>
  <si>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</si>
  <si>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</si>
  <si>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</si>
  <si>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</si>
  <si>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</si>
  <si>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</si>
  <si>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Greg Germann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</si>
  <si>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</si>
  <si>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</si>
  <si>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</si>
  <si>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</si>
  <si>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</si>
  <si>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</si>
  <si>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</si>
  <si>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</si>
  <si>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</si>
  <si>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</si>
  <si>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</si>
  <si>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</si>
  <si>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</si>
  <si>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</si>
  <si>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</si>
  <si>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</si>
  <si>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</si>
  <si>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</si>
  <si>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</si>
  <si>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</si>
  <si>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</si>
  <si>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</si>
  <si>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</si>
  <si>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</si>
  <si>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</si>
  <si>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</si>
  <si>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</si>
  <si>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</si>
  <si>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</si>
  <si>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</si>
  <si>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</si>
  <si>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</si>
  <si>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</si>
  <si>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</si>
  <si>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</si>
  <si>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</si>
  <si>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</si>
  <si>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</si>
  <si>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Catalina Sandino Moreno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</si>
  <si>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</si>
  <si>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</si>
  <si>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</si>
  <si>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</si>
  <si>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</si>
  <si>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</si>
  <si>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</si>
  <si>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</si>
  <si>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</si>
  <si>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Ezra Miller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</si>
  <si>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</si>
  <si>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</si>
  <si>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</si>
  <si>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</si>
  <si>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</si>
  <si>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</si>
  <si>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</si>
  <si>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</si>
  <si>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</si>
  <si>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</si>
  <si>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</si>
  <si>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</si>
  <si>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</si>
  <si>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</si>
  <si>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</si>
  <si>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</si>
  <si>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</si>
  <si>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</si>
  <si>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</si>
  <si>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</si>
  <si>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</si>
  <si>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None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</si>
  <si>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</si>
  <si>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</si>
  <si>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</si>
  <si>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</si>
  <si>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</si>
  <si>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</si>
  <si>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</si>
  <si>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</si>
  <si>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</si>
  <si>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</si>
  <si>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</si>
  <si>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</si>
  <si>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</si>
  <si>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</si>
  <si>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</si>
  <si>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</si>
  <si>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</si>
  <si>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</si>
  <si>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</si>
  <si>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</si>
  <si>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</si>
  <si>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</si>
  <si>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</si>
  <si>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</si>
  <si>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</si>
  <si>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</si>
  <si>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</si>
  <si>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</si>
  <si>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</si>
  <si>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William Dear</t>
  </si>
  <si>
    <t>The Perfect GameÂ </t>
  </si>
  <si>
    <t>The ExorcistÂ </t>
  </si>
  <si>
    <t>Robert Shaw</t>
  </si>
  <si>
    <t>JawsÂ </t>
  </si>
  <si>
    <t>American PieÂ </t>
  </si>
  <si>
    <t>StÃ©phane Aubier</t>
  </si>
  <si>
    <t>Animation|Comedy|Crime|Drama|Family</t>
  </si>
  <si>
    <t>Ernest &amp; CelestineÂ </t>
  </si>
  <si>
    <t>Lambert Wilson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</si>
  <si>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</si>
  <si>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</si>
  <si>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</si>
  <si>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</si>
  <si>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</si>
  <si>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</si>
  <si>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</si>
  <si>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</si>
  <si>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Ally Sheedy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</si>
  <si>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</si>
  <si>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</si>
  <si>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</si>
  <si>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</si>
  <si>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</si>
  <si>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</si>
  <si>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</si>
  <si>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</si>
  <si>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</si>
  <si>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</si>
  <si>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Sid Haig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</si>
  <si>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</si>
  <si>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</si>
  <si>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</si>
  <si>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</si>
  <si>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</si>
  <si>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</si>
  <si>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</si>
  <si>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Britney Spears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</si>
  <si>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</si>
  <si>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</si>
  <si>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</si>
  <si>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</si>
  <si>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</si>
  <si>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</si>
  <si>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</si>
  <si>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</si>
  <si>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</si>
  <si>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</si>
  <si>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</si>
  <si>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</si>
  <si>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</si>
  <si>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</si>
  <si>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</si>
  <si>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</si>
  <si>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</si>
  <si>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</si>
  <si>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</si>
  <si>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</si>
  <si>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</si>
  <si>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Nat Wolff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</si>
  <si>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</si>
  <si>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</si>
  <si>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</si>
  <si>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</si>
  <si>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</si>
  <si>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</si>
  <si>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</si>
  <si>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</si>
  <si>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</si>
  <si>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</si>
  <si>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</si>
  <si>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</si>
  <si>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</si>
  <si>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</si>
  <si>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</si>
  <si>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</si>
  <si>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</si>
  <si>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</si>
  <si>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</si>
  <si>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</si>
  <si>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</si>
  <si>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Tom Hughes</t>
  </si>
  <si>
    <t>About TimeÂ </t>
  </si>
  <si>
    <t>House of Flying DaggersÂ </t>
  </si>
  <si>
    <t>Nicholas Jarecki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</si>
  <si>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</si>
  <si>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</si>
  <si>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</si>
  <si>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</si>
  <si>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</si>
  <si>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</si>
  <si>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</si>
  <si>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</si>
  <si>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</si>
  <si>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</si>
  <si>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</si>
  <si>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</si>
  <si>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Jill Clayburgh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</si>
  <si>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</si>
  <si>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</si>
  <si>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</si>
  <si>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</si>
  <si>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</si>
  <si>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</si>
  <si>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</si>
  <si>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</si>
  <si>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</si>
  <si>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</si>
  <si>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</si>
  <si>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</si>
  <si>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</si>
  <si>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</si>
  <si>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</si>
  <si>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</si>
  <si>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</si>
  <si>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</si>
  <si>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</si>
  <si>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</si>
  <si>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</si>
  <si>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Harmony Korine</t>
  </si>
  <si>
    <t>2046Â </t>
  </si>
  <si>
    <t>Ira Sachs</t>
  </si>
  <si>
    <t>David Richmond-Peck</t>
  </si>
  <si>
    <t>Married LifeÂ </t>
  </si>
  <si>
    <t>Carroll Ballard</t>
  </si>
  <si>
    <t>Eamonn Walker</t>
  </si>
  <si>
    <t>DumaÂ </t>
  </si>
  <si>
    <t>OndineÂ </t>
  </si>
  <si>
    <t>Alicja Bachleda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</si>
  <si>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</si>
  <si>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</si>
  <si>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</si>
  <si>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</si>
  <si>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</si>
  <si>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</si>
  <si>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</si>
  <si>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</si>
  <si>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</si>
  <si>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</si>
  <si>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</si>
  <si>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</si>
  <si>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</si>
  <si>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</si>
  <si>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</si>
  <si>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</si>
  <si>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</si>
  <si>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Christopher Smith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</si>
  <si>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</si>
  <si>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</si>
  <si>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</si>
  <si>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</si>
  <si>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</si>
  <si>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</si>
  <si>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Tatsuo Matsumura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</si>
  <si>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</si>
  <si>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</si>
  <si>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</si>
  <si>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</si>
  <si>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</si>
  <si>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</si>
  <si>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Wagner Moura</t>
  </si>
  <si>
    <t>Portuguese</t>
  </si>
  <si>
    <t>High School Musical 3: Senior YearÂ </t>
  </si>
  <si>
    <t>The FighterÂ </t>
  </si>
  <si>
    <t>My Cousin VinnyÂ </t>
  </si>
  <si>
    <t>Lane Smith</t>
  </si>
  <si>
    <t>R.J. Cutler</t>
  </si>
  <si>
    <t>Drama|Fantasy|Music|Romance</t>
  </si>
  <si>
    <t>If I StayÂ </t>
  </si>
  <si>
    <t>David S. Ward</t>
  </si>
  <si>
    <t>Major LeagueÂ </t>
  </si>
  <si>
    <t>John Enos III</t>
  </si>
  <si>
    <t>Phone BoothÂ </t>
  </si>
  <si>
    <t>Lauren German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</si>
  <si>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</si>
  <si>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</si>
  <si>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</si>
  <si>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</si>
  <si>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</si>
  <si>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</si>
  <si>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</si>
  <si>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</si>
  <si>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</si>
  <si>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</si>
  <si>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</si>
  <si>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</si>
  <si>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</si>
  <si>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</si>
  <si>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</si>
  <si>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</si>
  <si>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</si>
  <si>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</si>
  <si>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</si>
  <si>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</si>
  <si>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</si>
  <si>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</si>
  <si>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</si>
  <si>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</si>
  <si>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</si>
  <si>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</si>
  <si>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</si>
  <si>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</si>
  <si>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</si>
  <si>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</si>
  <si>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</si>
  <si>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</si>
  <si>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</si>
  <si>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</si>
  <si>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</si>
  <si>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</si>
  <si>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</si>
  <si>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</si>
  <si>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</si>
  <si>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</si>
  <si>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</si>
  <si>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</si>
  <si>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</si>
  <si>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</si>
  <si>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</si>
  <si>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</si>
  <si>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</si>
  <si>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</si>
  <si>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</si>
  <si>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</si>
  <si>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</si>
  <si>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</si>
  <si>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</si>
  <si>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</si>
  <si>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</si>
  <si>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Keir Dullea</t>
  </si>
  <si>
    <t>2001: A Space OdysseyÂ </t>
  </si>
  <si>
    <t>Family|Sci-Fi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</si>
  <si>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</si>
  <si>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</si>
  <si>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</si>
  <si>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</si>
  <si>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</si>
  <si>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</si>
  <si>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</si>
  <si>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</si>
  <si>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</si>
  <si>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</si>
  <si>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</si>
  <si>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</si>
  <si>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</si>
  <si>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</si>
  <si>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</si>
  <si>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</si>
  <si>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</si>
  <si>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</si>
  <si>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</si>
  <si>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</si>
  <si>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</si>
  <si>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</si>
  <si>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</si>
  <si>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Ted Raimi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</si>
  <si>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</si>
  <si>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</si>
  <si>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</si>
  <si>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</si>
  <si>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</si>
  <si>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</si>
  <si>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</si>
  <si>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</si>
  <si>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</si>
  <si>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</si>
  <si>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</si>
  <si>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</si>
  <si>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Vernon Wells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</si>
  <si>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</si>
  <si>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</si>
  <si>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</si>
  <si>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</si>
  <si>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</si>
  <si>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</si>
  <si>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</si>
  <si>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</si>
  <si>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</si>
  <si>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</si>
  <si>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</si>
  <si>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</si>
  <si>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</si>
  <si>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</si>
  <si>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</si>
  <si>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Fantasy|Horror|Sci-Fi</t>
  </si>
  <si>
    <t>Twilight Zone: The MovieÂ </t>
  </si>
  <si>
    <t>Road HouseÂ </t>
  </si>
  <si>
    <t>A Low Down Dirty ShameÂ </t>
  </si>
  <si>
    <t>Shiri Appleby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</si>
  <si>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</si>
  <si>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</si>
  <si>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</si>
  <si>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</si>
  <si>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</si>
  <si>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</si>
  <si>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</si>
  <si>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</si>
  <si>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</si>
  <si>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</si>
  <si>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</si>
  <si>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</si>
  <si>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</si>
  <si>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</si>
  <si>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</si>
  <si>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</si>
  <si>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</si>
  <si>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</si>
  <si>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</si>
  <si>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Tina Desai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</si>
  <si>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</si>
  <si>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</si>
  <si>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</si>
  <si>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</si>
  <si>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</si>
  <si>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</si>
  <si>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Reba McEntire</t>
  </si>
  <si>
    <t>TremorsÂ </t>
  </si>
  <si>
    <t>Michael Gross</t>
  </si>
  <si>
    <t>Rob Schmidt</t>
  </si>
  <si>
    <t>Wrong TurnÂ </t>
  </si>
  <si>
    <t>Western</t>
  </si>
  <si>
    <t>Byron Mann</t>
  </si>
  <si>
    <t>The CorruptorÂ </t>
  </si>
  <si>
    <t>MudÂ </t>
  </si>
  <si>
    <t>Robert Ben Garant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</si>
  <si>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</si>
  <si>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</si>
  <si>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</si>
  <si>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</si>
  <si>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</si>
  <si>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</si>
  <si>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</si>
  <si>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</si>
  <si>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</si>
  <si>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</si>
  <si>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</si>
  <si>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</si>
  <si>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</si>
  <si>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</si>
  <si>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</si>
  <si>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</si>
  <si>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</si>
  <si>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</si>
  <si>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</si>
  <si>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</si>
  <si>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</si>
  <si>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</si>
  <si>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</si>
  <si>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</si>
  <si>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Jasper Cole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</si>
  <si>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</si>
  <si>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</si>
  <si>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</si>
  <si>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</si>
  <si>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</si>
  <si>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</si>
  <si>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</si>
  <si>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</si>
  <si>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American History XÂ </t>
  </si>
  <si>
    <t>Marcus Dunstan</t>
  </si>
  <si>
    <t>Johanna Braddy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</si>
  <si>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</si>
  <si>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</si>
  <si>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</si>
  <si>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</si>
  <si>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</si>
  <si>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</si>
  <si>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</si>
  <si>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</si>
  <si>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</si>
  <si>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</si>
  <si>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</si>
  <si>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</si>
  <si>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</si>
  <si>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</si>
  <si>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</si>
  <si>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</si>
  <si>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</si>
  <si>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</si>
  <si>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</si>
  <si>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</si>
  <si>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</si>
  <si>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</si>
  <si>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</si>
  <si>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</si>
  <si>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</si>
  <si>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</si>
  <si>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</si>
  <si>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</si>
  <si>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</si>
  <si>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</si>
  <si>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</si>
  <si>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</si>
  <si>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</si>
  <si>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</si>
  <si>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</si>
  <si>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</si>
  <si>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</si>
  <si>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</si>
  <si>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</si>
  <si>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</si>
  <si>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</si>
  <si>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</si>
  <si>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</si>
  <si>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</si>
  <si>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</si>
  <si>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</si>
  <si>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</si>
  <si>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</si>
  <si>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</si>
  <si>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</si>
  <si>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</si>
  <si>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</si>
  <si>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</si>
  <si>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Naseeruddin Shah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</si>
  <si>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</si>
  <si>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</si>
  <si>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</si>
  <si>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</si>
  <si>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</si>
  <si>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</si>
  <si>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</si>
  <si>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</si>
  <si>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</si>
  <si>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</si>
  <si>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</si>
  <si>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</si>
  <si>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</si>
  <si>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The Brown BunnyÂ </t>
  </si>
  <si>
    <t>Claude Chabrol</t>
  </si>
  <si>
    <t>The SwindleÂ </t>
  </si>
  <si>
    <t>Numan Acar</t>
  </si>
  <si>
    <t>RosewaterÂ </t>
  </si>
  <si>
    <t>Lubna Azabal</t>
  </si>
  <si>
    <t>Dan Harris</t>
  </si>
  <si>
    <t>Kip Pardue</t>
  </si>
  <si>
    <t>Imaginary HeroesÂ </t>
  </si>
  <si>
    <t>Mel Smith</t>
  </si>
  <si>
    <t>Danny Dyer</t>
  </si>
  <si>
    <t>Action|Comedy|Drama</t>
  </si>
  <si>
    <t>High Heels and Low LifesÂ 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</si>
  <si>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</si>
  <si>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</si>
  <si>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</si>
  <si>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</si>
  <si>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</si>
  <si>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</si>
  <si>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</si>
  <si>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</si>
  <si>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</si>
  <si>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</si>
  <si>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</si>
  <si>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</si>
  <si>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</si>
  <si>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</si>
  <si>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</si>
  <si>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Glenn Plummer</t>
  </si>
  <si>
    <t>Scott Marshall</t>
  </si>
  <si>
    <t>Drew Fuller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</si>
  <si>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</si>
  <si>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</si>
  <si>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</si>
  <si>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</si>
  <si>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</si>
  <si>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</si>
  <si>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</si>
  <si>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</si>
  <si>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</si>
  <si>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</si>
  <si>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</si>
  <si>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</si>
  <si>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</si>
  <si>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</si>
  <si>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</si>
  <si>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</si>
  <si>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</si>
  <si>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</si>
  <si>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</si>
  <si>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</si>
  <si>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</si>
  <si>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</si>
  <si>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</si>
  <si>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</si>
  <si>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</si>
  <si>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</si>
  <si>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</si>
  <si>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</si>
  <si>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</si>
  <si>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</si>
  <si>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</si>
  <si>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</si>
  <si>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</si>
  <si>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</si>
  <si>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Catherine Hicks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</si>
  <si>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</si>
  <si>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</si>
  <si>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</si>
  <si>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</si>
  <si>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</si>
  <si>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</si>
  <si>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</si>
  <si>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</si>
  <si>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</si>
  <si>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</si>
  <si>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</si>
  <si>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</si>
  <si>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Tamara Jenkins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</si>
  <si>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</si>
  <si>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</si>
  <si>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</si>
  <si>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</si>
  <si>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</si>
  <si>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</si>
  <si>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</si>
  <si>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</si>
  <si>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</si>
  <si>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</si>
  <si>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</si>
  <si>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</si>
  <si>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</si>
  <si>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</si>
  <si>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</si>
  <si>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</si>
  <si>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</si>
  <si>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</si>
  <si>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</si>
  <si>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</si>
  <si>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</si>
  <si>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</si>
  <si>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</si>
  <si>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</si>
  <si>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</si>
  <si>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</si>
  <si>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</si>
  <si>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</si>
  <si>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</si>
  <si>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</si>
  <si>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</si>
  <si>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</si>
  <si>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</si>
  <si>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</si>
  <si>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</si>
  <si>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</si>
  <si>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BjÃ¸rn Sundquist</t>
  </si>
  <si>
    <t>ElectionÂ </t>
  </si>
  <si>
    <t>Ari Sandel</t>
  </si>
  <si>
    <t>The DUFFÂ 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</si>
  <si>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</si>
  <si>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</si>
  <si>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</si>
  <si>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</si>
  <si>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</si>
  <si>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</si>
  <si>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</si>
  <si>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</si>
  <si>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Arabic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</si>
  <si>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</si>
  <si>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</si>
  <si>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</si>
  <si>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</si>
  <si>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</si>
  <si>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</si>
  <si>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</si>
  <si>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</si>
  <si>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</si>
  <si>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</si>
  <si>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</si>
  <si>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</si>
  <si>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</si>
  <si>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</si>
  <si>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</si>
  <si>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</si>
  <si>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</si>
  <si>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</si>
  <si>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</si>
  <si>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</si>
  <si>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</si>
  <si>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</si>
  <si>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</si>
  <si>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</si>
  <si>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</si>
  <si>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</si>
  <si>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</si>
  <si>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</si>
  <si>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</si>
  <si>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</si>
  <si>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</si>
  <si>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</si>
  <si>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</si>
  <si>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</si>
  <si>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</si>
  <si>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</si>
  <si>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</si>
  <si>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</si>
  <si>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</si>
  <si>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</si>
  <si>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</si>
  <si>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</si>
  <si>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</si>
  <si>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</si>
  <si>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</si>
  <si>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</si>
  <si>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</si>
  <si>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</si>
  <si>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</si>
  <si>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</si>
  <si>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</si>
  <si>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</si>
  <si>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</si>
  <si>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</si>
  <si>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</si>
  <si>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</si>
  <si>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</si>
  <si>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</si>
  <si>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</si>
  <si>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</si>
  <si>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</si>
  <si>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</si>
  <si>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</si>
  <si>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</si>
  <si>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</si>
  <si>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</si>
  <si>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</si>
  <si>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</si>
  <si>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</si>
  <si>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</si>
  <si>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</si>
  <si>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</si>
  <si>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</si>
  <si>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</si>
  <si>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</si>
  <si>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</si>
  <si>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</si>
  <si>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</si>
  <si>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</si>
  <si>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</si>
  <si>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</si>
  <si>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</si>
  <si>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</si>
  <si>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</si>
  <si>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</si>
  <si>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</si>
  <si>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</si>
  <si>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</si>
  <si>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</si>
  <si>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</si>
  <si>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</si>
  <si>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</si>
  <si>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</si>
  <si>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</si>
  <si>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</si>
  <si>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</si>
  <si>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</si>
  <si>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</si>
  <si>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</si>
  <si>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</si>
  <si>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</si>
  <si>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</si>
  <si>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</si>
  <si>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</si>
  <si>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</si>
  <si>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</si>
  <si>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</si>
  <si>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</si>
  <si>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</si>
  <si>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</si>
  <si>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</si>
  <si>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</si>
  <si>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</si>
  <si>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</si>
  <si>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</si>
  <si>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</si>
  <si>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</si>
  <si>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</si>
  <si>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</si>
  <si>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</si>
  <si>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</si>
  <si>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</si>
  <si>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</si>
  <si>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</si>
  <si>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</si>
  <si>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</si>
  <si>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</si>
  <si>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</si>
  <si>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</si>
  <si>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</si>
  <si>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</si>
  <si>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</si>
  <si>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</si>
  <si>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</si>
  <si>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</si>
  <si>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</si>
  <si>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</si>
  <si>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</si>
  <si>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</si>
  <si>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</si>
  <si>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Ernie Barbarash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</si>
  <si>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</si>
  <si>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</si>
  <si>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</si>
  <si>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</si>
  <si>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</si>
  <si>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</si>
  <si>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</si>
  <si>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</si>
  <si>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</si>
  <si>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</si>
  <si>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</si>
  <si>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</si>
  <si>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</si>
  <si>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</si>
  <si>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</si>
  <si>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</si>
  <si>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</si>
  <si>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</si>
  <si>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MyAnna Buring</t>
  </si>
  <si>
    <t>The DescentÂ </t>
  </si>
  <si>
    <t>Documentary|Sport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</si>
  <si>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</si>
  <si>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</si>
  <si>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</si>
  <si>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</si>
  <si>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</si>
  <si>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</si>
  <si>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</si>
  <si>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</si>
  <si>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</si>
  <si>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</si>
  <si>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</si>
  <si>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</si>
  <si>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</si>
  <si>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</si>
  <si>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</si>
  <si>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</si>
  <si>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</si>
  <si>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</si>
  <si>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Bride &amp; PrejudiceÂ </t>
  </si>
  <si>
    <t>Adventure|Biography|Drama|History</t>
  </si>
  <si>
    <t>Roy Billing</t>
  </si>
  <si>
    <t>Rabbit-Proof FenceÂ </t>
  </si>
  <si>
    <t>Deborah Mailman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</si>
  <si>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</si>
  <si>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</si>
  <si>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</si>
  <si>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</si>
  <si>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</si>
  <si>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</si>
  <si>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</si>
  <si>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</si>
  <si>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</si>
  <si>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</si>
  <si>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</si>
  <si>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</si>
  <si>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</si>
  <si>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</si>
  <si>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</si>
  <si>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</si>
  <si>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</si>
  <si>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</si>
  <si>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</si>
  <si>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</si>
  <si>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</si>
  <si>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</si>
  <si>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</si>
  <si>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</si>
  <si>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</si>
  <si>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</si>
  <si>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</si>
  <si>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</si>
  <si>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</si>
  <si>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</si>
  <si>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</si>
  <si>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</si>
  <si>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</si>
  <si>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</si>
  <si>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</si>
  <si>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</si>
  <si>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</si>
  <si>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</si>
  <si>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</si>
  <si>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</si>
  <si>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</si>
  <si>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</si>
  <si>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</si>
  <si>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</si>
  <si>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</si>
  <si>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</si>
  <si>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</si>
  <si>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</si>
  <si>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</si>
  <si>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</si>
  <si>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Laura Morante</t>
  </si>
  <si>
    <t>Remember Me, My LoveÂ </t>
  </si>
  <si>
    <t>Elite SquadÂ </t>
  </si>
  <si>
    <t>Brazil</t>
  </si>
  <si>
    <t>Annabelle Wallis</t>
  </si>
  <si>
    <t>AnnabelleÂ </t>
  </si>
  <si>
    <t>Rachel Perkins</t>
  </si>
  <si>
    <t>Comedy|Drama|Musical</t>
  </si>
  <si>
    <t>Bran Nue DaeÂ </t>
  </si>
  <si>
    <t>John Cothran</t>
  </si>
  <si>
    <t>Boyz n the HoodÂ </t>
  </si>
  <si>
    <t>Luis Valdez</t>
  </si>
  <si>
    <t>La BambaÂ </t>
  </si>
  <si>
    <t>Rita Moreno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</si>
  <si>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</si>
  <si>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</si>
  <si>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</si>
  <si>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</si>
  <si>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</si>
  <si>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</si>
  <si>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</si>
  <si>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</si>
  <si>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</si>
  <si>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</si>
  <si>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</si>
  <si>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</si>
  <si>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</si>
  <si>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</si>
  <si>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</si>
  <si>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</si>
  <si>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</si>
  <si>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</si>
  <si>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</si>
  <si>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</si>
  <si>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</si>
  <si>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</si>
  <si>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</si>
  <si>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</si>
  <si>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</si>
  <si>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</si>
  <si>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</si>
  <si>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</si>
  <si>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</si>
  <si>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Clu Gulager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</si>
  <si>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</si>
  <si>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</si>
  <si>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</si>
  <si>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</si>
  <si>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</si>
  <si>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</si>
  <si>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</si>
  <si>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</si>
  <si>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</si>
  <si>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</si>
  <si>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</si>
  <si>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</si>
  <si>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</si>
  <si>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</si>
  <si>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</si>
  <si>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</si>
  <si>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</si>
  <si>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</si>
  <si>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</si>
  <si>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</si>
  <si>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</si>
  <si>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</si>
  <si>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</si>
  <si>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</si>
  <si>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</si>
  <si>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</si>
  <si>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</si>
  <si>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</si>
  <si>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</si>
  <si>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</si>
  <si>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</si>
  <si>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</si>
  <si>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</si>
  <si>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</si>
  <si>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Tom Atkins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</si>
  <si>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</si>
  <si>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</si>
  <si>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</si>
  <si>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</si>
  <si>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</si>
  <si>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</si>
  <si>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</si>
  <si>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</si>
  <si>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</si>
  <si>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</si>
  <si>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</si>
  <si>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</si>
  <si>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</si>
  <si>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</si>
  <si>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</si>
  <si>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</si>
  <si>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</si>
  <si>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</si>
  <si>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</si>
  <si>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</si>
  <si>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</si>
  <si>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</si>
  <si>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</si>
  <si>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</si>
  <si>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</si>
  <si>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</si>
  <si>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</si>
  <si>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</si>
  <si>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</si>
  <si>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</si>
  <si>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</si>
  <si>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</si>
  <si>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</si>
  <si>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</si>
  <si>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</si>
  <si>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Lawrence Gilliard Jr.</t>
  </si>
  <si>
    <t>John Cameron Mitchell</t>
  </si>
  <si>
    <t>Hedwig and the Angry InchÂ </t>
  </si>
  <si>
    <t>Only the StrongÂ </t>
  </si>
  <si>
    <t>Shattered GlassÂ </t>
  </si>
  <si>
    <t>David Atkins</t>
  </si>
  <si>
    <t>NovocaineÂ </t>
  </si>
  <si>
    <t>Patrick Stettner</t>
  </si>
  <si>
    <t>Sam Peckinpah</t>
  </si>
  <si>
    <t>William Holden</t>
  </si>
  <si>
    <t>The WacknessÂ </t>
  </si>
  <si>
    <t>Sylvio Tabet</t>
  </si>
  <si>
    <t>Michael Berryman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</si>
  <si>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</si>
  <si>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</si>
  <si>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</si>
  <si>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</si>
  <si>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</si>
  <si>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Come Early MorningÂ </t>
  </si>
  <si>
    <t>Lucky BreakÂ </t>
  </si>
  <si>
    <t>Peter McNamara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</si>
  <si>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</si>
  <si>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</si>
  <si>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</si>
  <si>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</si>
  <si>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</si>
  <si>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</si>
  <si>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</si>
  <si>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</si>
  <si>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</si>
  <si>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</si>
  <si>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</si>
  <si>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The ProtectorÂ </t>
  </si>
  <si>
    <t>Bend It Like BeckhamÂ </t>
  </si>
  <si>
    <t>Edie Falco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</si>
  <si>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</si>
  <si>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</si>
  <si>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</si>
  <si>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</si>
  <si>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</si>
  <si>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</si>
  <si>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</si>
  <si>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</si>
  <si>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</si>
  <si>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</si>
  <si>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</si>
  <si>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</si>
  <si>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</si>
  <si>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</si>
  <si>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</si>
  <si>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</si>
  <si>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</si>
  <si>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</si>
  <si>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</si>
  <si>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</si>
  <si>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</si>
  <si>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</si>
  <si>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</si>
  <si>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</si>
  <si>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</si>
  <si>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</si>
  <si>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</si>
  <si>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</si>
  <si>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</si>
  <si>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</si>
  <si>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</si>
  <si>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</si>
  <si>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Salvation BoulevardÂ </t>
  </si>
  <si>
    <t>The TenÂ </t>
  </si>
  <si>
    <t>Shane Meadows</t>
  </si>
  <si>
    <t>Aksel Hennie</t>
  </si>
  <si>
    <t>HeadhuntersÂ </t>
  </si>
  <si>
    <t>Norwegian</t>
  </si>
  <si>
    <t>Michael McGowan</t>
  </si>
  <si>
    <t>Saint RalphÂ </t>
  </si>
  <si>
    <t>Abhishek Bachchan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</si>
  <si>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</si>
  <si>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</si>
  <si>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</si>
  <si>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</si>
  <si>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</si>
  <si>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</si>
  <si>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</si>
  <si>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</si>
  <si>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</si>
  <si>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Sprague Grayden</t>
  </si>
  <si>
    <t>Paranormal Activity 3Â </t>
  </si>
  <si>
    <t>Stiles White</t>
  </si>
  <si>
    <t>Shelley Hennig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</si>
  <si>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</si>
  <si>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</si>
  <si>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</si>
  <si>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</si>
  <si>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</si>
  <si>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</si>
  <si>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</si>
  <si>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</si>
  <si>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</si>
  <si>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</si>
  <si>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</si>
  <si>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</si>
  <si>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</si>
  <si>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</si>
  <si>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</si>
  <si>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</si>
  <si>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</si>
  <si>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</si>
  <si>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</si>
  <si>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</si>
  <si>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</si>
  <si>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</si>
  <si>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</si>
  <si>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</si>
  <si>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</si>
  <si>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</si>
  <si>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</si>
  <si>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</si>
  <si>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</si>
  <si>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</si>
  <si>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</si>
  <si>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</si>
  <si>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</si>
  <si>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</si>
  <si>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</si>
  <si>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Monica Calhoun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</si>
  <si>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</si>
  <si>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</si>
  <si>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</si>
  <si>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</si>
  <si>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</si>
  <si>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</si>
  <si>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</si>
  <si>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</si>
  <si>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</si>
  <si>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</si>
  <si>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Spring BreakersÂ </t>
  </si>
  <si>
    <t>Joe Chappelle</t>
  </si>
  <si>
    <t>Halloween: The Curse of Michael MyersÂ </t>
  </si>
  <si>
    <t>Y Tu MamÃ¡ TambiÃ©nÂ </t>
  </si>
  <si>
    <t>Peter Serafinowicz</t>
  </si>
  <si>
    <t>Shaun of the DeadÂ </t>
  </si>
  <si>
    <t>Mickey Liddell</t>
  </si>
  <si>
    <t>Randy Wayne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</si>
  <si>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</si>
  <si>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</si>
  <si>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</si>
  <si>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</si>
  <si>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</si>
  <si>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</si>
  <si>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</si>
  <si>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</si>
  <si>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</si>
  <si>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</si>
  <si>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</si>
  <si>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</si>
  <si>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Sterling Jerins</t>
  </si>
  <si>
    <t>No EscapeÂ </t>
  </si>
  <si>
    <t>Don Coscarelli</t>
  </si>
  <si>
    <t>Michael Tiddes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</si>
  <si>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</si>
  <si>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</si>
  <si>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</si>
  <si>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</si>
  <si>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</si>
  <si>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</si>
  <si>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</si>
  <si>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</si>
  <si>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</si>
  <si>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</si>
  <si>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</si>
  <si>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</si>
  <si>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</si>
  <si>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</si>
  <si>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</si>
  <si>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Woody Strode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</si>
  <si>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</si>
  <si>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</si>
  <si>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</si>
  <si>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</si>
  <si>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</si>
  <si>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</si>
  <si>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</si>
  <si>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</si>
  <si>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</si>
  <si>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</si>
  <si>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</si>
  <si>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</si>
  <si>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</si>
  <si>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</si>
  <si>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</si>
  <si>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</si>
  <si>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</si>
  <si>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</si>
  <si>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</si>
  <si>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</si>
  <si>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</si>
  <si>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</si>
  <si>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</si>
  <si>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</si>
  <si>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</si>
  <si>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</si>
  <si>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</si>
  <si>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</si>
  <si>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</si>
  <si>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</si>
  <si>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</si>
  <si>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</si>
  <si>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Crime|Documentary|War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</si>
  <si>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</si>
  <si>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</si>
  <si>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</si>
  <si>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</si>
  <si>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</si>
  <si>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</si>
  <si>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</si>
  <si>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</si>
  <si>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</si>
  <si>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</si>
  <si>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</si>
  <si>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Oren Peli</t>
  </si>
  <si>
    <t>Luis Tosar</t>
  </si>
  <si>
    <t>William H. Macy</t>
  </si>
  <si>
    <t>RudderlessÂ </t>
  </si>
  <si>
    <t>Michael Dudikoff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</si>
  <si>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</si>
  <si>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</si>
  <si>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</si>
  <si>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</si>
  <si>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</si>
  <si>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</si>
  <si>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</si>
  <si>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</si>
  <si>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</si>
  <si>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</si>
  <si>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</si>
  <si>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</si>
  <si>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</si>
  <si>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Bill Johnson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</si>
  <si>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</si>
  <si>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</si>
  <si>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</si>
  <si>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</si>
  <si>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</si>
  <si>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</si>
  <si>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</si>
  <si>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</si>
  <si>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</si>
  <si>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</si>
  <si>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</si>
  <si>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</si>
  <si>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</si>
  <si>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</si>
  <si>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</si>
  <si>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</si>
  <si>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</si>
  <si>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</si>
  <si>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</si>
  <si>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James Duval</t>
  </si>
  <si>
    <t>Mike van Diem</t>
  </si>
  <si>
    <t>Jan Decleir</t>
  </si>
  <si>
    <t>CharacterÂ </t>
  </si>
  <si>
    <t>Jonas Ã…kerlund</t>
  </si>
  <si>
    <t>SpunÂ </t>
  </si>
  <si>
    <t>Todd Solondz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</si>
  <si>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</si>
  <si>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</si>
  <si>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</si>
  <si>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</si>
  <si>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</si>
  <si>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</si>
  <si>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</si>
  <si>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</si>
  <si>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</si>
  <si>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</si>
  <si>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</si>
  <si>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</si>
  <si>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</si>
  <si>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</si>
  <si>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</si>
  <si>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</si>
  <si>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Night WatchÂ </t>
  </si>
  <si>
    <t>The Crying GameÂ </t>
  </si>
  <si>
    <t>Art Hindle</t>
  </si>
  <si>
    <t>Porky'sÂ 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</si>
  <si>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</si>
  <si>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</si>
  <si>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</si>
  <si>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</si>
  <si>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</si>
  <si>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</si>
  <si>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</si>
  <si>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</si>
  <si>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</si>
  <si>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</si>
  <si>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</si>
  <si>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Billy Wilder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</si>
  <si>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</si>
  <si>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</si>
  <si>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</si>
  <si>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</si>
  <si>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</si>
  <si>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</si>
  <si>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</si>
  <si>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</si>
  <si>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</si>
  <si>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</si>
  <si>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</si>
  <si>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</si>
  <si>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</si>
  <si>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</si>
  <si>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</si>
  <si>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The Night ListenerÂ 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</si>
  <si>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</si>
  <si>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</si>
  <si>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</si>
  <si>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</si>
  <si>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</si>
  <si>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</si>
  <si>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</si>
  <si>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</si>
  <si>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</si>
  <si>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</si>
  <si>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</si>
  <si>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</si>
  <si>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</si>
  <si>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</si>
  <si>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</si>
  <si>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</si>
  <si>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</si>
  <si>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</si>
  <si>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</si>
  <si>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</si>
  <si>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</si>
  <si>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</si>
  <si>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</si>
  <si>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</si>
  <si>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</si>
  <si>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</si>
  <si>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</si>
  <si>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</si>
  <si>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</si>
  <si>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</si>
  <si>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</si>
  <si>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</si>
  <si>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</si>
  <si>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</si>
  <si>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</si>
  <si>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</si>
  <si>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Jorge RamÃ­rez SuÃ¡rez</t>
  </si>
  <si>
    <t>Adriana Barraza</t>
  </si>
  <si>
    <t>Hector Kotsifakis</t>
  </si>
  <si>
    <t>Buen DÃ­a, RamÃ³nÂ </t>
  </si>
  <si>
    <t>TrustÂ </t>
  </si>
  <si>
    <t>An Everlasting PieceÂ </t>
  </si>
  <si>
    <t>Rachel Griffiths</t>
  </si>
  <si>
    <t>Among GiantsÂ </t>
  </si>
  <si>
    <t>AdoreÂ </t>
  </si>
  <si>
    <t>Fernando LeÃ³n de Aranoa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</si>
  <si>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</si>
  <si>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</si>
  <si>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</si>
  <si>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</si>
  <si>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</si>
  <si>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</si>
  <si>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</si>
  <si>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</si>
  <si>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</si>
  <si>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</si>
  <si>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Edward Burns</t>
  </si>
  <si>
    <t>Victor Fleming</t>
  </si>
  <si>
    <t>Hattie McDaniel</t>
  </si>
  <si>
    <t>Gone with the WindÂ </t>
  </si>
  <si>
    <t>Richard Raymond</t>
  </si>
  <si>
    <t>Desert DancerÂ 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</si>
  <si>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</si>
  <si>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</si>
  <si>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</si>
  <si>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</si>
  <si>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</si>
  <si>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</si>
  <si>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Fernanda Montenegro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</si>
  <si>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</si>
  <si>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</si>
  <si>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</si>
  <si>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</si>
  <si>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</si>
  <si>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</si>
  <si>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</si>
  <si>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</si>
  <si>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</si>
  <si>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</si>
  <si>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</si>
  <si>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</si>
  <si>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</si>
  <si>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</si>
  <si>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</si>
  <si>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</si>
  <si>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</si>
  <si>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</si>
  <si>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</si>
  <si>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</si>
  <si>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</si>
  <si>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</si>
  <si>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</si>
  <si>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She's the OneÂ </t>
  </si>
  <si>
    <t>Gods and MonstersÂ </t>
  </si>
  <si>
    <t>Ricardo DarÃ­n</t>
  </si>
  <si>
    <t>The Secret in Their EyesÂ </t>
  </si>
  <si>
    <t>Argentina</t>
  </si>
  <si>
    <t>Evil Dead IIÂ </t>
  </si>
  <si>
    <t>Louis C.K.</t>
  </si>
  <si>
    <t>Action|Adventure|Comedy|Musical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</si>
  <si>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</si>
  <si>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</si>
  <si>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</si>
  <si>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</si>
  <si>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</si>
  <si>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</si>
  <si>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</si>
  <si>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</si>
  <si>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</si>
  <si>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</si>
  <si>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</si>
  <si>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</si>
  <si>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</si>
  <si>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</si>
  <si>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</si>
  <si>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</si>
  <si>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Robert Townsend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</si>
  <si>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</si>
  <si>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</si>
  <si>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</si>
  <si>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</si>
  <si>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</si>
  <si>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</si>
  <si>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</si>
  <si>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</si>
  <si>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</si>
  <si>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</si>
  <si>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</si>
  <si>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</si>
  <si>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</si>
  <si>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Karen Moncrieff</t>
  </si>
  <si>
    <t>Thomas Bo Larsen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</si>
  <si>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</si>
  <si>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</si>
  <si>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</si>
  <si>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</si>
  <si>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</si>
  <si>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</si>
  <si>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Colombia</t>
  </si>
  <si>
    <t>BeginnersÂ </t>
  </si>
  <si>
    <t>Animal HouseÂ </t>
  </si>
  <si>
    <t>Honor Blackman</t>
  </si>
  <si>
    <t>GoldfingerÂ </t>
  </si>
  <si>
    <t>Caleb Landry Jones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</si>
  <si>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</si>
  <si>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</si>
  <si>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</si>
  <si>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</si>
  <si>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</si>
  <si>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</si>
  <si>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</si>
  <si>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</si>
  <si>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</si>
  <si>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</si>
  <si>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</si>
  <si>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</si>
  <si>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Danielle Kotch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</si>
  <si>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</si>
  <si>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</si>
  <si>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</si>
  <si>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</si>
  <si>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</si>
  <si>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</si>
  <si>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</si>
  <si>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</si>
  <si>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</si>
  <si>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</si>
  <si>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</si>
  <si>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</si>
  <si>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</si>
  <si>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</si>
  <si>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</si>
  <si>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</si>
  <si>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</si>
  <si>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</si>
  <si>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</si>
  <si>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</si>
  <si>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</si>
  <si>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</si>
  <si>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</si>
  <si>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</si>
  <si>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</si>
  <si>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</si>
  <si>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</si>
  <si>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</si>
  <si>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</si>
  <si>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</si>
  <si>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</si>
  <si>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</si>
  <si>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</si>
  <si>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</si>
  <si>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</si>
  <si>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</si>
  <si>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</si>
  <si>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</si>
  <si>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</si>
  <si>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</si>
  <si>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</si>
  <si>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</si>
  <si>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Rapulana Seiphemo</t>
  </si>
  <si>
    <t>Zulu</t>
  </si>
  <si>
    <t>HappinessÂ 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</si>
  <si>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</si>
  <si>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</si>
  <si>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</si>
  <si>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</si>
  <si>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</si>
  <si>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</si>
  <si>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</si>
  <si>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</si>
  <si>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</si>
  <si>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</si>
  <si>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CompadresÂ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</si>
  <si>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</si>
  <si>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</si>
  <si>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</si>
  <si>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</si>
  <si>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</si>
  <si>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</si>
  <si>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</si>
  <si>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</si>
  <si>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</si>
  <si>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</si>
  <si>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</si>
  <si>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</si>
  <si>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</si>
  <si>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</si>
  <si>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</si>
  <si>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Tanner HallÂ </t>
  </si>
  <si>
    <t>Youssef Delara</t>
  </si>
  <si>
    <t>John Robinson</t>
  </si>
  <si>
    <t>Central StationÂ </t>
  </si>
  <si>
    <t>Susan Seidelman</t>
  </si>
  <si>
    <t>Boynton Beach ClubÂ </t>
  </si>
  <si>
    <t>Heidi Ewing</t>
  </si>
  <si>
    <t>Greg Crowe</t>
  </si>
  <si>
    <t>FreakonomicsÂ </t>
  </si>
  <si>
    <t>High TensionÂ </t>
  </si>
  <si>
    <t>Isaac Hayes</t>
  </si>
  <si>
    <t>Hustle &amp; FlowÂ </t>
  </si>
  <si>
    <t>Nehemiah Persoff</t>
  </si>
  <si>
    <t>Some Like It HotÂ </t>
  </si>
  <si>
    <t>John Carl Buechler</t>
  </si>
  <si>
    <t>Terry Kiser</t>
  </si>
  <si>
    <t>Friday the 13th Part VII: The New BloodÂ </t>
  </si>
  <si>
    <t>Margaret Hamilton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</si>
  <si>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</si>
  <si>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</si>
  <si>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</si>
  <si>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</si>
  <si>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</si>
  <si>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</si>
  <si>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</si>
  <si>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Judie Aronson</t>
  </si>
  <si>
    <t>Friday the 13th: The Final ChapterÂ </t>
  </si>
  <si>
    <t>Pawel Pawlikowski</t>
  </si>
  <si>
    <t>MauriceÂ </t>
  </si>
  <si>
    <t>Frank Sebastiano</t>
  </si>
  <si>
    <t>Beer LeagueÂ </t>
  </si>
  <si>
    <t>Nacho Vigalondo</t>
  </si>
  <si>
    <t>Karra Elejalde</t>
  </si>
  <si>
    <t>TimecrimesÂ 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</si>
  <si>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</si>
  <si>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</si>
  <si>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</si>
  <si>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</si>
  <si>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</si>
  <si>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</si>
  <si>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</si>
  <si>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</si>
  <si>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</si>
  <si>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</si>
  <si>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</si>
  <si>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</si>
  <si>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</si>
  <si>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</si>
  <si>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Action|Drama|Horror|Thriller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</si>
  <si>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</si>
  <si>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</si>
  <si>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</si>
  <si>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</si>
  <si>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</si>
  <si>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</si>
  <si>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</si>
  <si>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</si>
  <si>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</si>
  <si>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</si>
  <si>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</si>
  <si>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</si>
  <si>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</si>
  <si>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</si>
  <si>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Sheryl Crow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</si>
  <si>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</si>
  <si>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</si>
  <si>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</si>
  <si>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</si>
  <si>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</si>
  <si>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</si>
  <si>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</si>
  <si>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</si>
  <si>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</si>
  <si>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</si>
  <si>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</si>
  <si>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</si>
  <si>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</si>
  <si>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</si>
  <si>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</si>
  <si>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</si>
  <si>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</si>
  <si>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</si>
  <si>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</si>
  <si>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</si>
  <si>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</si>
  <si>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</si>
  <si>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</si>
  <si>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</si>
  <si>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</si>
  <si>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</si>
  <si>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</si>
  <si>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</si>
  <si>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</si>
  <si>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</si>
  <si>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</si>
  <si>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</si>
  <si>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</si>
  <si>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</si>
  <si>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Larry Clark</t>
  </si>
  <si>
    <t>Petter NÃ¦ss</t>
  </si>
  <si>
    <t>JÃ¸rgen Langhelle</t>
  </si>
  <si>
    <t>EllingÂ </t>
  </si>
  <si>
    <t>Robert Fontaine</t>
  </si>
  <si>
    <t>Michael Derek</t>
  </si>
  <si>
    <t>Mi AmericaÂ 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</si>
  <si>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</si>
  <si>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</si>
  <si>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</si>
  <si>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</si>
  <si>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</si>
  <si>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</si>
  <si>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</si>
  <si>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</si>
  <si>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Mad Max 2: The Road WarriorÂ </t>
  </si>
  <si>
    <t>Chia-Liang Liu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</si>
  <si>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</si>
  <si>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</si>
  <si>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</si>
  <si>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</si>
  <si>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</si>
  <si>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</si>
  <si>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</si>
  <si>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</si>
  <si>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</si>
  <si>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</si>
  <si>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</si>
  <si>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</si>
  <si>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</si>
  <si>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</si>
  <si>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Smoke SignalsÂ </t>
  </si>
  <si>
    <t>James Urbaniak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</si>
  <si>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</si>
  <si>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</si>
  <si>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</si>
  <si>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</si>
  <si>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</si>
  <si>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</si>
  <si>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</si>
  <si>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Najarra Townsend</t>
  </si>
  <si>
    <t>Me and You and Everyone We KnowÂ </t>
  </si>
  <si>
    <t>Crime|Documentary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</si>
  <si>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</si>
  <si>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</si>
  <si>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</si>
  <si>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</si>
  <si>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</si>
  <si>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</si>
  <si>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</si>
  <si>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</si>
  <si>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</si>
  <si>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</si>
  <si>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</si>
  <si>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</si>
  <si>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Israel</t>
  </si>
  <si>
    <t>Gary Rogers</t>
  </si>
  <si>
    <t>Kirby Heyborne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</si>
  <si>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</si>
  <si>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</si>
  <si>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</si>
  <si>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</si>
  <si>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</si>
  <si>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</si>
  <si>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</si>
  <si>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</si>
  <si>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</si>
  <si>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</si>
  <si>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Kelly Reichardt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</si>
  <si>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</si>
  <si>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</si>
  <si>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</si>
  <si>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</si>
  <si>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</si>
  <si>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</si>
  <si>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</si>
  <si>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</si>
  <si>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</si>
  <si>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</si>
  <si>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</si>
  <si>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Karisma Kapoor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</si>
  <si>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</si>
  <si>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</si>
  <si>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</si>
  <si>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</si>
  <si>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</si>
  <si>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</si>
  <si>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</si>
  <si>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</si>
  <si>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</si>
  <si>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</si>
  <si>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</si>
  <si>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</si>
  <si>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</si>
  <si>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</si>
  <si>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</si>
  <si>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</si>
  <si>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</si>
  <si>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</si>
  <si>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</si>
  <si>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Derick Martini</t>
  </si>
  <si>
    <t>Tim Hunter</t>
  </si>
  <si>
    <t>River's EdgeÂ </t>
  </si>
  <si>
    <t>NorthforkÂ 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</si>
  <si>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</si>
  <si>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</si>
  <si>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</si>
  <si>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</si>
  <si>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</si>
  <si>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</si>
  <si>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</si>
  <si>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</si>
  <si>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</si>
  <si>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</si>
  <si>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</si>
  <si>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</si>
  <si>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</si>
  <si>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</si>
  <si>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</si>
  <si>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</si>
  <si>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</si>
  <si>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</si>
  <si>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</si>
  <si>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</si>
  <si>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</si>
  <si>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</si>
  <si>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</si>
  <si>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</si>
  <si>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</si>
  <si>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</si>
  <si>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</si>
  <si>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</si>
  <si>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</si>
  <si>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</si>
  <si>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</si>
  <si>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</si>
  <si>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</si>
  <si>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</si>
  <si>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</si>
  <si>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</si>
  <si>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</si>
  <si>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</si>
  <si>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</si>
  <si>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</si>
  <si>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</si>
  <si>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</si>
  <si>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</si>
  <si>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Eytan Fox</t>
  </si>
  <si>
    <t>Ohad Knoller</t>
  </si>
  <si>
    <t>The BubbleÂ </t>
  </si>
  <si>
    <t>Romesh Sharma</t>
  </si>
  <si>
    <t>Dil Jo Bhi Kahey...Â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</si>
  <si>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</si>
  <si>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</si>
  <si>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</si>
  <si>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</si>
  <si>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</si>
  <si>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</si>
  <si>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</si>
  <si>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KidsÂ </t>
  </si>
  <si>
    <t>William Baldwin</t>
  </si>
  <si>
    <t>The Squid and the WhaleÂ </t>
  </si>
  <si>
    <t>Scott Cohen</t>
  </si>
  <si>
    <t>Kissing Jessica SteinÂ </t>
  </si>
  <si>
    <t>Matthew Ziff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</si>
  <si>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</si>
  <si>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</si>
  <si>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</si>
  <si>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</si>
  <si>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</si>
  <si>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</si>
  <si>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</si>
  <si>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</si>
  <si>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</si>
  <si>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</si>
  <si>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</si>
  <si>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</si>
  <si>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</si>
  <si>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</si>
  <si>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</si>
  <si>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</si>
  <si>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</si>
  <si>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</si>
  <si>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</si>
  <si>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</si>
  <si>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My Name Is BruceÂ </t>
  </si>
  <si>
    <t>The SalonÂ </t>
  </si>
  <si>
    <t>Adam Carolla</t>
  </si>
  <si>
    <t>Road HardÂ </t>
  </si>
  <si>
    <t>Brian Lee Franklin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</si>
  <si>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</si>
  <si>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</si>
  <si>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</si>
  <si>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</si>
  <si>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</si>
  <si>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</si>
  <si>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</si>
  <si>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</si>
  <si>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</si>
  <si>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</si>
  <si>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</si>
  <si>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</si>
  <si>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</si>
  <si>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</si>
  <si>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</si>
  <si>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</si>
  <si>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</si>
  <si>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</si>
  <si>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</si>
  <si>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</si>
  <si>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</si>
  <si>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</si>
  <si>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</si>
  <si>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</si>
  <si>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</si>
  <si>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</si>
  <si>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</si>
  <si>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</si>
  <si>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</si>
  <si>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Betsy Palmer</t>
  </si>
  <si>
    <t>Friday the 13th Part 2Â </t>
  </si>
  <si>
    <t>Filly BrownÂ </t>
  </si>
  <si>
    <t>Sex, Lies, and VideotapeÂ </t>
  </si>
  <si>
    <t>SawÂ </t>
  </si>
  <si>
    <t>Super TroopersÂ </t>
  </si>
  <si>
    <t>Claudia Sainte-Luce</t>
  </si>
  <si>
    <t>Ximena Ayala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</si>
  <si>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</si>
  <si>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</si>
  <si>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</si>
  <si>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</si>
  <si>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</si>
  <si>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</si>
  <si>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</si>
  <si>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</si>
  <si>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</si>
  <si>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</si>
  <si>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</si>
  <si>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</si>
  <si>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</si>
  <si>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</si>
  <si>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</si>
  <si>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</si>
  <si>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</si>
  <si>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</si>
  <si>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</si>
  <si>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</si>
  <si>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</si>
  <si>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</si>
  <si>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</si>
  <si>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AirborneÂ </t>
  </si>
  <si>
    <t>Rob McKittrick</t>
  </si>
  <si>
    <t>Waiting...Â </t>
  </si>
  <si>
    <t>Dead Man's ShoesÂ </t>
  </si>
  <si>
    <t>Jeff Burr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</si>
  <si>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</si>
  <si>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</si>
  <si>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</si>
  <si>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</si>
  <si>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</si>
  <si>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</si>
  <si>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</si>
  <si>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</si>
  <si>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</si>
  <si>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</si>
  <si>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</si>
  <si>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</si>
  <si>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</si>
  <si>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</si>
  <si>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</si>
  <si>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</si>
  <si>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</si>
  <si>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</si>
  <si>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</si>
  <si>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</si>
  <si>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</si>
  <si>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</si>
  <si>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</si>
  <si>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</si>
  <si>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</si>
  <si>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</si>
  <si>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</si>
  <si>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</si>
  <si>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</si>
  <si>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</si>
  <si>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</si>
  <si>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</si>
  <si>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</si>
  <si>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</si>
  <si>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</si>
  <si>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</si>
  <si>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</si>
  <si>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</si>
  <si>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</si>
  <si>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</si>
  <si>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</si>
  <si>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</si>
  <si>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</si>
  <si>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</si>
  <si>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</si>
  <si>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</si>
  <si>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</si>
  <si>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</si>
  <si>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</si>
  <si>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</si>
  <si>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</si>
  <si>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</si>
  <si>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</si>
  <si>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</si>
  <si>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</si>
  <si>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</si>
  <si>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</si>
  <si>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</si>
  <si>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</si>
  <si>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</si>
  <si>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</si>
  <si>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</si>
  <si>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</si>
  <si>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</si>
  <si>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</si>
  <si>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</si>
  <si>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</si>
  <si>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</si>
  <si>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</si>
  <si>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</si>
  <si>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</si>
  <si>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</si>
  <si>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</si>
  <si>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</si>
  <si>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Taxi to the Dark SideÂ </t>
  </si>
  <si>
    <t>Paul Crowder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</si>
  <si>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</si>
  <si>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</si>
  <si>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</si>
  <si>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</si>
  <si>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</si>
  <si>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</si>
  <si>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</si>
  <si>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</si>
  <si>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</si>
  <si>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</si>
  <si>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HardflipÂ </t>
  </si>
  <si>
    <t>Vivek Agnihotri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</si>
  <si>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</si>
  <si>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</si>
  <si>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</si>
  <si>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</si>
  <si>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</si>
  <si>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</si>
  <si>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</si>
  <si>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</si>
  <si>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</si>
  <si>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</si>
  <si>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Jordana Spiro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</si>
  <si>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</si>
  <si>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</si>
  <si>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</si>
  <si>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</si>
  <si>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</si>
  <si>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</si>
  <si>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</si>
  <si>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</si>
  <si>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</si>
  <si>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</si>
  <si>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</si>
  <si>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</si>
  <si>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</si>
  <si>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</si>
  <si>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</si>
  <si>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</si>
  <si>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</si>
  <si>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Persian</t>
  </si>
  <si>
    <t>Ahna O'Reilly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</si>
  <si>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</si>
  <si>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</si>
  <si>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</si>
  <si>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</si>
  <si>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</si>
  <si>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</si>
  <si>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</si>
  <si>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</si>
  <si>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</si>
  <si>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</si>
  <si>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</si>
  <si>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</si>
  <si>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</si>
  <si>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Shahab Hosseini</t>
  </si>
  <si>
    <t>A SeparationÂ 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</si>
  <si>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</si>
  <si>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</si>
  <si>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</si>
  <si>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</si>
  <si>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</si>
  <si>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</si>
  <si>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</si>
  <si>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</si>
  <si>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</si>
  <si>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</si>
  <si>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</si>
  <si>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</si>
  <si>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</si>
  <si>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</si>
  <si>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</si>
  <si>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</si>
  <si>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</si>
  <si>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</si>
  <si>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</si>
  <si>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</si>
  <si>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</si>
  <si>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</si>
  <si>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</si>
  <si>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</si>
  <si>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</si>
  <si>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</si>
  <si>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</si>
  <si>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</si>
  <si>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</si>
  <si>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</si>
  <si>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</si>
  <si>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</si>
  <si>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</si>
  <si>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</si>
  <si>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</si>
  <si>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</si>
  <si>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</si>
  <si>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</si>
  <si>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</si>
  <si>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</si>
  <si>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</si>
  <si>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</si>
  <si>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</si>
  <si>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</si>
  <si>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</si>
  <si>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</si>
  <si>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</si>
  <si>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</si>
  <si>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</si>
  <si>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</si>
  <si>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</si>
  <si>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</si>
  <si>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</si>
  <si>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</si>
  <si>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</si>
  <si>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</si>
  <si>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</si>
  <si>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</si>
  <si>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</si>
  <si>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</si>
  <si>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</si>
  <si>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</si>
  <si>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</si>
  <si>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</si>
  <si>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</si>
  <si>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</si>
  <si>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</si>
  <si>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</si>
  <si>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</si>
  <si>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The Singles WardÂ </t>
  </si>
  <si>
    <t>Siddiq Barmak</t>
  </si>
  <si>
    <t>Marina Golbahari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</si>
  <si>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</si>
  <si>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</si>
  <si>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</si>
  <si>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</si>
  <si>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</si>
  <si>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</si>
  <si>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</si>
  <si>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</si>
  <si>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</si>
  <si>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</si>
  <si>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</si>
  <si>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</si>
  <si>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</si>
  <si>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</si>
  <si>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</si>
  <si>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</si>
  <si>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</si>
  <si>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</si>
  <si>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</si>
  <si>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</si>
  <si>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</si>
  <si>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</si>
  <si>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</si>
  <si>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</si>
  <si>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Finishing the Game: The Search for a New Bruce LeeÂ </t>
  </si>
  <si>
    <t>Quentin Dupieux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</si>
  <si>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</si>
  <si>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</si>
  <si>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</si>
  <si>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</si>
  <si>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</si>
  <si>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</si>
  <si>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</si>
  <si>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</si>
  <si>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</si>
  <si>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</si>
  <si>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</si>
  <si>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</si>
  <si>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</si>
  <si>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</si>
  <si>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</si>
  <si>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</si>
  <si>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</si>
  <si>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</si>
  <si>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</si>
  <si>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</si>
  <si>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</si>
  <si>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</si>
  <si>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</si>
  <si>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</si>
  <si>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Chris Eigeman</t>
  </si>
  <si>
    <t>MetropolitanÂ </t>
  </si>
  <si>
    <t>Kay Pollak</t>
  </si>
  <si>
    <t>As It Is in HeavenÂ </t>
  </si>
  <si>
    <t>Napoleon DynamiteÂ </t>
  </si>
  <si>
    <t>Blue RuinÂ 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</si>
  <si>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</si>
  <si>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</si>
  <si>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</si>
  <si>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</si>
  <si>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</si>
  <si>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</si>
  <si>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</si>
  <si>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</si>
  <si>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</si>
  <si>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</si>
  <si>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</si>
  <si>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</si>
  <si>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</si>
  <si>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</si>
  <si>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</si>
  <si>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</si>
  <si>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</si>
  <si>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</si>
  <si>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What Happens in VegasÂ </t>
  </si>
  <si>
    <t>Roger Nygard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</si>
  <si>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</si>
  <si>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</si>
  <si>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</si>
  <si>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</si>
  <si>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</si>
  <si>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</si>
  <si>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</si>
  <si>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</si>
  <si>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</si>
  <si>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</si>
  <si>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</si>
  <si>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</si>
  <si>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</si>
  <si>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</si>
  <si>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</si>
  <si>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</si>
  <si>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</si>
  <si>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</si>
  <si>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</si>
  <si>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</si>
  <si>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</si>
  <si>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</si>
  <si>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Daniel London</t>
  </si>
  <si>
    <t>Old JoyÂ </t>
  </si>
  <si>
    <t>Wendy and LucyÂ </t>
  </si>
  <si>
    <t>Michael Roemer</t>
  </si>
  <si>
    <t>Nothing But a ManÂ </t>
  </si>
  <si>
    <t>First Love, Last RitesÂ </t>
  </si>
  <si>
    <t>Eddie O'Flaherty</t>
  </si>
  <si>
    <t>Don Wallace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</si>
  <si>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</si>
  <si>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</si>
  <si>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</si>
  <si>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</si>
  <si>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</si>
  <si>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</si>
  <si>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</si>
  <si>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Parry Shen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</si>
  <si>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</si>
  <si>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</si>
  <si>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</si>
  <si>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</si>
  <si>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</si>
  <si>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</si>
  <si>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</si>
  <si>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</si>
  <si>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</si>
  <si>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</si>
  <si>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</si>
  <si>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</si>
  <si>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</si>
  <si>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</si>
  <si>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</si>
  <si>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</si>
  <si>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</si>
  <si>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</si>
  <si>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Sugar TownÂ </t>
  </si>
  <si>
    <t>The CanyonsÂ </t>
  </si>
  <si>
    <t>Hilary Brougher</t>
  </si>
  <si>
    <t>The Sticky Fingers of TimeÂ </t>
  </si>
  <si>
    <t>Tom Putnam</t>
  </si>
  <si>
    <t>Brendan Doogie Milewski</t>
  </si>
  <si>
    <t>BurnÂ </t>
  </si>
  <si>
    <t>Jon Shear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</si>
  <si>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</si>
  <si>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</si>
  <si>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</si>
  <si>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</si>
  <si>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</si>
  <si>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</si>
  <si>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</si>
  <si>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</si>
  <si>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</si>
  <si>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</si>
  <si>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</si>
  <si>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</si>
  <si>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</si>
  <si>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</si>
  <si>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</si>
  <si>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</si>
  <si>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</si>
  <si>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</si>
  <si>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</si>
  <si>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</si>
  <si>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</si>
  <si>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</si>
  <si>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</si>
  <si>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</si>
  <si>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</si>
  <si>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</si>
  <si>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</si>
  <si>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</si>
  <si>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She's Gotta Have ItÂ </t>
  </si>
  <si>
    <t>Robin Lord Taylor</t>
  </si>
  <si>
    <t>Another EarthÂ </t>
  </si>
  <si>
    <t>Melvin Van Peebles</t>
  </si>
  <si>
    <t>Sweet Sweetback's Baadasssss SongÂ 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</si>
  <si>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</si>
  <si>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</si>
  <si>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</si>
  <si>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</si>
  <si>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</si>
  <si>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</si>
  <si>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</si>
  <si>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</si>
  <si>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</si>
  <si>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</si>
  <si>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</si>
  <si>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</si>
  <si>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</si>
  <si>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</si>
  <si>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</si>
  <si>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</si>
  <si>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</si>
  <si>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</si>
  <si>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</si>
  <si>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</si>
  <si>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</si>
  <si>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Pfeifer Brown</t>
  </si>
  <si>
    <t>The GallowsÂ 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</si>
  <si>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</si>
  <si>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</si>
  <si>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</si>
  <si>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</si>
  <si>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</si>
  <si>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</si>
  <si>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</si>
  <si>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</si>
  <si>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</si>
  <si>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</si>
  <si>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</si>
  <si>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</si>
  <si>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</si>
  <si>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</si>
  <si>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</si>
  <si>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Happy ChristmasÂ </t>
  </si>
  <si>
    <t>Shari Albert</t>
  </si>
  <si>
    <t>The Brothers McMullenÂ </t>
  </si>
  <si>
    <t>Tiny FurnitureÂ </t>
  </si>
  <si>
    <t>George WashingtonÂ </t>
  </si>
  <si>
    <t>Kevin Jordan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</si>
  <si>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</si>
  <si>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</si>
  <si>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</si>
  <si>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</si>
  <si>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</si>
  <si>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</si>
  <si>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</si>
  <si>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</si>
  <si>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</si>
  <si>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</si>
  <si>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</si>
  <si>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</si>
  <si>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</si>
  <si>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</si>
  <si>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</si>
  <si>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</si>
  <si>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</si>
  <si>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</si>
  <si>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</si>
  <si>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</si>
  <si>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</si>
  <si>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</si>
  <si>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</si>
  <si>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</si>
  <si>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</si>
  <si>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</si>
  <si>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</si>
  <si>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</si>
  <si>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</si>
  <si>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</si>
  <si>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</si>
  <si>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</si>
  <si>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</si>
  <si>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</si>
  <si>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</si>
  <si>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</si>
  <si>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</si>
  <si>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</si>
  <si>
    <t>Movie Name</t>
  </si>
  <si>
    <t>Top 250 Movies</t>
  </si>
  <si>
    <t>Rank</t>
  </si>
  <si>
    <t>Top Foreign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</si>
</sst>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83"/>
  <sheetViews>
    <sheetView tabSelected="1" topLeftCell="K1" workbookViewId="0">
      <selection activeCell="T2" sqref="T2"/>
    </sheetView>
  </sheetViews>
  <sheetFormatPr defaultRowHeight="15" x14ac:dyDescent="0.25"/>
  <cols>
    <col min="6" max="6" width="20.42578125" customWidth="1"/>
    <col min="17" max="17" width="42.42578125" customWidth="1"/>
    <col min="23" max="23" width="17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7843</v>
      </c>
      <c r="G1" t="s">
        <v>8</v>
      </c>
      <c r="H1" t="s">
        <v>12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P1" t="s">
        <v>7845</v>
      </c>
      <c r="Q1" t="s">
        <v>7844</v>
      </c>
      <c r="U1" t="s">
        <v>7845</v>
      </c>
      <c r="V1" t="s">
        <v>7846</v>
      </c>
    </row>
    <row r="2" spans="1:27" x14ac:dyDescent="0.25">
      <c r="A2" t="s">
        <v>1601</v>
      </c>
      <c r="B2">
        <v>199</v>
      </c>
      <c r="C2">
        <v>28341469</v>
      </c>
      <c r="D2" t="s">
        <v>1006</v>
      </c>
      <c r="E2" t="s">
        <v>269</v>
      </c>
      <c r="F2" t="str">
        <f>SUBSTITUTE(I2,"Â","")</f>
        <v>The Shawshank Redemption </v>
      </c>
      <c r="G2" t="s">
        <v>18</v>
      </c>
      <c r="H2">
        <v>9.3000000000000007</v>
      </c>
      <c r="I2" t="s">
        <v>4127</v>
      </c>
      <c r="J2">
        <v>1689764</v>
      </c>
      <c r="K2">
        <v>4144</v>
      </c>
      <c r="L2" t="s">
        <v>19</v>
      </c>
      <c r="M2">
        <v>25000000</v>
      </c>
      <c r="N2">
        <v>1994</v>
      </c>
      <c r="P2" cm="1">
        <f t="array" ref="P2:P251">_xlfn.SEQUENCE(250,1,1,1)</f>
        <v>1</v>
      </c>
      <c r="Q2" t="str" cm="1">
        <f t="array" ref="Q2:S251">_xlfn._xlws.FILTER(_xlfn._xlws.SORT(_xlfn._xlws.FILTER(F2:H3783,J2:J3783&gt;25000),3,-1,FALSE),ROW(Q2:Q2543)&lt;252)</f>
        <v>The Shawshank Redemption </v>
      </c>
      <c r="R2" t="str">
        <v>English</v>
      </c>
      <c r="S2">
        <v>9.3000000000000007</v>
      </c>
      <c r="U2" cm="1">
        <f t="array" ref="U2:U40">_xlfn.SEQUENCE(COUNTA(V2:V40),1,1,1)</f>
        <v>1</v>
      </c>
      <c r="V2" t="str" cm="1">
        <f t="array" ref="V2:V40">_xlfn._xlws.FILTER(F2:F3783,(ROW(F2:F3783)&lt;263)*(G2:G3783&lt;&gt;"English"))</f>
        <v>The Good, the Bad and the Ugly </v>
      </c>
      <c r="Y2" t="str" cm="1">
        <f t="array" ref="Y2:AA3783">_xlfn._xlws.SORT(F2:H3783,3,-1,FALSE)</f>
        <v>The Shawshank Redemption </v>
      </c>
      <c r="Z2" t="str">
        <v>English</v>
      </c>
      <c r="AA2">
        <v>9.3000000000000007</v>
      </c>
    </row>
    <row r="3" spans="1:27" x14ac:dyDescent="0.25">
      <c r="A3" t="s">
        <v>2288</v>
      </c>
      <c r="B3">
        <v>208</v>
      </c>
      <c r="C3">
        <v>134821952</v>
      </c>
      <c r="D3" t="s">
        <v>1006</v>
      </c>
      <c r="E3" t="s">
        <v>1221</v>
      </c>
      <c r="F3" t="str">
        <f>SUBSTITUTE(I3,"Â","")</f>
        <v>The Godfather </v>
      </c>
      <c r="G3" t="s">
        <v>18</v>
      </c>
      <c r="H3">
        <v>9.1999999999999993</v>
      </c>
      <c r="I3" t="s">
        <v>6284</v>
      </c>
      <c r="J3">
        <v>1155770</v>
      </c>
      <c r="K3">
        <v>2238</v>
      </c>
      <c r="L3" t="s">
        <v>19</v>
      </c>
      <c r="M3">
        <v>6000000</v>
      </c>
      <c r="N3">
        <v>1972</v>
      </c>
      <c r="P3">
        <v>2</v>
      </c>
      <c r="Q3" t="str">
        <v>The Godfather </v>
      </c>
      <c r="R3" t="str">
        <v>English</v>
      </c>
      <c r="S3">
        <v>9.1999999999999993</v>
      </c>
      <c r="U3">
        <v>2</v>
      </c>
      <c r="V3" t="str">
        <v>City of God </v>
      </c>
      <c r="Y3" t="str">
        <v>The Godfather </v>
      </c>
      <c r="Z3" t="str">
        <v>English</v>
      </c>
      <c r="AA3">
        <v>9.1999999999999993</v>
      </c>
    </row>
    <row r="4" spans="1:27" x14ac:dyDescent="0.25">
      <c r="A4" t="s">
        <v>31</v>
      </c>
      <c r="B4">
        <v>645</v>
      </c>
      <c r="C4">
        <v>533316061</v>
      </c>
      <c r="D4" t="s">
        <v>267</v>
      </c>
      <c r="E4" t="s">
        <v>32</v>
      </c>
      <c r="F4" t="str">
        <f>SUBSTITUTE(I4,"Â","")</f>
        <v>The Dark Knight </v>
      </c>
      <c r="G4" t="s">
        <v>18</v>
      </c>
      <c r="H4">
        <v>9</v>
      </c>
      <c r="I4" t="s">
        <v>268</v>
      </c>
      <c r="J4">
        <v>1676169</v>
      </c>
      <c r="K4">
        <v>4667</v>
      </c>
      <c r="L4" t="s">
        <v>19</v>
      </c>
      <c r="M4">
        <v>185000000</v>
      </c>
      <c r="N4">
        <v>2008</v>
      </c>
      <c r="P4">
        <v>3</v>
      </c>
      <c r="Q4" t="str">
        <v>The Dark Knight </v>
      </c>
      <c r="R4" t="str">
        <v>English</v>
      </c>
      <c r="S4">
        <v>9</v>
      </c>
      <c r="U4">
        <v>3</v>
      </c>
      <c r="V4" t="str">
        <v>Seven Samurai </v>
      </c>
      <c r="Y4" t="str">
        <v>The Dark Knight </v>
      </c>
      <c r="Z4" t="str">
        <v>English</v>
      </c>
      <c r="AA4">
        <v>9</v>
      </c>
    </row>
    <row r="5" spans="1:27" x14ac:dyDescent="0.25">
      <c r="A5" t="s">
        <v>2288</v>
      </c>
      <c r="B5">
        <v>149</v>
      </c>
      <c r="C5">
        <v>57300000</v>
      </c>
      <c r="D5" t="s">
        <v>1006</v>
      </c>
      <c r="E5" t="s">
        <v>912</v>
      </c>
      <c r="F5" t="str">
        <f>SUBSTITUTE(I5,"Â","")</f>
        <v>The Godfather: Part II </v>
      </c>
      <c r="G5" t="s">
        <v>18</v>
      </c>
      <c r="H5">
        <v>9</v>
      </c>
      <c r="I5" t="s">
        <v>5451</v>
      </c>
      <c r="J5">
        <v>790926</v>
      </c>
      <c r="K5">
        <v>650</v>
      </c>
      <c r="L5" t="s">
        <v>19</v>
      </c>
      <c r="M5">
        <v>13000000</v>
      </c>
      <c r="N5">
        <v>1974</v>
      </c>
      <c r="P5">
        <v>4</v>
      </c>
      <c r="Q5" t="str">
        <v>The Godfather: Part II </v>
      </c>
      <c r="R5" t="str">
        <v>English</v>
      </c>
      <c r="S5">
        <v>9</v>
      </c>
      <c r="U5">
        <v>4</v>
      </c>
      <c r="V5" t="str">
        <v>Spirited Away </v>
      </c>
      <c r="Y5" t="str">
        <v>The Godfather: Part II </v>
      </c>
      <c r="Z5" t="str">
        <v>English</v>
      </c>
      <c r="AA5">
        <v>9</v>
      </c>
    </row>
    <row r="6" spans="1:27" x14ac:dyDescent="0.25">
      <c r="A6" t="s">
        <v>99</v>
      </c>
      <c r="B6">
        <v>328</v>
      </c>
      <c r="C6">
        <v>377019252</v>
      </c>
      <c r="D6" t="s">
        <v>319</v>
      </c>
      <c r="E6" t="s">
        <v>21</v>
      </c>
      <c r="F6" t="str">
        <f>SUBSTITUTE(I6,"Â","")</f>
        <v>The Lord of the Rings: The Return of the King </v>
      </c>
      <c r="G6" t="s">
        <v>18</v>
      </c>
      <c r="H6">
        <v>8.9</v>
      </c>
      <c r="I6" t="s">
        <v>1044</v>
      </c>
      <c r="J6">
        <v>1215718</v>
      </c>
      <c r="K6">
        <v>3189</v>
      </c>
      <c r="L6" t="s">
        <v>19</v>
      </c>
      <c r="M6">
        <v>94000000</v>
      </c>
      <c r="N6">
        <v>2003</v>
      </c>
      <c r="P6">
        <v>5</v>
      </c>
      <c r="Q6" t="str">
        <v>The Lord of the Rings: The Return of the King </v>
      </c>
      <c r="R6" t="str">
        <v>English</v>
      </c>
      <c r="S6">
        <v>8.9</v>
      </c>
      <c r="U6">
        <v>5</v>
      </c>
      <c r="V6" t="str">
        <v>Samsara </v>
      </c>
      <c r="Y6" t="str">
        <v>The Lord of the Rings: The Return of the King </v>
      </c>
      <c r="Z6" t="str">
        <v>English</v>
      </c>
      <c r="AA6">
        <v>8.9</v>
      </c>
    </row>
    <row r="7" spans="1:27" x14ac:dyDescent="0.25">
      <c r="A7" t="s">
        <v>229</v>
      </c>
      <c r="B7">
        <v>174</v>
      </c>
      <c r="C7">
        <v>96067179</v>
      </c>
      <c r="D7" t="s">
        <v>2725</v>
      </c>
      <c r="E7" t="s">
        <v>137</v>
      </c>
      <c r="F7" t="str">
        <f>SUBSTITUTE(I7,"Â","")</f>
        <v>Schindler's List </v>
      </c>
      <c r="G7" t="s">
        <v>18</v>
      </c>
      <c r="H7">
        <v>8.9</v>
      </c>
      <c r="I7" t="s">
        <v>4019</v>
      </c>
      <c r="J7">
        <v>865020</v>
      </c>
      <c r="K7">
        <v>1273</v>
      </c>
      <c r="L7" t="s">
        <v>19</v>
      </c>
      <c r="M7">
        <v>22000000</v>
      </c>
      <c r="N7">
        <v>1993</v>
      </c>
      <c r="P7">
        <v>6</v>
      </c>
      <c r="Q7" t="str">
        <v>Schindler's List </v>
      </c>
      <c r="R7" t="str">
        <v>English</v>
      </c>
      <c r="S7">
        <v>8.9</v>
      </c>
      <c r="U7">
        <v>6</v>
      </c>
      <c r="V7" t="str">
        <v>The Lives of Others </v>
      </c>
      <c r="Y7" t="str">
        <v>Schindler's List </v>
      </c>
      <c r="Z7" t="str">
        <v>English</v>
      </c>
      <c r="AA7">
        <v>8.9</v>
      </c>
    </row>
    <row r="8" spans="1:27" x14ac:dyDescent="0.25">
      <c r="A8" t="s">
        <v>921</v>
      </c>
      <c r="B8">
        <v>215</v>
      </c>
      <c r="C8">
        <v>107930000</v>
      </c>
      <c r="D8" t="s">
        <v>1006</v>
      </c>
      <c r="E8" t="s">
        <v>539</v>
      </c>
      <c r="F8" t="str">
        <f>SUBSTITUTE(I8,"Â","")</f>
        <v>Pulp Fiction </v>
      </c>
      <c r="G8" t="s">
        <v>18</v>
      </c>
      <c r="H8">
        <v>8.9</v>
      </c>
      <c r="I8" t="s">
        <v>6141</v>
      </c>
      <c r="J8">
        <v>1324680</v>
      </c>
      <c r="K8">
        <v>2195</v>
      </c>
      <c r="L8" t="s">
        <v>19</v>
      </c>
      <c r="M8">
        <v>8000000</v>
      </c>
      <c r="N8">
        <v>1994</v>
      </c>
      <c r="P8">
        <v>7</v>
      </c>
      <c r="Q8" t="str">
        <v>Pulp Fiction </v>
      </c>
      <c r="R8" t="str">
        <v>English</v>
      </c>
      <c r="S8">
        <v>8.9</v>
      </c>
      <c r="U8">
        <v>7</v>
      </c>
      <c r="V8" t="str">
        <v>Children of Heaven </v>
      </c>
      <c r="Y8" t="str">
        <v>Pulp Fiction </v>
      </c>
      <c r="Z8" t="str">
        <v>English</v>
      </c>
      <c r="AA8">
        <v>8.9</v>
      </c>
    </row>
    <row r="9" spans="1:27" x14ac:dyDescent="0.25">
      <c r="A9" t="s">
        <v>3779</v>
      </c>
      <c r="B9">
        <v>181</v>
      </c>
      <c r="C9">
        <v>6100000</v>
      </c>
      <c r="D9" t="s">
        <v>5905</v>
      </c>
      <c r="E9" t="s">
        <v>1795</v>
      </c>
      <c r="F9" t="str">
        <f>SUBSTITUTE(I9,"Â","")</f>
        <v>The Good, the Bad and the Ugly </v>
      </c>
      <c r="G9" t="s">
        <v>4168</v>
      </c>
      <c r="H9">
        <v>8.9</v>
      </c>
      <c r="I9" t="s">
        <v>7363</v>
      </c>
      <c r="J9">
        <v>503509</v>
      </c>
      <c r="K9">
        <v>780</v>
      </c>
      <c r="L9" t="s">
        <v>3184</v>
      </c>
      <c r="M9">
        <v>1200000</v>
      </c>
      <c r="N9">
        <v>1966</v>
      </c>
      <c r="P9">
        <v>8</v>
      </c>
      <c r="Q9" t="str">
        <v>The Good, the Bad and the Ugly </v>
      </c>
      <c r="R9" t="str">
        <v>Italian</v>
      </c>
      <c r="S9">
        <v>8.9</v>
      </c>
      <c r="U9">
        <v>8</v>
      </c>
      <c r="V9" t="str">
        <v>AmÃ©lie </v>
      </c>
      <c r="Y9" t="str">
        <v>The Good, the Bad and the Ugly </v>
      </c>
      <c r="Z9" t="str">
        <v>Italian</v>
      </c>
      <c r="AA9">
        <v>8.9</v>
      </c>
    </row>
    <row r="10" spans="1:27" x14ac:dyDescent="0.25">
      <c r="A10" t="s">
        <v>31</v>
      </c>
      <c r="B10">
        <v>642</v>
      </c>
      <c r="C10">
        <v>292568851</v>
      </c>
      <c r="D10" t="s">
        <v>136</v>
      </c>
      <c r="E10" t="s">
        <v>129</v>
      </c>
      <c r="F10" t="str">
        <f>SUBSTITUTE(I10,"Â","")</f>
        <v>Inception </v>
      </c>
      <c r="G10" t="s">
        <v>18</v>
      </c>
      <c r="H10">
        <v>8.8000000000000007</v>
      </c>
      <c r="I10" t="s">
        <v>376</v>
      </c>
      <c r="J10">
        <v>1468200</v>
      </c>
      <c r="K10">
        <v>2803</v>
      </c>
      <c r="L10" t="s">
        <v>19</v>
      </c>
      <c r="M10">
        <v>160000000</v>
      </c>
      <c r="N10">
        <v>2010</v>
      </c>
      <c r="P10">
        <v>9</v>
      </c>
      <c r="Q10" t="str">
        <v>Inception </v>
      </c>
      <c r="R10" t="str">
        <v>English</v>
      </c>
      <c r="S10">
        <v>8.8000000000000007</v>
      </c>
      <c r="U10">
        <v>9</v>
      </c>
      <c r="V10" t="str">
        <v>Baahubali: The Beginning </v>
      </c>
      <c r="Y10" t="str">
        <v>Inception </v>
      </c>
      <c r="Z10" t="str">
        <v>English</v>
      </c>
      <c r="AA10">
        <v>8.8000000000000007</v>
      </c>
    </row>
    <row r="11" spans="1:27" x14ac:dyDescent="0.25">
      <c r="A11" t="s">
        <v>99</v>
      </c>
      <c r="B11">
        <v>297</v>
      </c>
      <c r="C11">
        <v>313837577</v>
      </c>
      <c r="D11" t="s">
        <v>319</v>
      </c>
      <c r="E11" t="s">
        <v>120</v>
      </c>
      <c r="F11" t="str">
        <f>SUBSTITUTE(I11,"Â","")</f>
        <v>The Lord of the Rings: The Fellowship of the Ring </v>
      </c>
      <c r="G11" t="s">
        <v>18</v>
      </c>
      <c r="H11">
        <v>8.8000000000000007</v>
      </c>
      <c r="I11" t="s">
        <v>848</v>
      </c>
      <c r="J11">
        <v>1238746</v>
      </c>
      <c r="K11">
        <v>5060</v>
      </c>
      <c r="L11" t="s">
        <v>104</v>
      </c>
      <c r="M11">
        <v>93000000</v>
      </c>
      <c r="N11">
        <v>2001</v>
      </c>
      <c r="P11">
        <v>10</v>
      </c>
      <c r="Q11" t="str">
        <v>The Lord of the Rings: The Fellowship of the Ring </v>
      </c>
      <c r="R11" t="str">
        <v>English</v>
      </c>
      <c r="S11">
        <v>8.8000000000000007</v>
      </c>
      <c r="U11">
        <v>10</v>
      </c>
      <c r="V11" t="str">
        <v>Princess Mononoke </v>
      </c>
      <c r="Y11" t="str">
        <v>The Lord of the Rings: The Fellowship of the Ring </v>
      </c>
      <c r="Z11" t="str">
        <v>English</v>
      </c>
      <c r="AA11">
        <v>8.8000000000000007</v>
      </c>
    </row>
    <row r="12" spans="1:27" x14ac:dyDescent="0.25">
      <c r="A12" t="s">
        <v>382</v>
      </c>
      <c r="B12">
        <v>315</v>
      </c>
      <c r="C12">
        <v>37023395</v>
      </c>
      <c r="D12" t="s">
        <v>1670</v>
      </c>
      <c r="E12" t="s">
        <v>204</v>
      </c>
      <c r="F12" t="str">
        <f>SUBSTITUTE(I12,"Â","")</f>
        <v>Fight Club </v>
      </c>
      <c r="G12" t="s">
        <v>18</v>
      </c>
      <c r="H12">
        <v>8.8000000000000007</v>
      </c>
      <c r="I12" t="s">
        <v>1837</v>
      </c>
      <c r="J12">
        <v>1347461</v>
      </c>
      <c r="K12">
        <v>2968</v>
      </c>
      <c r="L12" t="s">
        <v>19</v>
      </c>
      <c r="M12">
        <v>63000000</v>
      </c>
      <c r="N12">
        <v>1999</v>
      </c>
      <c r="P12">
        <v>11</v>
      </c>
      <c r="Q12" t="str">
        <v>Fight Club </v>
      </c>
      <c r="R12" t="str">
        <v>English</v>
      </c>
      <c r="S12">
        <v>8.8000000000000007</v>
      </c>
      <c r="U12">
        <v>11</v>
      </c>
      <c r="V12" t="str">
        <v>Das Boot </v>
      </c>
      <c r="Y12" t="str">
        <v>Fight Club </v>
      </c>
      <c r="Z12" t="str">
        <v>English</v>
      </c>
      <c r="AA12">
        <v>8.8000000000000007</v>
      </c>
    </row>
    <row r="13" spans="1:27" x14ac:dyDescent="0.25">
      <c r="A13" t="s">
        <v>252</v>
      </c>
      <c r="B13">
        <v>149</v>
      </c>
      <c r="C13">
        <v>329691196</v>
      </c>
      <c r="D13" t="s">
        <v>1288</v>
      </c>
      <c r="E13" t="s">
        <v>192</v>
      </c>
      <c r="F13" t="str">
        <f>SUBSTITUTE(I13,"Â","")</f>
        <v>Forrest Gump </v>
      </c>
      <c r="G13" t="s">
        <v>18</v>
      </c>
      <c r="H13">
        <v>8.8000000000000007</v>
      </c>
      <c r="I13" t="s">
        <v>2169</v>
      </c>
      <c r="J13">
        <v>1251222</v>
      </c>
      <c r="K13">
        <v>1398</v>
      </c>
      <c r="L13" t="s">
        <v>19</v>
      </c>
      <c r="M13">
        <v>55000000</v>
      </c>
      <c r="N13">
        <v>1994</v>
      </c>
      <c r="P13">
        <v>12</v>
      </c>
      <c r="Q13" t="str">
        <v>Forrest Gump </v>
      </c>
      <c r="R13" t="str">
        <v>English</v>
      </c>
      <c r="S13">
        <v>8.8000000000000007</v>
      </c>
      <c r="U13">
        <v>12</v>
      </c>
      <c r="V13" t="str">
        <v>Oldboy </v>
      </c>
      <c r="Y13" t="str">
        <v>Forrest Gump </v>
      </c>
      <c r="Z13" t="str">
        <v>English</v>
      </c>
      <c r="AA13">
        <v>8.8000000000000007</v>
      </c>
    </row>
    <row r="14" spans="1:27" x14ac:dyDescent="0.25">
      <c r="A14" t="s">
        <v>3217</v>
      </c>
      <c r="B14">
        <v>223</v>
      </c>
      <c r="C14">
        <v>290158751</v>
      </c>
      <c r="D14" t="s">
        <v>14</v>
      </c>
      <c r="E14" t="s">
        <v>231</v>
      </c>
      <c r="F14" t="str">
        <f>SUBSTITUTE(I14,"Â","")</f>
        <v>Star Wars: Episode V - The Empire Strikes Back </v>
      </c>
      <c r="G14" t="s">
        <v>18</v>
      </c>
      <c r="H14">
        <v>8.8000000000000007</v>
      </c>
      <c r="I14" t="s">
        <v>4296</v>
      </c>
      <c r="J14">
        <v>837759</v>
      </c>
      <c r="K14">
        <v>900</v>
      </c>
      <c r="L14" t="s">
        <v>19</v>
      </c>
      <c r="M14">
        <v>18000000</v>
      </c>
      <c r="N14">
        <v>1980</v>
      </c>
      <c r="P14">
        <v>13</v>
      </c>
      <c r="Q14" t="str">
        <v>Star Wars: Episode V - The Empire Strikes Back </v>
      </c>
      <c r="R14" t="str">
        <v>English</v>
      </c>
      <c r="S14">
        <v>8.8000000000000007</v>
      </c>
      <c r="U14">
        <v>13</v>
      </c>
      <c r="V14" t="str">
        <v>A Separation </v>
      </c>
      <c r="Y14" t="str">
        <v>Star Wars: Episode V - The Empire Strikes Back </v>
      </c>
      <c r="Z14" t="str">
        <v>English</v>
      </c>
      <c r="AA14">
        <v>8.8000000000000007</v>
      </c>
    </row>
    <row r="15" spans="1:27" x14ac:dyDescent="0.25">
      <c r="A15" t="s">
        <v>99</v>
      </c>
      <c r="B15">
        <v>294</v>
      </c>
      <c r="C15">
        <v>340478898</v>
      </c>
      <c r="D15" t="s">
        <v>319</v>
      </c>
      <c r="E15" t="s">
        <v>120</v>
      </c>
      <c r="F15" t="str">
        <f>SUBSTITUTE(I15,"Â","")</f>
        <v>The Lord of the Rings: The Two Towers </v>
      </c>
      <c r="G15" t="s">
        <v>18</v>
      </c>
      <c r="H15">
        <v>8.6999999999999993</v>
      </c>
      <c r="I15" t="s">
        <v>1045</v>
      </c>
      <c r="J15">
        <v>1100446</v>
      </c>
      <c r="K15">
        <v>2417</v>
      </c>
      <c r="L15" t="s">
        <v>19</v>
      </c>
      <c r="M15">
        <v>94000000</v>
      </c>
      <c r="N15">
        <v>2002</v>
      </c>
      <c r="P15">
        <v>14</v>
      </c>
      <c r="Q15" t="str">
        <v>The Lord of the Rings: The Two Towers </v>
      </c>
      <c r="R15" t="str">
        <v>English</v>
      </c>
      <c r="S15">
        <v>8.6999999999999993</v>
      </c>
      <c r="U15">
        <v>14</v>
      </c>
      <c r="V15" t="str">
        <v>Metropolis </v>
      </c>
      <c r="Y15" t="str">
        <v>The Lord of the Rings: The Two Towers </v>
      </c>
      <c r="Z15" t="str">
        <v>English</v>
      </c>
      <c r="AA15">
        <v>8.6999999999999993</v>
      </c>
    </row>
    <row r="16" spans="1:27" x14ac:dyDescent="0.25">
      <c r="A16" t="s">
        <v>258</v>
      </c>
      <c r="B16">
        <v>313</v>
      </c>
      <c r="C16">
        <v>171383253</v>
      </c>
      <c r="D16" t="s">
        <v>365</v>
      </c>
      <c r="E16" t="s">
        <v>335</v>
      </c>
      <c r="F16" t="str">
        <f>SUBSTITUTE(I16,"Â","")</f>
        <v>The Matrix </v>
      </c>
      <c r="G16" t="s">
        <v>18</v>
      </c>
      <c r="H16">
        <v>8.6999999999999993</v>
      </c>
      <c r="I16" t="s">
        <v>1775</v>
      </c>
      <c r="J16">
        <v>1217752</v>
      </c>
      <c r="K16">
        <v>3646</v>
      </c>
      <c r="L16" t="s">
        <v>19</v>
      </c>
      <c r="M16">
        <v>63000000</v>
      </c>
      <c r="N16">
        <v>1999</v>
      </c>
      <c r="P16">
        <v>15</v>
      </c>
      <c r="Q16" t="str">
        <v>The Matrix </v>
      </c>
      <c r="R16" t="str">
        <v>English</v>
      </c>
      <c r="S16">
        <v>8.6999999999999993</v>
      </c>
      <c r="U16">
        <v>15</v>
      </c>
      <c r="V16" t="str">
        <v>Downfall </v>
      </c>
      <c r="Y16" t="str">
        <v>The Matrix </v>
      </c>
      <c r="Z16" t="str">
        <v>English</v>
      </c>
      <c r="AA16">
        <v>8.6999999999999993</v>
      </c>
    </row>
    <row r="17" spans="1:27" x14ac:dyDescent="0.25">
      <c r="A17" t="s">
        <v>280</v>
      </c>
      <c r="B17">
        <v>192</v>
      </c>
      <c r="C17">
        <v>46836394</v>
      </c>
      <c r="D17" t="s">
        <v>900</v>
      </c>
      <c r="E17" t="s">
        <v>912</v>
      </c>
      <c r="F17" t="str">
        <f>SUBSTITUTE(I17,"Â","")</f>
        <v>Goodfellas </v>
      </c>
      <c r="G17" t="s">
        <v>18</v>
      </c>
      <c r="H17">
        <v>8.6999999999999993</v>
      </c>
      <c r="I17" t="s">
        <v>4065</v>
      </c>
      <c r="J17">
        <v>728685</v>
      </c>
      <c r="K17">
        <v>989</v>
      </c>
      <c r="L17" t="s">
        <v>19</v>
      </c>
      <c r="M17">
        <v>25000000</v>
      </c>
      <c r="N17">
        <v>1990</v>
      </c>
      <c r="P17">
        <v>16</v>
      </c>
      <c r="Q17" t="str">
        <v>Goodfellas </v>
      </c>
      <c r="R17" t="str">
        <v>English</v>
      </c>
      <c r="S17">
        <v>8.6999999999999993</v>
      </c>
      <c r="U17">
        <v>16</v>
      </c>
      <c r="V17" t="str">
        <v>The Hunt </v>
      </c>
      <c r="Y17" t="str">
        <v>Goodfellas </v>
      </c>
      <c r="Z17" t="str">
        <v>English</v>
      </c>
      <c r="AA17">
        <v>8.6999999999999993</v>
      </c>
    </row>
    <row r="18" spans="1:27" x14ac:dyDescent="0.25">
      <c r="A18" t="s">
        <v>761</v>
      </c>
      <c r="B18">
        <v>282</v>
      </c>
      <c r="C18">
        <v>460935665</v>
      </c>
      <c r="D18" t="s">
        <v>14</v>
      </c>
      <c r="E18" t="s">
        <v>231</v>
      </c>
      <c r="F18" t="str">
        <f>SUBSTITUTE(I18,"Â","")</f>
        <v>Star Wars: Episode IV - A New Hope </v>
      </c>
      <c r="G18" t="s">
        <v>18</v>
      </c>
      <c r="H18">
        <v>8.6999999999999993</v>
      </c>
      <c r="I18" t="s">
        <v>5741</v>
      </c>
      <c r="J18">
        <v>911097</v>
      </c>
      <c r="K18">
        <v>1470</v>
      </c>
      <c r="L18" t="s">
        <v>19</v>
      </c>
      <c r="M18">
        <v>11000000</v>
      </c>
      <c r="N18">
        <v>1977</v>
      </c>
      <c r="P18">
        <v>17</v>
      </c>
      <c r="Q18" t="str">
        <v>Star Wars: Episode IV - A New Hope </v>
      </c>
      <c r="R18" t="str">
        <v>English</v>
      </c>
      <c r="S18">
        <v>8.6999999999999993</v>
      </c>
      <c r="U18">
        <v>17</v>
      </c>
      <c r="V18" t="str">
        <v>Howl's Moving Castle </v>
      </c>
      <c r="Y18" t="str">
        <v>Star Wars: Episode IV - A New Hope </v>
      </c>
      <c r="Z18" t="str">
        <v>English</v>
      </c>
      <c r="AA18">
        <v>8.6999999999999993</v>
      </c>
    </row>
    <row r="19" spans="1:27" x14ac:dyDescent="0.25">
      <c r="A19" t="s">
        <v>2332</v>
      </c>
      <c r="B19">
        <v>149</v>
      </c>
      <c r="C19">
        <v>112000000</v>
      </c>
      <c r="D19" t="s">
        <v>1670</v>
      </c>
      <c r="E19" t="s">
        <v>4777</v>
      </c>
      <c r="F19" t="str">
        <f>SUBSTITUTE(I19,"Â","")</f>
        <v>One Flew Over the Cuckoo's Nest </v>
      </c>
      <c r="G19" t="s">
        <v>18</v>
      </c>
      <c r="H19">
        <v>8.6999999999999993</v>
      </c>
      <c r="I19" t="s">
        <v>6761</v>
      </c>
      <c r="J19">
        <v>680041</v>
      </c>
      <c r="K19">
        <v>760</v>
      </c>
      <c r="L19" t="s">
        <v>19</v>
      </c>
      <c r="M19">
        <v>4400000</v>
      </c>
      <c r="N19">
        <v>1975</v>
      </c>
      <c r="P19">
        <v>18</v>
      </c>
      <c r="Q19" t="str">
        <v>One Flew Over the Cuckoo's Nest </v>
      </c>
      <c r="R19" t="str">
        <v>English</v>
      </c>
      <c r="S19">
        <v>8.6999999999999993</v>
      </c>
      <c r="U19">
        <v>18</v>
      </c>
      <c r="V19" t="str">
        <v>Pan's Labyrinth </v>
      </c>
      <c r="Y19" t="str">
        <v>One Flew Over the Cuckoo's Nest </v>
      </c>
      <c r="Z19" t="str">
        <v>English</v>
      </c>
      <c r="AA19">
        <v>8.6999999999999993</v>
      </c>
    </row>
    <row r="20" spans="1:27" x14ac:dyDescent="0.25">
      <c r="A20" t="s">
        <v>4003</v>
      </c>
      <c r="B20">
        <v>214</v>
      </c>
      <c r="C20">
        <v>7563397</v>
      </c>
      <c r="D20" t="s">
        <v>1006</v>
      </c>
      <c r="E20" t="s">
        <v>438</v>
      </c>
      <c r="F20" t="str">
        <f>SUBSTITUTE(I20,"Â","")</f>
        <v>City of God </v>
      </c>
      <c r="G20" t="s">
        <v>5746</v>
      </c>
      <c r="H20">
        <v>8.6999999999999993</v>
      </c>
      <c r="I20" t="s">
        <v>6929</v>
      </c>
      <c r="J20">
        <v>533200</v>
      </c>
      <c r="K20">
        <v>749</v>
      </c>
      <c r="L20" t="s">
        <v>6379</v>
      </c>
      <c r="M20">
        <v>3300000</v>
      </c>
      <c r="N20">
        <v>2002</v>
      </c>
      <c r="P20">
        <v>19</v>
      </c>
      <c r="Q20" t="str">
        <v>City of God </v>
      </c>
      <c r="R20" t="str">
        <v>Portuguese</v>
      </c>
      <c r="S20">
        <v>8.6999999999999993</v>
      </c>
      <c r="U20">
        <v>19</v>
      </c>
      <c r="V20" t="str">
        <v>Incendies </v>
      </c>
      <c r="Y20" t="str">
        <v>City of God </v>
      </c>
      <c r="Z20" t="str">
        <v>Portuguese</v>
      </c>
      <c r="AA20">
        <v>8.6999999999999993</v>
      </c>
    </row>
    <row r="21" spans="1:27" x14ac:dyDescent="0.25">
      <c r="A21" t="s">
        <v>5737</v>
      </c>
      <c r="B21">
        <v>153</v>
      </c>
      <c r="C21">
        <v>269061</v>
      </c>
      <c r="D21" t="s">
        <v>563</v>
      </c>
      <c r="E21" t="s">
        <v>7607</v>
      </c>
      <c r="F21" t="str">
        <f>SUBSTITUTE(I21,"Â","")</f>
        <v>Seven Samurai </v>
      </c>
      <c r="G21" t="s">
        <v>377</v>
      </c>
      <c r="H21">
        <v>8.6999999999999993</v>
      </c>
      <c r="I21" t="s">
        <v>7608</v>
      </c>
      <c r="J21">
        <v>229012</v>
      </c>
      <c r="K21">
        <v>596</v>
      </c>
      <c r="L21" t="s">
        <v>378</v>
      </c>
      <c r="M21">
        <v>2000000</v>
      </c>
      <c r="N21">
        <v>1954</v>
      </c>
      <c r="P21">
        <v>20</v>
      </c>
      <c r="Q21" t="str">
        <v>Seven Samurai </v>
      </c>
      <c r="R21" t="str">
        <v>Japanese</v>
      </c>
      <c r="S21">
        <v>8.6999999999999993</v>
      </c>
      <c r="U21">
        <v>20</v>
      </c>
      <c r="V21" t="str">
        <v>The Secret in Their Eyes </v>
      </c>
      <c r="Y21" t="str">
        <v>Seven Samurai </v>
      </c>
      <c r="Z21" t="str">
        <v>Japanese</v>
      </c>
      <c r="AA21">
        <v>8.6999999999999993</v>
      </c>
    </row>
    <row r="22" spans="1:27" x14ac:dyDescent="0.25">
      <c r="A22" t="s">
        <v>31</v>
      </c>
      <c r="B22">
        <v>712</v>
      </c>
      <c r="C22">
        <v>187991439</v>
      </c>
      <c r="D22" t="s">
        <v>372</v>
      </c>
      <c r="E22" t="s">
        <v>373</v>
      </c>
      <c r="F22" t="str">
        <f>SUBSTITUTE(I22,"Â","")</f>
        <v>Interstellar </v>
      </c>
      <c r="G22" t="s">
        <v>18</v>
      </c>
      <c r="H22">
        <v>8.6</v>
      </c>
      <c r="I22" t="s">
        <v>374</v>
      </c>
      <c r="J22">
        <v>928227</v>
      </c>
      <c r="K22">
        <v>2725</v>
      </c>
      <c r="L22" t="s">
        <v>19</v>
      </c>
      <c r="M22">
        <v>165000000</v>
      </c>
      <c r="N22">
        <v>2014</v>
      </c>
      <c r="P22">
        <v>21</v>
      </c>
      <c r="Q22" t="str">
        <v>Interstellar </v>
      </c>
      <c r="R22" t="str">
        <v>English</v>
      </c>
      <c r="S22">
        <v>8.6</v>
      </c>
      <c r="U22">
        <v>21</v>
      </c>
      <c r="V22" t="str">
        <v>The Act of Killing </v>
      </c>
      <c r="Y22" t="str">
        <v>Interstellar </v>
      </c>
      <c r="Z22" t="str">
        <v>English</v>
      </c>
      <c r="AA22">
        <v>8.6</v>
      </c>
    </row>
    <row r="23" spans="1:27" x14ac:dyDescent="0.25">
      <c r="A23" t="s">
        <v>229</v>
      </c>
      <c r="B23">
        <v>219</v>
      </c>
      <c r="C23">
        <v>216119491</v>
      </c>
      <c r="D23" t="s">
        <v>774</v>
      </c>
      <c r="E23" t="s">
        <v>192</v>
      </c>
      <c r="F23" t="str">
        <f>SUBSTITUTE(I23,"Â","")</f>
        <v>Saving Private Ryan </v>
      </c>
      <c r="G23" t="s">
        <v>18</v>
      </c>
      <c r="H23">
        <v>8.6</v>
      </c>
      <c r="I23" t="s">
        <v>1765</v>
      </c>
      <c r="J23">
        <v>881236</v>
      </c>
      <c r="K23">
        <v>2277</v>
      </c>
      <c r="L23" t="s">
        <v>19</v>
      </c>
      <c r="M23">
        <v>70000000</v>
      </c>
      <c r="N23">
        <v>1998</v>
      </c>
      <c r="P23">
        <v>22</v>
      </c>
      <c r="Q23" t="str">
        <v>Saving Private Ryan </v>
      </c>
      <c r="R23" t="str">
        <v>English</v>
      </c>
      <c r="S23">
        <v>8.6</v>
      </c>
      <c r="U23">
        <v>22</v>
      </c>
      <c r="V23" t="str">
        <v>The Sea Inside </v>
      </c>
      <c r="Y23" t="str">
        <v>Saving Private Ryan </v>
      </c>
      <c r="Z23" t="str">
        <v>English</v>
      </c>
      <c r="AA23">
        <v>8.6</v>
      </c>
    </row>
    <row r="24" spans="1:27" x14ac:dyDescent="0.25">
      <c r="A24" t="s">
        <v>382</v>
      </c>
      <c r="B24">
        <v>216</v>
      </c>
      <c r="C24">
        <v>100125340</v>
      </c>
      <c r="D24" t="s">
        <v>1109</v>
      </c>
      <c r="E24" t="s">
        <v>269</v>
      </c>
      <c r="F24" t="str">
        <f>SUBSTITUTE(I24,"Â","")</f>
        <v>Se7en </v>
      </c>
      <c r="G24" t="s">
        <v>18</v>
      </c>
      <c r="H24">
        <v>8.6</v>
      </c>
      <c r="I24" t="s">
        <v>3583</v>
      </c>
      <c r="J24">
        <v>1023511</v>
      </c>
      <c r="K24">
        <v>1080</v>
      </c>
      <c r="L24" t="s">
        <v>19</v>
      </c>
      <c r="M24">
        <v>33000000</v>
      </c>
      <c r="N24">
        <v>1995</v>
      </c>
      <c r="P24">
        <v>23</v>
      </c>
      <c r="Q24" t="str">
        <v>Se7en </v>
      </c>
      <c r="R24" t="str">
        <v>English</v>
      </c>
      <c r="S24">
        <v>8.6</v>
      </c>
      <c r="U24">
        <v>23</v>
      </c>
      <c r="V24" t="str">
        <v>Tae Guk Gi: The Brotherhood of War </v>
      </c>
      <c r="Y24" t="str">
        <v>Se7en </v>
      </c>
      <c r="Z24" t="str">
        <v>English</v>
      </c>
      <c r="AA24">
        <v>8.6</v>
      </c>
    </row>
    <row r="25" spans="1:27" x14ac:dyDescent="0.25">
      <c r="A25" t="s">
        <v>1374</v>
      </c>
      <c r="B25">
        <v>185</v>
      </c>
      <c r="C25">
        <v>130727000</v>
      </c>
      <c r="D25" t="s">
        <v>3005</v>
      </c>
      <c r="E25" t="s">
        <v>428</v>
      </c>
      <c r="F25" t="str">
        <f>SUBSTITUTE(I25,"Â","")</f>
        <v>The Silence of the Lambs </v>
      </c>
      <c r="G25" t="s">
        <v>18</v>
      </c>
      <c r="H25">
        <v>8.6</v>
      </c>
      <c r="I25" t="s">
        <v>4456</v>
      </c>
      <c r="J25">
        <v>887467</v>
      </c>
      <c r="K25">
        <v>916</v>
      </c>
      <c r="L25" t="s">
        <v>19</v>
      </c>
      <c r="M25">
        <v>19000000</v>
      </c>
      <c r="N25">
        <v>1991</v>
      </c>
      <c r="P25">
        <v>24</v>
      </c>
      <c r="Q25" t="str">
        <v>The Silence of the Lambs </v>
      </c>
      <c r="R25" t="str">
        <v>English</v>
      </c>
      <c r="S25">
        <v>8.6</v>
      </c>
      <c r="U25">
        <v>24</v>
      </c>
      <c r="V25" t="str">
        <v>Akira </v>
      </c>
      <c r="Y25" t="str">
        <v>The Silence of the Lambs </v>
      </c>
      <c r="Z25" t="str">
        <v>English</v>
      </c>
      <c r="AA25">
        <v>8.6</v>
      </c>
    </row>
    <row r="26" spans="1:27" x14ac:dyDescent="0.25">
      <c r="A26" t="s">
        <v>3439</v>
      </c>
      <c r="B26">
        <v>246</v>
      </c>
      <c r="C26">
        <v>10049886</v>
      </c>
      <c r="D26" t="s">
        <v>355</v>
      </c>
      <c r="E26" t="s">
        <v>4789</v>
      </c>
      <c r="F26" t="str">
        <f>SUBSTITUTE(I26,"Â","")</f>
        <v>Spirited Away </v>
      </c>
      <c r="G26" t="s">
        <v>377</v>
      </c>
      <c r="H26">
        <v>8.6</v>
      </c>
      <c r="I26" t="s">
        <v>4790</v>
      </c>
      <c r="J26">
        <v>417971</v>
      </c>
      <c r="K26">
        <v>902</v>
      </c>
      <c r="L26" t="s">
        <v>378</v>
      </c>
      <c r="M26">
        <v>19000000</v>
      </c>
      <c r="N26">
        <v>2001</v>
      </c>
      <c r="P26">
        <v>25</v>
      </c>
      <c r="Q26" t="str">
        <v>Spirited Away </v>
      </c>
      <c r="R26" t="str">
        <v>Japanese</v>
      </c>
      <c r="S26">
        <v>8.6</v>
      </c>
      <c r="U26">
        <v>25</v>
      </c>
      <c r="V26" t="str">
        <v>Elite Squad </v>
      </c>
      <c r="Y26" t="str">
        <v>Spirited Away </v>
      </c>
      <c r="Z26" t="str">
        <v>Japanese</v>
      </c>
      <c r="AA26">
        <v>8.6</v>
      </c>
    </row>
    <row r="27" spans="1:27" x14ac:dyDescent="0.25">
      <c r="A27" t="s">
        <v>3427</v>
      </c>
      <c r="B27">
        <v>162</v>
      </c>
      <c r="C27">
        <v>6712241</v>
      </c>
      <c r="D27" t="s">
        <v>1006</v>
      </c>
      <c r="E27" t="s">
        <v>1080</v>
      </c>
      <c r="F27" t="str">
        <f>SUBSTITUTE(I27,"Â","")</f>
        <v>American History X </v>
      </c>
      <c r="G27" t="s">
        <v>18</v>
      </c>
      <c r="H27">
        <v>8.6</v>
      </c>
      <c r="I27" t="s">
        <v>5943</v>
      </c>
      <c r="J27">
        <v>782437</v>
      </c>
      <c r="K27">
        <v>1420</v>
      </c>
      <c r="L27" t="s">
        <v>19</v>
      </c>
      <c r="M27">
        <v>7500000</v>
      </c>
      <c r="N27">
        <v>1998</v>
      </c>
      <c r="P27">
        <v>26</v>
      </c>
      <c r="Q27" t="str">
        <v>American History X </v>
      </c>
      <c r="R27" t="str">
        <v>English</v>
      </c>
      <c r="S27">
        <v>8.6</v>
      </c>
      <c r="U27">
        <v>26</v>
      </c>
      <c r="V27" t="str">
        <v>Amores Perros </v>
      </c>
      <c r="Y27" t="str">
        <v>American History X </v>
      </c>
      <c r="Z27" t="str">
        <v>English</v>
      </c>
      <c r="AA27">
        <v>8.6</v>
      </c>
    </row>
    <row r="28" spans="1:27" x14ac:dyDescent="0.25">
      <c r="A28" t="s">
        <v>68</v>
      </c>
      <c r="B28">
        <v>162</v>
      </c>
      <c r="C28">
        <v>23272306</v>
      </c>
      <c r="D28" t="s">
        <v>1109</v>
      </c>
      <c r="E28" t="s">
        <v>70</v>
      </c>
      <c r="F28" t="str">
        <f>SUBSTITUTE(I28,"Â","")</f>
        <v>The Usual Suspects </v>
      </c>
      <c r="G28" t="s">
        <v>18</v>
      </c>
      <c r="H28">
        <v>8.6</v>
      </c>
      <c r="I28" t="s">
        <v>6444</v>
      </c>
      <c r="J28">
        <v>740918</v>
      </c>
      <c r="K28">
        <v>1182</v>
      </c>
      <c r="L28" t="s">
        <v>19</v>
      </c>
      <c r="M28">
        <v>6000000</v>
      </c>
      <c r="N28">
        <v>1995</v>
      </c>
      <c r="P28">
        <v>27</v>
      </c>
      <c r="Q28" t="str">
        <v>The Usual Suspects </v>
      </c>
      <c r="R28" t="str">
        <v>English</v>
      </c>
      <c r="S28">
        <v>8.6</v>
      </c>
      <c r="U28">
        <v>27</v>
      </c>
      <c r="V28" t="str">
        <v>The Celebration </v>
      </c>
      <c r="Y28" t="str">
        <v>The Usual Suspects </v>
      </c>
      <c r="Z28" t="str">
        <v>English</v>
      </c>
      <c r="AA28">
        <v>8.6</v>
      </c>
    </row>
    <row r="29" spans="1:27" x14ac:dyDescent="0.25">
      <c r="A29" t="s">
        <v>7308</v>
      </c>
      <c r="B29">
        <v>120</v>
      </c>
      <c r="C29">
        <v>163245</v>
      </c>
      <c r="D29" t="s">
        <v>1903</v>
      </c>
      <c r="E29" t="s">
        <v>7309</v>
      </c>
      <c r="F29" t="str">
        <f>SUBSTITUTE(I29,"Â","")</f>
        <v>Modern Times </v>
      </c>
      <c r="G29" t="s">
        <v>18</v>
      </c>
      <c r="H29">
        <v>8.6</v>
      </c>
      <c r="I29" t="s">
        <v>7310</v>
      </c>
      <c r="J29">
        <v>143086</v>
      </c>
      <c r="K29">
        <v>211</v>
      </c>
      <c r="L29" t="s">
        <v>19</v>
      </c>
      <c r="M29">
        <v>1500000</v>
      </c>
      <c r="N29">
        <v>1936</v>
      </c>
      <c r="P29">
        <v>28</v>
      </c>
      <c r="Q29" t="str">
        <v>Modern Times </v>
      </c>
      <c r="R29" t="str">
        <v>English</v>
      </c>
      <c r="S29">
        <v>8.6</v>
      </c>
      <c r="U29">
        <v>28</v>
      </c>
      <c r="V29" t="str">
        <v>My Name Is Khan </v>
      </c>
      <c r="Y29" t="str">
        <v>Modern Times </v>
      </c>
      <c r="Z29" t="str">
        <v>English</v>
      </c>
      <c r="AA29">
        <v>8.6</v>
      </c>
    </row>
    <row r="30" spans="1:27" x14ac:dyDescent="0.25">
      <c r="A30" t="s">
        <v>31</v>
      </c>
      <c r="B30">
        <v>813</v>
      </c>
      <c r="C30">
        <v>448130642</v>
      </c>
      <c r="D30" t="s">
        <v>33</v>
      </c>
      <c r="E30" t="s">
        <v>34</v>
      </c>
      <c r="F30" t="str">
        <f>SUBSTITUTE(I30,"Â","")</f>
        <v>The Dark Knight Rises </v>
      </c>
      <c r="G30" t="s">
        <v>18</v>
      </c>
      <c r="H30">
        <v>8.5</v>
      </c>
      <c r="I30" t="s">
        <v>35</v>
      </c>
      <c r="J30">
        <v>1144337</v>
      </c>
      <c r="K30">
        <v>2701</v>
      </c>
      <c r="L30" t="s">
        <v>19</v>
      </c>
      <c r="M30">
        <v>250000000</v>
      </c>
      <c r="N30">
        <v>2012</v>
      </c>
      <c r="P30">
        <v>29</v>
      </c>
      <c r="Q30" t="str">
        <v>The Dark Knight Rises </v>
      </c>
      <c r="R30" t="str">
        <v>English</v>
      </c>
      <c r="S30">
        <v>8.5</v>
      </c>
      <c r="U30">
        <v>29</v>
      </c>
      <c r="V30" t="str">
        <v>Persepolis </v>
      </c>
      <c r="Y30" t="str">
        <v>The Dark Knight Rises </v>
      </c>
      <c r="Z30" t="str">
        <v>English</v>
      </c>
      <c r="AA30">
        <v>8.5</v>
      </c>
    </row>
    <row r="31" spans="1:27" x14ac:dyDescent="0.25">
      <c r="A31" t="s">
        <v>110</v>
      </c>
      <c r="B31">
        <v>265</v>
      </c>
      <c r="C31">
        <v>187670866</v>
      </c>
      <c r="D31" t="s">
        <v>884</v>
      </c>
      <c r="E31" t="s">
        <v>371</v>
      </c>
      <c r="F31" t="str">
        <f>SUBSTITUTE(I31,"Â","")</f>
        <v>Gladiator </v>
      </c>
      <c r="G31" t="s">
        <v>18</v>
      </c>
      <c r="H31">
        <v>8.5</v>
      </c>
      <c r="I31" t="s">
        <v>885</v>
      </c>
      <c r="J31">
        <v>982637</v>
      </c>
      <c r="K31">
        <v>2368</v>
      </c>
      <c r="L31" t="s">
        <v>19</v>
      </c>
      <c r="M31">
        <v>103000000</v>
      </c>
      <c r="N31">
        <v>2000</v>
      </c>
      <c r="P31">
        <v>30</v>
      </c>
      <c r="Q31" t="str">
        <v>Gladiator </v>
      </c>
      <c r="R31" t="str">
        <v>English</v>
      </c>
      <c r="S31">
        <v>8.5</v>
      </c>
      <c r="U31">
        <v>30</v>
      </c>
      <c r="V31" t="str">
        <v>Central Station </v>
      </c>
      <c r="Y31" t="str">
        <v>Gladiator </v>
      </c>
      <c r="Z31" t="str">
        <v>English</v>
      </c>
      <c r="AA31">
        <v>8.5</v>
      </c>
    </row>
    <row r="32" spans="1:27" x14ac:dyDescent="0.25">
      <c r="A32" t="s">
        <v>13</v>
      </c>
      <c r="B32">
        <v>210</v>
      </c>
      <c r="C32">
        <v>204843350</v>
      </c>
      <c r="D32" t="s">
        <v>365</v>
      </c>
      <c r="E32" t="s">
        <v>572</v>
      </c>
      <c r="F32" t="str">
        <f>SUBSTITUTE(I32,"Â","")</f>
        <v>Terminator 2: Judgment Day </v>
      </c>
      <c r="G32" t="s">
        <v>18</v>
      </c>
      <c r="H32">
        <v>8.5</v>
      </c>
      <c r="I32" t="s">
        <v>895</v>
      </c>
      <c r="J32">
        <v>744891</v>
      </c>
      <c r="K32">
        <v>983</v>
      </c>
      <c r="L32" t="s">
        <v>19</v>
      </c>
      <c r="M32">
        <v>102000000</v>
      </c>
      <c r="N32">
        <v>1991</v>
      </c>
      <c r="P32">
        <v>31</v>
      </c>
      <c r="Q32" t="str">
        <v>Terminator 2: Judgment Day </v>
      </c>
      <c r="R32" t="str">
        <v>English</v>
      </c>
      <c r="S32">
        <v>8.5</v>
      </c>
      <c r="U32">
        <v>31</v>
      </c>
      <c r="V32" t="str">
        <v>Waltz with Bashir </v>
      </c>
      <c r="Y32" t="str">
        <v>Terminator 2: Judgment Day </v>
      </c>
      <c r="Z32" t="str">
        <v>English</v>
      </c>
      <c r="AA32">
        <v>8.5</v>
      </c>
    </row>
    <row r="33" spans="1:27" x14ac:dyDescent="0.25">
      <c r="A33" t="s">
        <v>921</v>
      </c>
      <c r="B33">
        <v>765</v>
      </c>
      <c r="C33">
        <v>162804648</v>
      </c>
      <c r="D33" t="s">
        <v>922</v>
      </c>
      <c r="E33" t="s">
        <v>129</v>
      </c>
      <c r="F33" t="str">
        <f>SUBSTITUTE(I33,"Â","")</f>
        <v>Django Unchained </v>
      </c>
      <c r="G33" t="s">
        <v>18</v>
      </c>
      <c r="H33">
        <v>8.5</v>
      </c>
      <c r="I33" t="s">
        <v>923</v>
      </c>
      <c r="J33">
        <v>955174</v>
      </c>
      <c r="K33">
        <v>1193</v>
      </c>
      <c r="L33" t="s">
        <v>19</v>
      </c>
      <c r="M33">
        <v>100000000</v>
      </c>
      <c r="N33">
        <v>2012</v>
      </c>
      <c r="P33">
        <v>32</v>
      </c>
      <c r="Q33" t="str">
        <v>Django Unchained </v>
      </c>
      <c r="R33" t="str">
        <v>English</v>
      </c>
      <c r="S33">
        <v>8.5</v>
      </c>
      <c r="U33">
        <v>32</v>
      </c>
      <c r="V33" t="str">
        <v>A Fistful of Dollars </v>
      </c>
      <c r="Y33" t="str">
        <v>Django Unchained </v>
      </c>
      <c r="Z33" t="str">
        <v>English</v>
      </c>
      <c r="AA33">
        <v>8.5</v>
      </c>
    </row>
    <row r="34" spans="1:27" x14ac:dyDescent="0.25">
      <c r="A34" t="s">
        <v>280</v>
      </c>
      <c r="B34">
        <v>352</v>
      </c>
      <c r="C34">
        <v>132373442</v>
      </c>
      <c r="D34" t="s">
        <v>1099</v>
      </c>
      <c r="E34" t="s">
        <v>129</v>
      </c>
      <c r="F34" t="str">
        <f>SUBSTITUTE(I34,"Â","")</f>
        <v>The Departed </v>
      </c>
      <c r="G34" t="s">
        <v>18</v>
      </c>
      <c r="H34">
        <v>8.5</v>
      </c>
      <c r="I34" t="s">
        <v>1100</v>
      </c>
      <c r="J34">
        <v>873649</v>
      </c>
      <c r="K34">
        <v>2054</v>
      </c>
      <c r="L34" t="s">
        <v>19</v>
      </c>
      <c r="M34">
        <v>90000000</v>
      </c>
      <c r="N34">
        <v>2006</v>
      </c>
      <c r="P34">
        <v>33</v>
      </c>
      <c r="Q34" t="str">
        <v>The Departed </v>
      </c>
      <c r="R34" t="str">
        <v>English</v>
      </c>
      <c r="S34">
        <v>8.5</v>
      </c>
      <c r="U34">
        <v>33</v>
      </c>
      <c r="V34" t="str">
        <v>Hero </v>
      </c>
      <c r="Y34" t="str">
        <v>The Departed </v>
      </c>
      <c r="Z34" t="str">
        <v>English</v>
      </c>
      <c r="AA34">
        <v>8.5</v>
      </c>
    </row>
    <row r="35" spans="1:27" x14ac:dyDescent="0.25">
      <c r="A35" t="s">
        <v>1223</v>
      </c>
      <c r="B35">
        <v>186</v>
      </c>
      <c r="C35">
        <v>422783777</v>
      </c>
      <c r="D35" t="s">
        <v>1449</v>
      </c>
      <c r="E35" t="s">
        <v>502</v>
      </c>
      <c r="F35" t="str">
        <f>SUBSTITUTE(I35,"Â","")</f>
        <v>The Lion King </v>
      </c>
      <c r="G35" t="s">
        <v>18</v>
      </c>
      <c r="H35">
        <v>8.5</v>
      </c>
      <c r="I35" t="s">
        <v>1450</v>
      </c>
      <c r="J35">
        <v>644348</v>
      </c>
      <c r="K35">
        <v>656</v>
      </c>
      <c r="L35" t="s">
        <v>19</v>
      </c>
      <c r="M35">
        <v>45000000</v>
      </c>
      <c r="N35">
        <v>1994</v>
      </c>
      <c r="P35">
        <v>34</v>
      </c>
      <c r="Q35" t="str">
        <v>The Lion King </v>
      </c>
      <c r="R35" t="str">
        <v>English</v>
      </c>
      <c r="S35">
        <v>8.5</v>
      </c>
      <c r="U35">
        <v>34</v>
      </c>
      <c r="V35" t="str">
        <v>Crouching Tiger, Hidden Dragon </v>
      </c>
      <c r="Y35" t="str">
        <v>The Lion King </v>
      </c>
      <c r="Z35" t="str">
        <v>English</v>
      </c>
      <c r="AA35">
        <v>8.5</v>
      </c>
    </row>
    <row r="36" spans="1:27" x14ac:dyDescent="0.25">
      <c r="A36" t="s">
        <v>1601</v>
      </c>
      <c r="B36">
        <v>186</v>
      </c>
      <c r="C36">
        <v>136801374</v>
      </c>
      <c r="D36" t="s">
        <v>1906</v>
      </c>
      <c r="E36" t="s">
        <v>192</v>
      </c>
      <c r="F36" t="str">
        <f>SUBSTITUTE(I36,"Â","")</f>
        <v>The Green Mile </v>
      </c>
      <c r="G36" t="s">
        <v>18</v>
      </c>
      <c r="H36">
        <v>8.5</v>
      </c>
      <c r="I36" t="s">
        <v>1907</v>
      </c>
      <c r="J36">
        <v>782610</v>
      </c>
      <c r="K36">
        <v>1377</v>
      </c>
      <c r="L36" t="s">
        <v>19</v>
      </c>
      <c r="M36">
        <v>60000000</v>
      </c>
      <c r="N36">
        <v>1999</v>
      </c>
      <c r="P36">
        <v>35</v>
      </c>
      <c r="Q36" t="str">
        <v>The Green Mile </v>
      </c>
      <c r="R36" t="str">
        <v>English</v>
      </c>
      <c r="S36">
        <v>8.5</v>
      </c>
      <c r="U36">
        <v>35</v>
      </c>
      <c r="V36" t="str">
        <v>Letters from Iwo Jima </v>
      </c>
      <c r="Y36" t="str">
        <v>The Green Mile </v>
      </c>
      <c r="Z36" t="str">
        <v>English</v>
      </c>
      <c r="AA36">
        <v>8.5</v>
      </c>
    </row>
    <row r="37" spans="1:27" x14ac:dyDescent="0.25">
      <c r="A37" t="s">
        <v>31</v>
      </c>
      <c r="B37">
        <v>341</v>
      </c>
      <c r="C37">
        <v>53082743</v>
      </c>
      <c r="D37" t="s">
        <v>1139</v>
      </c>
      <c r="E37" t="s">
        <v>32</v>
      </c>
      <c r="F37" t="str">
        <f>SUBSTITUTE(I37,"Â","")</f>
        <v>The Prestige </v>
      </c>
      <c r="G37" t="s">
        <v>18</v>
      </c>
      <c r="H37">
        <v>8.5</v>
      </c>
      <c r="I37" t="s">
        <v>2931</v>
      </c>
      <c r="J37">
        <v>844052</v>
      </c>
      <c r="K37">
        <v>1100</v>
      </c>
      <c r="L37" t="s">
        <v>19</v>
      </c>
      <c r="M37">
        <v>40000000</v>
      </c>
      <c r="N37">
        <v>2006</v>
      </c>
      <c r="P37">
        <v>36</v>
      </c>
      <c r="Q37" t="str">
        <v>The Prestige </v>
      </c>
      <c r="R37" t="str">
        <v>English</v>
      </c>
      <c r="S37">
        <v>8.5</v>
      </c>
      <c r="U37">
        <v>36</v>
      </c>
      <c r="V37" t="str">
        <v>Ernest &amp; Celestine </v>
      </c>
      <c r="Y37" t="str">
        <v>The Prestige </v>
      </c>
      <c r="Z37" t="str">
        <v>English</v>
      </c>
      <c r="AA37">
        <v>8.5</v>
      </c>
    </row>
    <row r="38" spans="1:27" x14ac:dyDescent="0.25">
      <c r="A38" t="s">
        <v>1849</v>
      </c>
      <c r="B38">
        <v>193</v>
      </c>
      <c r="C38">
        <v>32519322</v>
      </c>
      <c r="D38" t="s">
        <v>3248</v>
      </c>
      <c r="E38" t="s">
        <v>3329</v>
      </c>
      <c r="F38" t="str">
        <f>SUBSTITUTE(I38,"Â","")</f>
        <v>The Pianist </v>
      </c>
      <c r="G38" t="s">
        <v>18</v>
      </c>
      <c r="H38">
        <v>8.5</v>
      </c>
      <c r="I38" t="s">
        <v>3330</v>
      </c>
      <c r="J38">
        <v>497946</v>
      </c>
      <c r="K38">
        <v>761</v>
      </c>
      <c r="L38" t="s">
        <v>773</v>
      </c>
      <c r="M38">
        <v>35000000</v>
      </c>
      <c r="N38">
        <v>2002</v>
      </c>
      <c r="P38">
        <v>37</v>
      </c>
      <c r="Q38" t="str">
        <v>The Pianist </v>
      </c>
      <c r="R38" t="str">
        <v>English</v>
      </c>
      <c r="S38">
        <v>8.5</v>
      </c>
      <c r="U38">
        <v>37</v>
      </c>
      <c r="V38" t="str">
        <v>Amour </v>
      </c>
      <c r="Y38" t="str">
        <v>The Pianist </v>
      </c>
      <c r="Z38" t="str">
        <v>English</v>
      </c>
      <c r="AA38">
        <v>8.5</v>
      </c>
    </row>
    <row r="39" spans="1:27" x14ac:dyDescent="0.25">
      <c r="A39" t="s">
        <v>2288</v>
      </c>
      <c r="B39">
        <v>261</v>
      </c>
      <c r="C39">
        <v>78800000</v>
      </c>
      <c r="D39" t="s">
        <v>1663</v>
      </c>
      <c r="E39" t="s">
        <v>231</v>
      </c>
      <c r="F39" t="str">
        <f>SUBSTITUTE(I39,"Â","")</f>
        <v>Apocalypse Now </v>
      </c>
      <c r="G39" t="s">
        <v>18</v>
      </c>
      <c r="H39">
        <v>8.5</v>
      </c>
      <c r="I39" t="s">
        <v>3539</v>
      </c>
      <c r="J39">
        <v>450676</v>
      </c>
      <c r="K39">
        <v>983</v>
      </c>
      <c r="L39" t="s">
        <v>19</v>
      </c>
      <c r="M39">
        <v>31500000</v>
      </c>
      <c r="N39">
        <v>1979</v>
      </c>
      <c r="P39">
        <v>38</v>
      </c>
      <c r="Q39" t="str">
        <v>Apocalypse Now </v>
      </c>
      <c r="R39" t="str">
        <v>English</v>
      </c>
      <c r="S39">
        <v>8.5</v>
      </c>
      <c r="U39">
        <v>38</v>
      </c>
      <c r="V39" t="str">
        <v>Veer-Zaara </v>
      </c>
      <c r="Y39" t="str">
        <v>Apocalypse Now </v>
      </c>
      <c r="Z39" t="str">
        <v>English</v>
      </c>
      <c r="AA39">
        <v>8.5</v>
      </c>
    </row>
    <row r="40" spans="1:27" x14ac:dyDescent="0.25">
      <c r="A40" t="s">
        <v>229</v>
      </c>
      <c r="B40">
        <v>234</v>
      </c>
      <c r="C40">
        <v>242374454</v>
      </c>
      <c r="D40" t="s">
        <v>74</v>
      </c>
      <c r="E40" t="s">
        <v>231</v>
      </c>
      <c r="F40" t="str">
        <f>SUBSTITUTE(I40,"Â","")</f>
        <v>Raiders of the Lost Ark </v>
      </c>
      <c r="G40" t="s">
        <v>18</v>
      </c>
      <c r="H40">
        <v>8.5</v>
      </c>
      <c r="I40" t="s">
        <v>4447</v>
      </c>
      <c r="J40">
        <v>661017</v>
      </c>
      <c r="K40">
        <v>771</v>
      </c>
      <c r="L40" t="s">
        <v>19</v>
      </c>
      <c r="M40">
        <v>18000000</v>
      </c>
      <c r="N40">
        <v>1981</v>
      </c>
      <c r="P40">
        <v>39</v>
      </c>
      <c r="Q40" t="str">
        <v>Raiders of the Lost Ark </v>
      </c>
      <c r="R40" t="str">
        <v>English</v>
      </c>
      <c r="S40">
        <v>8.5</v>
      </c>
      <c r="U40">
        <v>39</v>
      </c>
      <c r="V40" t="str">
        <v>The Chorus </v>
      </c>
      <c r="Y40" t="str">
        <v>Raiders of the Lost Ark </v>
      </c>
      <c r="Z40" t="str">
        <v>English</v>
      </c>
      <c r="AA40">
        <v>8.5</v>
      </c>
    </row>
    <row r="41" spans="1:27" x14ac:dyDescent="0.25">
      <c r="A41" t="s">
        <v>4592</v>
      </c>
      <c r="B41">
        <v>290</v>
      </c>
      <c r="C41">
        <v>32000000</v>
      </c>
      <c r="D41" t="s">
        <v>1497</v>
      </c>
      <c r="E41" t="s">
        <v>4593</v>
      </c>
      <c r="F41" t="str">
        <f>SUBSTITUTE(I41,"Â","")</f>
        <v>Psycho </v>
      </c>
      <c r="G41" t="s">
        <v>18</v>
      </c>
      <c r="H41">
        <v>8.5</v>
      </c>
      <c r="I41" t="s">
        <v>4594</v>
      </c>
      <c r="J41">
        <v>422432</v>
      </c>
      <c r="K41">
        <v>1040</v>
      </c>
      <c r="L41" t="s">
        <v>19</v>
      </c>
      <c r="M41">
        <v>806947</v>
      </c>
      <c r="N41">
        <v>1960</v>
      </c>
      <c r="P41">
        <v>40</v>
      </c>
      <c r="Q41" t="str">
        <v>Psycho </v>
      </c>
      <c r="R41" t="str">
        <v>English</v>
      </c>
      <c r="S41">
        <v>8.5</v>
      </c>
      <c r="Y41" t="str">
        <v>Psycho </v>
      </c>
      <c r="Z41" t="str">
        <v>English</v>
      </c>
      <c r="AA41">
        <v>8.5</v>
      </c>
    </row>
    <row r="42" spans="1:27" x14ac:dyDescent="0.25">
      <c r="A42" t="s">
        <v>252</v>
      </c>
      <c r="B42">
        <v>198</v>
      </c>
      <c r="C42">
        <v>210609762</v>
      </c>
      <c r="D42" t="s">
        <v>978</v>
      </c>
      <c r="E42" t="s">
        <v>1824</v>
      </c>
      <c r="F42" t="str">
        <f>SUBSTITUTE(I42,"Â","")</f>
        <v>Back to the Future </v>
      </c>
      <c r="G42" t="s">
        <v>18</v>
      </c>
      <c r="H42">
        <v>8.5</v>
      </c>
      <c r="I42" t="s">
        <v>4778</v>
      </c>
      <c r="J42">
        <v>732212</v>
      </c>
      <c r="K42">
        <v>809</v>
      </c>
      <c r="L42" t="s">
        <v>19</v>
      </c>
      <c r="M42">
        <v>19000000</v>
      </c>
      <c r="N42">
        <v>1985</v>
      </c>
      <c r="P42">
        <v>41</v>
      </c>
      <c r="Q42" t="str">
        <v>Back to the Future </v>
      </c>
      <c r="R42" t="str">
        <v>English</v>
      </c>
      <c r="S42">
        <v>8.5</v>
      </c>
      <c r="Y42" t="str">
        <v>Back to the Future </v>
      </c>
      <c r="Z42" t="str">
        <v>English</v>
      </c>
      <c r="AA42">
        <v>8.5</v>
      </c>
    </row>
    <row r="43" spans="1:27" x14ac:dyDescent="0.25">
      <c r="A43" t="s">
        <v>110</v>
      </c>
      <c r="B43">
        <v>392</v>
      </c>
      <c r="C43">
        <v>78900000</v>
      </c>
      <c r="D43" t="s">
        <v>4302</v>
      </c>
      <c r="E43" t="s">
        <v>1138</v>
      </c>
      <c r="F43" t="str">
        <f>SUBSTITUTE(I43,"Â","")</f>
        <v>Alien </v>
      </c>
      <c r="G43" t="s">
        <v>18</v>
      </c>
      <c r="H43">
        <v>8.5</v>
      </c>
      <c r="I43" t="s">
        <v>6070</v>
      </c>
      <c r="J43">
        <v>563827</v>
      </c>
      <c r="K43">
        <v>1110</v>
      </c>
      <c r="L43" t="s">
        <v>30</v>
      </c>
      <c r="M43">
        <v>11000000</v>
      </c>
      <c r="N43">
        <v>1979</v>
      </c>
      <c r="P43">
        <v>42</v>
      </c>
      <c r="Q43" t="str">
        <v>Alien </v>
      </c>
      <c r="R43" t="str">
        <v>English</v>
      </c>
      <c r="S43">
        <v>8.5</v>
      </c>
      <c r="Y43" t="str">
        <v>Alien </v>
      </c>
      <c r="Z43" t="str">
        <v>English</v>
      </c>
      <c r="AA43">
        <v>8.5</v>
      </c>
    </row>
    <row r="44" spans="1:27" x14ac:dyDescent="0.25">
      <c r="A44" t="s">
        <v>31</v>
      </c>
      <c r="B44">
        <v>274</v>
      </c>
      <c r="C44">
        <v>25530884</v>
      </c>
      <c r="D44" t="s">
        <v>476</v>
      </c>
      <c r="E44" t="s">
        <v>409</v>
      </c>
      <c r="F44" t="str">
        <f>SUBSTITUTE(I44,"Â","")</f>
        <v>Memento </v>
      </c>
      <c r="G44" t="s">
        <v>18</v>
      </c>
      <c r="H44">
        <v>8.5</v>
      </c>
      <c r="I44" t="s">
        <v>6597</v>
      </c>
      <c r="J44">
        <v>845580</v>
      </c>
      <c r="K44">
        <v>2067</v>
      </c>
      <c r="L44" t="s">
        <v>19</v>
      </c>
      <c r="M44">
        <v>9000000</v>
      </c>
      <c r="N44">
        <v>2000</v>
      </c>
      <c r="P44">
        <v>43</v>
      </c>
      <c r="Q44" t="str">
        <v>Memento </v>
      </c>
      <c r="R44" t="str">
        <v>English</v>
      </c>
      <c r="S44">
        <v>8.5</v>
      </c>
      <c r="Y44" t="str">
        <v>Memento </v>
      </c>
      <c r="Z44" t="str">
        <v>English</v>
      </c>
      <c r="AA44">
        <v>8.5</v>
      </c>
    </row>
    <row r="45" spans="1:27" x14ac:dyDescent="0.25">
      <c r="A45" t="s">
        <v>6822</v>
      </c>
      <c r="B45">
        <v>115</v>
      </c>
      <c r="C45">
        <v>2601847</v>
      </c>
      <c r="D45" t="s">
        <v>1957</v>
      </c>
      <c r="E45" t="s">
        <v>6823</v>
      </c>
      <c r="F45" t="str">
        <f>SUBSTITUTE(I45,"Â","")</f>
        <v>Samsara </v>
      </c>
      <c r="G45" t="s">
        <v>5555</v>
      </c>
      <c r="H45">
        <v>8.5</v>
      </c>
      <c r="I45" t="s">
        <v>6824</v>
      </c>
      <c r="J45">
        <v>22457</v>
      </c>
      <c r="K45">
        <v>69</v>
      </c>
      <c r="L45" t="s">
        <v>19</v>
      </c>
      <c r="M45">
        <v>4000000</v>
      </c>
      <c r="N45">
        <v>2011</v>
      </c>
      <c r="P45">
        <v>44</v>
      </c>
      <c r="Q45" t="str">
        <v>Whiplash </v>
      </c>
      <c r="R45" t="str">
        <v>English</v>
      </c>
      <c r="S45">
        <v>8.5</v>
      </c>
      <c r="Y45" t="str">
        <v>Samsara </v>
      </c>
      <c r="Z45" t="str">
        <v>None</v>
      </c>
      <c r="AA45">
        <v>8.5</v>
      </c>
    </row>
    <row r="46" spans="1:27" x14ac:dyDescent="0.25">
      <c r="A46" t="s">
        <v>6927</v>
      </c>
      <c r="B46">
        <v>535</v>
      </c>
      <c r="C46">
        <v>13092000</v>
      </c>
      <c r="D46" t="s">
        <v>2835</v>
      </c>
      <c r="E46" t="s">
        <v>46</v>
      </c>
      <c r="F46" t="str">
        <f>SUBSTITUTE(I46,"Â","")</f>
        <v>Whiplash </v>
      </c>
      <c r="G46" t="s">
        <v>18</v>
      </c>
      <c r="H46">
        <v>8.5</v>
      </c>
      <c r="I46" t="s">
        <v>6928</v>
      </c>
      <c r="J46">
        <v>399138</v>
      </c>
      <c r="K46">
        <v>731</v>
      </c>
      <c r="L46" t="s">
        <v>19</v>
      </c>
      <c r="M46">
        <v>3300000</v>
      </c>
      <c r="N46">
        <v>2014</v>
      </c>
      <c r="P46">
        <v>45</v>
      </c>
      <c r="Q46" t="str">
        <v>The Lives of Others </v>
      </c>
      <c r="R46" t="str">
        <v>German</v>
      </c>
      <c r="S46">
        <v>8.5</v>
      </c>
      <c r="Y46" t="str">
        <v>Whiplash </v>
      </c>
      <c r="Z46" t="str">
        <v>English</v>
      </c>
      <c r="AA46">
        <v>8.5</v>
      </c>
    </row>
    <row r="47" spans="1:27" x14ac:dyDescent="0.25">
      <c r="A47" t="s">
        <v>945</v>
      </c>
      <c r="B47">
        <v>215</v>
      </c>
      <c r="C47">
        <v>11284657</v>
      </c>
      <c r="D47" t="s">
        <v>1961</v>
      </c>
      <c r="E47" t="s">
        <v>4394</v>
      </c>
      <c r="F47" t="str">
        <f>SUBSTITUTE(I47,"Â","")</f>
        <v>The Lives of Others </v>
      </c>
      <c r="G47" t="s">
        <v>3803</v>
      </c>
      <c r="H47">
        <v>8.5</v>
      </c>
      <c r="I47" t="s">
        <v>7151</v>
      </c>
      <c r="J47">
        <v>259379</v>
      </c>
      <c r="K47">
        <v>407</v>
      </c>
      <c r="L47" t="s">
        <v>431</v>
      </c>
      <c r="M47">
        <v>2000000</v>
      </c>
      <c r="N47">
        <v>2006</v>
      </c>
      <c r="P47">
        <v>46</v>
      </c>
      <c r="Q47" t="str">
        <v>Children of Heaven </v>
      </c>
      <c r="R47" t="str">
        <v>Persian</v>
      </c>
      <c r="S47">
        <v>8.5</v>
      </c>
      <c r="Y47" t="str">
        <v>The Lives of Others </v>
      </c>
      <c r="Z47" t="str">
        <v>German</v>
      </c>
      <c r="AA47">
        <v>8.5</v>
      </c>
    </row>
    <row r="48" spans="1:27" x14ac:dyDescent="0.25">
      <c r="A48" t="s">
        <v>7751</v>
      </c>
      <c r="B48">
        <v>46</v>
      </c>
      <c r="C48">
        <v>925402</v>
      </c>
      <c r="D48" t="s">
        <v>3207</v>
      </c>
      <c r="E48" t="s">
        <v>7752</v>
      </c>
      <c r="F48" t="str">
        <f>SUBSTITUTE(I48,"Â","")</f>
        <v>Children of Heaven </v>
      </c>
      <c r="G48" t="s">
        <v>7499</v>
      </c>
      <c r="H48">
        <v>8.5</v>
      </c>
      <c r="I48" t="s">
        <v>7753</v>
      </c>
      <c r="J48">
        <v>27882</v>
      </c>
      <c r="K48">
        <v>130</v>
      </c>
      <c r="L48" t="s">
        <v>5427</v>
      </c>
      <c r="M48">
        <v>180000</v>
      </c>
      <c r="N48">
        <v>1997</v>
      </c>
      <c r="P48">
        <v>47</v>
      </c>
      <c r="Q48" t="str">
        <v>WALL·E </v>
      </c>
      <c r="R48" t="str">
        <v>English</v>
      </c>
      <c r="S48">
        <v>8.4</v>
      </c>
      <c r="Y48" t="str">
        <v>Children of Heaven </v>
      </c>
      <c r="Z48" t="str">
        <v>Persian</v>
      </c>
      <c r="AA48">
        <v>8.5</v>
      </c>
    </row>
    <row r="49" spans="1:27" x14ac:dyDescent="0.25">
      <c r="A49" t="s">
        <v>38</v>
      </c>
      <c r="B49">
        <v>421</v>
      </c>
      <c r="C49">
        <v>223806889</v>
      </c>
      <c r="D49" t="s">
        <v>242</v>
      </c>
      <c r="E49" t="s">
        <v>191</v>
      </c>
      <c r="F49" t="str">
        <f>SUBSTITUTE(I49,"Â","")</f>
        <v>WALL·E </v>
      </c>
      <c r="G49" t="s">
        <v>18</v>
      </c>
      <c r="H49">
        <v>8.4</v>
      </c>
      <c r="I49" t="s">
        <v>243</v>
      </c>
      <c r="J49">
        <v>718837</v>
      </c>
      <c r="K49">
        <v>1043</v>
      </c>
      <c r="L49" t="s">
        <v>19</v>
      </c>
      <c r="M49">
        <v>180000000</v>
      </c>
      <c r="N49">
        <v>2008</v>
      </c>
      <c r="P49">
        <v>48</v>
      </c>
      <c r="Q49" t="str">
        <v>Braveheart </v>
      </c>
      <c r="R49" t="str">
        <v>English</v>
      </c>
      <c r="S49">
        <v>8.4</v>
      </c>
      <c r="Y49" t="str">
        <v>WALL·E </v>
      </c>
      <c r="Z49" t="str">
        <v>English</v>
      </c>
      <c r="AA49">
        <v>8.4</v>
      </c>
    </row>
    <row r="50" spans="1:27" x14ac:dyDescent="0.25">
      <c r="A50" t="s">
        <v>1593</v>
      </c>
      <c r="B50">
        <v>132</v>
      </c>
      <c r="C50">
        <v>75600000</v>
      </c>
      <c r="D50" t="s">
        <v>1594</v>
      </c>
      <c r="E50" t="s">
        <v>1595</v>
      </c>
      <c r="F50" t="str">
        <f>SUBSTITUTE(I50,"Â","")</f>
        <v>Braveheart </v>
      </c>
      <c r="G50" t="s">
        <v>18</v>
      </c>
      <c r="H50">
        <v>8.4</v>
      </c>
      <c r="I50" t="s">
        <v>1596</v>
      </c>
      <c r="J50">
        <v>736638</v>
      </c>
      <c r="K50">
        <v>1065</v>
      </c>
      <c r="L50" t="s">
        <v>19</v>
      </c>
      <c r="M50">
        <v>72000000</v>
      </c>
      <c r="N50">
        <v>1995</v>
      </c>
      <c r="P50">
        <v>49</v>
      </c>
      <c r="Q50" t="str">
        <v>AmÃ©lie </v>
      </c>
      <c r="R50" t="str">
        <v>French</v>
      </c>
      <c r="S50">
        <v>8.4</v>
      </c>
      <c r="Y50" t="str">
        <v>Braveheart </v>
      </c>
      <c r="Z50" t="str">
        <v>English</v>
      </c>
      <c r="AA50">
        <v>8.4</v>
      </c>
    </row>
    <row r="51" spans="1:27" x14ac:dyDescent="0.25">
      <c r="A51" t="s">
        <v>2004</v>
      </c>
      <c r="B51">
        <v>242</v>
      </c>
      <c r="C51">
        <v>33201661</v>
      </c>
      <c r="D51" t="s">
        <v>876</v>
      </c>
      <c r="E51" t="s">
        <v>2701</v>
      </c>
      <c r="F51" t="str">
        <f>SUBSTITUTE(I51,"Â","")</f>
        <v>AmÃ©lie </v>
      </c>
      <c r="G51" t="s">
        <v>772</v>
      </c>
      <c r="H51">
        <v>8.4</v>
      </c>
      <c r="I51" t="s">
        <v>3053</v>
      </c>
      <c r="J51">
        <v>534262</v>
      </c>
      <c r="K51">
        <v>1314</v>
      </c>
      <c r="L51" t="s">
        <v>773</v>
      </c>
      <c r="M51">
        <v>77000000</v>
      </c>
      <c r="N51">
        <v>2001</v>
      </c>
      <c r="P51">
        <v>50</v>
      </c>
      <c r="Q51" t="str">
        <v>Baahubali: The Beginning </v>
      </c>
      <c r="R51" t="str">
        <v>Telugu</v>
      </c>
      <c r="S51">
        <v>8.4</v>
      </c>
      <c r="Y51" t="str">
        <v>AmÃ©lie </v>
      </c>
      <c r="Z51" t="str">
        <v>French</v>
      </c>
      <c r="AA51">
        <v>8.4</v>
      </c>
    </row>
    <row r="52" spans="1:27" x14ac:dyDescent="0.25">
      <c r="A52" t="s">
        <v>3116</v>
      </c>
      <c r="B52">
        <v>44</v>
      </c>
      <c r="C52">
        <v>6498000</v>
      </c>
      <c r="D52" t="s">
        <v>3117</v>
      </c>
      <c r="E52" t="s">
        <v>3118</v>
      </c>
      <c r="F52" t="str">
        <f>SUBSTITUTE(I52,"Â","")</f>
        <v>Baahubali: The Beginning </v>
      </c>
      <c r="G52" t="s">
        <v>3120</v>
      </c>
      <c r="H52">
        <v>8.4</v>
      </c>
      <c r="I52" t="s">
        <v>3119</v>
      </c>
      <c r="J52">
        <v>62756</v>
      </c>
      <c r="K52">
        <v>410</v>
      </c>
      <c r="L52" t="s">
        <v>2596</v>
      </c>
      <c r="M52">
        <v>18026148</v>
      </c>
      <c r="N52">
        <v>2015</v>
      </c>
      <c r="P52">
        <v>51</v>
      </c>
      <c r="Q52" t="str">
        <v>Star Wars: Episode VI - Return of the Jedi </v>
      </c>
      <c r="R52" t="str">
        <v>English</v>
      </c>
      <c r="S52">
        <v>8.4</v>
      </c>
      <c r="Y52" t="str">
        <v>Baahubali: The Beginning </v>
      </c>
      <c r="Z52" t="str">
        <v>Telugu</v>
      </c>
      <c r="AA52">
        <v>8.4</v>
      </c>
    </row>
    <row r="53" spans="1:27" x14ac:dyDescent="0.25">
      <c r="A53" t="s">
        <v>3477</v>
      </c>
      <c r="B53">
        <v>197</v>
      </c>
      <c r="C53">
        <v>309125409</v>
      </c>
      <c r="D53" t="s">
        <v>14</v>
      </c>
      <c r="E53" t="s">
        <v>231</v>
      </c>
      <c r="F53" t="str">
        <f>SUBSTITUTE(I53,"Â","")</f>
        <v>Star Wars: Episode VI - Return of the Jedi </v>
      </c>
      <c r="G53" t="s">
        <v>18</v>
      </c>
      <c r="H53">
        <v>8.4</v>
      </c>
      <c r="I53" t="s">
        <v>3478</v>
      </c>
      <c r="J53">
        <v>681857</v>
      </c>
      <c r="K53">
        <v>647</v>
      </c>
      <c r="L53" t="s">
        <v>19</v>
      </c>
      <c r="M53">
        <v>32500000</v>
      </c>
      <c r="N53">
        <v>1983</v>
      </c>
      <c r="P53">
        <v>52</v>
      </c>
      <c r="Q53" t="str">
        <v>Once Upon a Time in America </v>
      </c>
      <c r="R53" t="str">
        <v>English</v>
      </c>
      <c r="S53">
        <v>8.4</v>
      </c>
      <c r="Y53" t="str">
        <v>Star Wars: Episode VI - Return of the Jedi </v>
      </c>
      <c r="Z53" t="str">
        <v>English</v>
      </c>
      <c r="AA53">
        <v>8.4</v>
      </c>
    </row>
    <row r="54" spans="1:27" x14ac:dyDescent="0.25">
      <c r="A54" t="s">
        <v>3779</v>
      </c>
      <c r="B54">
        <v>111</v>
      </c>
      <c r="C54">
        <v>5300000</v>
      </c>
      <c r="D54" t="s">
        <v>1006</v>
      </c>
      <c r="E54" t="s">
        <v>912</v>
      </c>
      <c r="F54" t="str">
        <f>SUBSTITUTE(I54,"Â","")</f>
        <v>Once Upon a Time in America </v>
      </c>
      <c r="G54" t="s">
        <v>18</v>
      </c>
      <c r="H54">
        <v>8.4</v>
      </c>
      <c r="I54" t="s">
        <v>3780</v>
      </c>
      <c r="J54">
        <v>221000</v>
      </c>
      <c r="K54">
        <v>495</v>
      </c>
      <c r="L54" t="s">
        <v>3184</v>
      </c>
      <c r="M54">
        <v>30000000</v>
      </c>
      <c r="N54">
        <v>1984</v>
      </c>
      <c r="P54">
        <v>53</v>
      </c>
      <c r="Q54" t="str">
        <v>Princess Mononoke </v>
      </c>
      <c r="R54" t="str">
        <v>Japanese</v>
      </c>
      <c r="S54">
        <v>8.4</v>
      </c>
      <c r="Y54" t="str">
        <v>Once Upon a Time in America </v>
      </c>
      <c r="Z54" t="str">
        <v>English</v>
      </c>
      <c r="AA54">
        <v>8.4</v>
      </c>
    </row>
    <row r="55" spans="1:27" x14ac:dyDescent="0.25">
      <c r="A55" t="s">
        <v>3439</v>
      </c>
      <c r="B55">
        <v>174</v>
      </c>
      <c r="C55">
        <v>2298191</v>
      </c>
      <c r="D55" t="s">
        <v>3804</v>
      </c>
      <c r="E55" t="s">
        <v>1708</v>
      </c>
      <c r="F55" t="str">
        <f>SUBSTITUTE(I55,"Â","")</f>
        <v>Princess Mononoke </v>
      </c>
      <c r="G55" t="s">
        <v>377</v>
      </c>
      <c r="H55">
        <v>8.4</v>
      </c>
      <c r="I55" t="s">
        <v>4731</v>
      </c>
      <c r="J55">
        <v>221552</v>
      </c>
      <c r="K55">
        <v>570</v>
      </c>
      <c r="L55" t="s">
        <v>378</v>
      </c>
      <c r="M55">
        <v>2400000000</v>
      </c>
      <c r="N55">
        <v>1997</v>
      </c>
      <c r="P55">
        <v>54</v>
      </c>
      <c r="Q55" t="str">
        <v>Aliens </v>
      </c>
      <c r="R55" t="str">
        <v>English</v>
      </c>
      <c r="S55">
        <v>8.4</v>
      </c>
      <c r="Y55" t="str">
        <v>Princess Mononoke </v>
      </c>
      <c r="Z55" t="str">
        <v>Japanese</v>
      </c>
      <c r="AA55">
        <v>8.4</v>
      </c>
    </row>
    <row r="56" spans="1:27" x14ac:dyDescent="0.25">
      <c r="A56" t="s">
        <v>13</v>
      </c>
      <c r="B56">
        <v>250</v>
      </c>
      <c r="C56">
        <v>85200000</v>
      </c>
      <c r="D56" t="s">
        <v>40</v>
      </c>
      <c r="E56" t="s">
        <v>1489</v>
      </c>
      <c r="F56" t="str">
        <f>SUBSTITUTE(I56,"Â","")</f>
        <v>Aliens </v>
      </c>
      <c r="G56" t="s">
        <v>18</v>
      </c>
      <c r="H56">
        <v>8.4</v>
      </c>
      <c r="I56" t="s">
        <v>4956</v>
      </c>
      <c r="J56">
        <v>488537</v>
      </c>
      <c r="K56">
        <v>1076</v>
      </c>
      <c r="L56" t="s">
        <v>19</v>
      </c>
      <c r="M56">
        <v>18500000</v>
      </c>
      <c r="N56">
        <v>1986</v>
      </c>
      <c r="P56">
        <v>55</v>
      </c>
      <c r="Q56" t="str">
        <v>American Beauty </v>
      </c>
      <c r="R56" t="str">
        <v>English</v>
      </c>
      <c r="S56">
        <v>8.4</v>
      </c>
      <c r="Y56" t="str">
        <v>Aliens </v>
      </c>
      <c r="Z56" t="str">
        <v>English</v>
      </c>
      <c r="AA56">
        <v>8.4</v>
      </c>
    </row>
    <row r="57" spans="1:27" x14ac:dyDescent="0.25">
      <c r="A57" t="s">
        <v>26</v>
      </c>
      <c r="B57">
        <v>176</v>
      </c>
      <c r="C57">
        <v>130058047</v>
      </c>
      <c r="D57" t="s">
        <v>1670</v>
      </c>
      <c r="E57" t="s">
        <v>70</v>
      </c>
      <c r="F57" t="str">
        <f>SUBSTITUTE(I57,"Â","")</f>
        <v>American Beauty </v>
      </c>
      <c r="G57" t="s">
        <v>18</v>
      </c>
      <c r="H57">
        <v>8.4</v>
      </c>
      <c r="I57" t="s">
        <v>5136</v>
      </c>
      <c r="J57">
        <v>822500</v>
      </c>
      <c r="K57">
        <v>2715</v>
      </c>
      <c r="L57" t="s">
        <v>19</v>
      </c>
      <c r="M57">
        <v>15000000</v>
      </c>
      <c r="N57">
        <v>1999</v>
      </c>
      <c r="P57">
        <v>56</v>
      </c>
      <c r="Q57" t="str">
        <v>Lawrence of Arabia </v>
      </c>
      <c r="R57" t="str">
        <v>English</v>
      </c>
      <c r="S57">
        <v>8.4</v>
      </c>
      <c r="Y57" t="str">
        <v>American Beauty </v>
      </c>
      <c r="Z57" t="str">
        <v>English</v>
      </c>
      <c r="AA57">
        <v>8.4</v>
      </c>
    </row>
    <row r="58" spans="1:27" x14ac:dyDescent="0.25">
      <c r="A58" t="s">
        <v>3905</v>
      </c>
      <c r="B58">
        <v>181</v>
      </c>
      <c r="C58">
        <v>6000000</v>
      </c>
      <c r="D58" t="s">
        <v>1679</v>
      </c>
      <c r="E58" t="s">
        <v>5185</v>
      </c>
      <c r="F58" t="str">
        <f>SUBSTITUTE(I58,"Â","")</f>
        <v>Lawrence of Arabia </v>
      </c>
      <c r="G58" t="s">
        <v>18</v>
      </c>
      <c r="H58">
        <v>8.4</v>
      </c>
      <c r="I58" t="s">
        <v>5186</v>
      </c>
      <c r="J58">
        <v>192775</v>
      </c>
      <c r="K58">
        <v>559</v>
      </c>
      <c r="L58" t="s">
        <v>30</v>
      </c>
      <c r="M58">
        <v>15000000</v>
      </c>
      <c r="N58">
        <v>1962</v>
      </c>
      <c r="P58">
        <v>57</v>
      </c>
      <c r="Q58" t="str">
        <v>Das Boot </v>
      </c>
      <c r="R58" t="str">
        <v>German</v>
      </c>
      <c r="S58">
        <v>8.4</v>
      </c>
      <c r="Y58" t="str">
        <v>Lawrence of Arabia </v>
      </c>
      <c r="Z58" t="str">
        <v>English</v>
      </c>
      <c r="AA58">
        <v>8.4</v>
      </c>
    </row>
    <row r="59" spans="1:27" x14ac:dyDescent="0.25">
      <c r="A59" t="s">
        <v>397</v>
      </c>
      <c r="B59">
        <v>96</v>
      </c>
      <c r="C59">
        <v>11433134</v>
      </c>
      <c r="D59" t="s">
        <v>5662</v>
      </c>
      <c r="E59" t="s">
        <v>682</v>
      </c>
      <c r="F59" t="str">
        <f>SUBSTITUTE(I59,"Â","")</f>
        <v>Das Boot </v>
      </c>
      <c r="G59" t="s">
        <v>3803</v>
      </c>
      <c r="H59">
        <v>8.4</v>
      </c>
      <c r="I59" t="s">
        <v>5663</v>
      </c>
      <c r="J59">
        <v>168203</v>
      </c>
      <c r="K59">
        <v>426</v>
      </c>
      <c r="L59" t="s">
        <v>3931</v>
      </c>
      <c r="M59">
        <v>14000000</v>
      </c>
      <c r="N59">
        <v>1981</v>
      </c>
      <c r="P59">
        <v>58</v>
      </c>
      <c r="Q59" t="str">
        <v>Requiem for a Dream </v>
      </c>
      <c r="R59" t="str">
        <v>English</v>
      </c>
      <c r="S59">
        <v>8.4</v>
      </c>
      <c r="Y59" t="str">
        <v>Das Boot </v>
      </c>
      <c r="Z59" t="str">
        <v>German</v>
      </c>
      <c r="AA59">
        <v>8.4</v>
      </c>
    </row>
    <row r="60" spans="1:27" x14ac:dyDescent="0.25">
      <c r="A60" t="s">
        <v>649</v>
      </c>
      <c r="B60">
        <v>234</v>
      </c>
      <c r="C60">
        <v>3609278</v>
      </c>
      <c r="D60" t="s">
        <v>1670</v>
      </c>
      <c r="E60" t="s">
        <v>3433</v>
      </c>
      <c r="F60" t="str">
        <f>SUBSTITUTE(I60,"Â","")</f>
        <v>Requiem for a Dream </v>
      </c>
      <c r="G60" t="s">
        <v>18</v>
      </c>
      <c r="H60">
        <v>8.4</v>
      </c>
      <c r="I60" t="s">
        <v>6738</v>
      </c>
      <c r="J60">
        <v>573541</v>
      </c>
      <c r="K60">
        <v>1916</v>
      </c>
      <c r="L60" t="s">
        <v>19</v>
      </c>
      <c r="M60">
        <v>4500000</v>
      </c>
      <c r="N60">
        <v>2000</v>
      </c>
      <c r="P60">
        <v>59</v>
      </c>
      <c r="Q60" t="str">
        <v>Oldboy </v>
      </c>
      <c r="R60" t="str">
        <v>Korean</v>
      </c>
      <c r="S60">
        <v>8.4</v>
      </c>
      <c r="Y60" t="str">
        <v>Requiem for a Dream </v>
      </c>
      <c r="Z60" t="str">
        <v>English</v>
      </c>
      <c r="AA60">
        <v>8.4</v>
      </c>
    </row>
    <row r="61" spans="1:27" x14ac:dyDescent="0.25">
      <c r="A61" t="s">
        <v>5701</v>
      </c>
      <c r="B61">
        <v>305</v>
      </c>
      <c r="C61">
        <v>2181290</v>
      </c>
      <c r="D61" t="s">
        <v>1000</v>
      </c>
      <c r="E61" t="s">
        <v>5583</v>
      </c>
      <c r="F61" t="str">
        <f>SUBSTITUTE(I61,"Â","")</f>
        <v>Oldboy </v>
      </c>
      <c r="G61" t="s">
        <v>5143</v>
      </c>
      <c r="H61">
        <v>8.4</v>
      </c>
      <c r="I61" t="s">
        <v>7007</v>
      </c>
      <c r="J61">
        <v>356181</v>
      </c>
      <c r="K61">
        <v>809</v>
      </c>
      <c r="L61" t="s">
        <v>2625</v>
      </c>
      <c r="M61">
        <v>3000000</v>
      </c>
      <c r="N61">
        <v>2003</v>
      </c>
      <c r="P61">
        <v>60</v>
      </c>
      <c r="Q61" t="str">
        <v>Reservoir Dogs </v>
      </c>
      <c r="R61" t="str">
        <v>English</v>
      </c>
      <c r="S61">
        <v>8.4</v>
      </c>
      <c r="Y61" t="str">
        <v>Oldboy </v>
      </c>
      <c r="Z61" t="str">
        <v>Korean</v>
      </c>
      <c r="AA61">
        <v>8.4</v>
      </c>
    </row>
    <row r="62" spans="1:27" x14ac:dyDescent="0.25">
      <c r="A62" t="s">
        <v>921</v>
      </c>
      <c r="B62">
        <v>173</v>
      </c>
      <c r="C62">
        <v>2812029</v>
      </c>
      <c r="D62" t="s">
        <v>1099</v>
      </c>
      <c r="E62" t="s">
        <v>921</v>
      </c>
      <c r="F62" t="str">
        <f>SUBSTITUTE(I62,"Â","")</f>
        <v>Reservoir Dogs </v>
      </c>
      <c r="G62" t="s">
        <v>18</v>
      </c>
      <c r="H62">
        <v>8.4</v>
      </c>
      <c r="I62" t="s">
        <v>7362</v>
      </c>
      <c r="J62">
        <v>664719</v>
      </c>
      <c r="K62">
        <v>931</v>
      </c>
      <c r="L62" t="s">
        <v>19</v>
      </c>
      <c r="M62">
        <v>1200000</v>
      </c>
      <c r="N62">
        <v>1992</v>
      </c>
      <c r="P62">
        <v>61</v>
      </c>
      <c r="Q62" t="str">
        <v>A Separation </v>
      </c>
      <c r="R62" t="str">
        <v>Persian</v>
      </c>
      <c r="S62">
        <v>8.4</v>
      </c>
      <c r="Y62" t="str">
        <v>Reservoir Dogs </v>
      </c>
      <c r="Z62" t="str">
        <v>English</v>
      </c>
      <c r="AA62">
        <v>8.4</v>
      </c>
    </row>
    <row r="63" spans="1:27" x14ac:dyDescent="0.25">
      <c r="A63" t="s">
        <v>7513</v>
      </c>
      <c r="B63">
        <v>354</v>
      </c>
      <c r="C63">
        <v>7098492</v>
      </c>
      <c r="D63" t="s">
        <v>3552</v>
      </c>
      <c r="E63" t="s">
        <v>7514</v>
      </c>
      <c r="F63" t="str">
        <f>SUBSTITUTE(I63,"Â","")</f>
        <v>A Separation </v>
      </c>
      <c r="G63" t="s">
        <v>7499</v>
      </c>
      <c r="H63">
        <v>8.4</v>
      </c>
      <c r="I63" t="s">
        <v>7515</v>
      </c>
      <c r="J63">
        <v>151812</v>
      </c>
      <c r="K63">
        <v>264</v>
      </c>
      <c r="L63" t="s">
        <v>5427</v>
      </c>
      <c r="M63">
        <v>500000</v>
      </c>
      <c r="N63">
        <v>2011</v>
      </c>
      <c r="P63">
        <v>62</v>
      </c>
      <c r="Q63" t="str">
        <v>Toy Story 3 </v>
      </c>
      <c r="R63" t="str">
        <v>English</v>
      </c>
      <c r="S63">
        <v>8.3000000000000007</v>
      </c>
      <c r="Y63" t="str">
        <v>A Separation </v>
      </c>
      <c r="Z63" t="str">
        <v>Persian</v>
      </c>
      <c r="AA63">
        <v>8.4</v>
      </c>
    </row>
    <row r="64" spans="1:27" x14ac:dyDescent="0.25">
      <c r="A64" t="s">
        <v>7609</v>
      </c>
      <c r="B64">
        <v>26</v>
      </c>
      <c r="C64">
        <v>133778</v>
      </c>
      <c r="D64" t="s">
        <v>6302</v>
      </c>
      <c r="E64" t="s">
        <v>7610</v>
      </c>
      <c r="F64" t="str">
        <f>SUBSTITUTE(I64,"Â","")</f>
        <v>The Other Dream Team </v>
      </c>
      <c r="G64" t="s">
        <v>18</v>
      </c>
      <c r="H64">
        <v>8.4</v>
      </c>
      <c r="I64" t="s">
        <v>7611</v>
      </c>
      <c r="J64">
        <v>3086</v>
      </c>
      <c r="K64">
        <v>9</v>
      </c>
      <c r="L64" t="s">
        <v>19</v>
      </c>
      <c r="M64">
        <v>500000</v>
      </c>
      <c r="N64">
        <v>2012</v>
      </c>
      <c r="P64">
        <v>63</v>
      </c>
      <c r="Q64" t="str">
        <v>Up </v>
      </c>
      <c r="R64" t="str">
        <v>English</v>
      </c>
      <c r="S64">
        <v>8.3000000000000007</v>
      </c>
      <c r="Y64" t="str">
        <v>The Other Dream Team </v>
      </c>
      <c r="Z64" t="str">
        <v>English</v>
      </c>
      <c r="AA64">
        <v>8.4</v>
      </c>
    </row>
    <row r="65" spans="1:27" x14ac:dyDescent="0.25">
      <c r="A65" t="s">
        <v>190</v>
      </c>
      <c r="B65">
        <v>453</v>
      </c>
      <c r="C65">
        <v>414984497</v>
      </c>
      <c r="D65" t="s">
        <v>164</v>
      </c>
      <c r="E65" t="s">
        <v>192</v>
      </c>
      <c r="F65" t="str">
        <f>SUBSTITUTE(I65,"Â","")</f>
        <v>Toy Story 3 </v>
      </c>
      <c r="G65" t="s">
        <v>18</v>
      </c>
      <c r="H65">
        <v>8.3000000000000007</v>
      </c>
      <c r="I65" t="s">
        <v>193</v>
      </c>
      <c r="J65">
        <v>544884</v>
      </c>
      <c r="K65">
        <v>733</v>
      </c>
      <c r="L65" t="s">
        <v>19</v>
      </c>
      <c r="M65">
        <v>200000000</v>
      </c>
      <c r="N65">
        <v>2010</v>
      </c>
      <c r="P65">
        <v>64</v>
      </c>
      <c r="Q65" t="str">
        <v>Inside Out </v>
      </c>
      <c r="R65" t="str">
        <v>English</v>
      </c>
      <c r="S65">
        <v>8.3000000000000007</v>
      </c>
      <c r="Y65" t="str">
        <v>Toy Story 3 </v>
      </c>
      <c r="Z65" t="str">
        <v>English</v>
      </c>
      <c r="AA65">
        <v>8.3000000000000007</v>
      </c>
    </row>
    <row r="66" spans="1:27" x14ac:dyDescent="0.25">
      <c r="A66" t="s">
        <v>270</v>
      </c>
      <c r="B66">
        <v>408</v>
      </c>
      <c r="C66">
        <v>292979556</v>
      </c>
      <c r="D66" t="s">
        <v>272</v>
      </c>
      <c r="E66" t="s">
        <v>191</v>
      </c>
      <c r="F66" t="str">
        <f>SUBSTITUTE(I66,"Â","")</f>
        <v>Up </v>
      </c>
      <c r="G66" t="s">
        <v>18</v>
      </c>
      <c r="H66">
        <v>8.3000000000000007</v>
      </c>
      <c r="I66" t="s">
        <v>273</v>
      </c>
      <c r="J66">
        <v>665575</v>
      </c>
      <c r="K66">
        <v>704</v>
      </c>
      <c r="L66" t="s">
        <v>19</v>
      </c>
      <c r="M66">
        <v>175000000</v>
      </c>
      <c r="N66">
        <v>2009</v>
      </c>
      <c r="P66">
        <v>65</v>
      </c>
      <c r="Q66" t="str">
        <v>Batman Begins </v>
      </c>
      <c r="R66" t="str">
        <v>English</v>
      </c>
      <c r="S66">
        <v>8.3000000000000007</v>
      </c>
      <c r="Y66" t="str">
        <v>Up </v>
      </c>
      <c r="Z66" t="str">
        <v>English</v>
      </c>
      <c r="AA66">
        <v>8.3000000000000007</v>
      </c>
    </row>
    <row r="67" spans="1:27" x14ac:dyDescent="0.25">
      <c r="A67" t="s">
        <v>270</v>
      </c>
      <c r="B67">
        <v>536</v>
      </c>
      <c r="C67">
        <v>356454367</v>
      </c>
      <c r="D67" t="s">
        <v>311</v>
      </c>
      <c r="E67" t="s">
        <v>277</v>
      </c>
      <c r="F67" t="str">
        <f>SUBSTITUTE(I67,"Â","")</f>
        <v>Inside Out </v>
      </c>
      <c r="G67" t="s">
        <v>18</v>
      </c>
      <c r="H67">
        <v>8.3000000000000007</v>
      </c>
      <c r="I67" t="s">
        <v>312</v>
      </c>
      <c r="J67">
        <v>345198</v>
      </c>
      <c r="K67">
        <v>773</v>
      </c>
      <c r="L67" t="s">
        <v>19</v>
      </c>
      <c r="M67">
        <v>175000000</v>
      </c>
      <c r="N67">
        <v>2015</v>
      </c>
      <c r="P67">
        <v>66</v>
      </c>
      <c r="Q67" t="str">
        <v>Inglourious Basterds </v>
      </c>
      <c r="R67" t="str">
        <v>English</v>
      </c>
      <c r="S67">
        <v>8.3000000000000007</v>
      </c>
      <c r="Y67" t="str">
        <v>Inside Out </v>
      </c>
      <c r="Z67" t="str">
        <v>English</v>
      </c>
      <c r="AA67">
        <v>8.3000000000000007</v>
      </c>
    </row>
    <row r="68" spans="1:27" x14ac:dyDescent="0.25">
      <c r="A68" t="s">
        <v>31</v>
      </c>
      <c r="B68">
        <v>478</v>
      </c>
      <c r="C68">
        <v>205343774</v>
      </c>
      <c r="D68" t="s">
        <v>74</v>
      </c>
      <c r="E68" t="s">
        <v>32</v>
      </c>
      <c r="F68" t="str">
        <f>SUBSTITUTE(I68,"Â","")</f>
        <v>Batman Begins </v>
      </c>
      <c r="G68" t="s">
        <v>18</v>
      </c>
      <c r="H68">
        <v>8.3000000000000007</v>
      </c>
      <c r="I68" t="s">
        <v>447</v>
      </c>
      <c r="J68">
        <v>980946</v>
      </c>
      <c r="K68">
        <v>2685</v>
      </c>
      <c r="L68" t="s">
        <v>19</v>
      </c>
      <c r="M68">
        <v>150000000</v>
      </c>
      <c r="N68">
        <v>2005</v>
      </c>
      <c r="P68">
        <v>67</v>
      </c>
      <c r="Q68" t="str">
        <v>Indiana Jones and the Last Crusade </v>
      </c>
      <c r="R68" t="str">
        <v>English</v>
      </c>
      <c r="S68">
        <v>8.3000000000000007</v>
      </c>
      <c r="Y68" t="str">
        <v>Batman Begins </v>
      </c>
      <c r="Z68" t="str">
        <v>English</v>
      </c>
      <c r="AA68">
        <v>8.3000000000000007</v>
      </c>
    </row>
    <row r="69" spans="1:27" x14ac:dyDescent="0.25">
      <c r="A69" t="s">
        <v>921</v>
      </c>
      <c r="B69">
        <v>486</v>
      </c>
      <c r="C69">
        <v>120523073</v>
      </c>
      <c r="D69" t="s">
        <v>1630</v>
      </c>
      <c r="E69" t="s">
        <v>264</v>
      </c>
      <c r="F69" t="str">
        <f>SUBSTITUTE(I69,"Â","")</f>
        <v>Inglourious Basterds </v>
      </c>
      <c r="G69" t="s">
        <v>18</v>
      </c>
      <c r="H69">
        <v>8.3000000000000007</v>
      </c>
      <c r="I69" t="s">
        <v>1631</v>
      </c>
      <c r="J69">
        <v>885175</v>
      </c>
      <c r="K69">
        <v>1527</v>
      </c>
      <c r="L69" t="s">
        <v>19</v>
      </c>
      <c r="M69">
        <v>75000000</v>
      </c>
      <c r="N69">
        <v>2009</v>
      </c>
      <c r="P69">
        <v>68</v>
      </c>
      <c r="Q69" t="str">
        <v>L.A. Confidential </v>
      </c>
      <c r="R69" t="str">
        <v>English</v>
      </c>
      <c r="S69">
        <v>8.3000000000000007</v>
      </c>
      <c r="Y69" t="str">
        <v>Inglourious Basterds </v>
      </c>
      <c r="Z69" t="str">
        <v>English</v>
      </c>
      <c r="AA69">
        <v>8.3000000000000007</v>
      </c>
    </row>
    <row r="70" spans="1:27" x14ac:dyDescent="0.25">
      <c r="A70" t="s">
        <v>229</v>
      </c>
      <c r="B70">
        <v>149</v>
      </c>
      <c r="C70">
        <v>197171806</v>
      </c>
      <c r="D70" t="s">
        <v>22</v>
      </c>
      <c r="E70" t="s">
        <v>231</v>
      </c>
      <c r="F70" t="str">
        <f>SUBSTITUTE(I70,"Â","")</f>
        <v>Indiana Jones and the Last Crusade </v>
      </c>
      <c r="G70" t="s">
        <v>18</v>
      </c>
      <c r="H70">
        <v>8.3000000000000007</v>
      </c>
      <c r="I70" t="s">
        <v>2564</v>
      </c>
      <c r="J70">
        <v>515306</v>
      </c>
      <c r="K70">
        <v>477</v>
      </c>
      <c r="L70" t="s">
        <v>19</v>
      </c>
      <c r="M70">
        <v>48000000</v>
      </c>
      <c r="N70">
        <v>1989</v>
      </c>
      <c r="P70">
        <v>69</v>
      </c>
      <c r="Q70" t="str">
        <v>Toy Story </v>
      </c>
      <c r="R70" t="str">
        <v>English</v>
      </c>
      <c r="S70">
        <v>8.3000000000000007</v>
      </c>
      <c r="Y70" t="str">
        <v>Indiana Jones and the Last Crusade </v>
      </c>
      <c r="Z70" t="str">
        <v>English</v>
      </c>
      <c r="AA70">
        <v>8.3000000000000007</v>
      </c>
    </row>
    <row r="71" spans="1:27" x14ac:dyDescent="0.25">
      <c r="A71" t="s">
        <v>2315</v>
      </c>
      <c r="B71">
        <v>177</v>
      </c>
      <c r="C71">
        <v>64604977</v>
      </c>
      <c r="D71" t="s">
        <v>1109</v>
      </c>
      <c r="E71" t="s">
        <v>70</v>
      </c>
      <c r="F71" t="str">
        <f>SUBSTITUTE(I71,"Â","")</f>
        <v>L.A. Confidential </v>
      </c>
      <c r="G71" t="s">
        <v>18</v>
      </c>
      <c r="H71">
        <v>8.3000000000000007</v>
      </c>
      <c r="I71" t="s">
        <v>3271</v>
      </c>
      <c r="J71">
        <v>414219</v>
      </c>
      <c r="K71">
        <v>625</v>
      </c>
      <c r="L71" t="s">
        <v>19</v>
      </c>
      <c r="M71">
        <v>35000000</v>
      </c>
      <c r="N71">
        <v>1997</v>
      </c>
      <c r="P71">
        <v>70</v>
      </c>
      <c r="Q71" t="str">
        <v>Scarface </v>
      </c>
      <c r="R71" t="str">
        <v>English</v>
      </c>
      <c r="S71">
        <v>8.3000000000000007</v>
      </c>
      <c r="Y71" t="str">
        <v>L.A. Confidential </v>
      </c>
      <c r="Z71" t="str">
        <v>English</v>
      </c>
      <c r="AA71">
        <v>8.3000000000000007</v>
      </c>
    </row>
    <row r="72" spans="1:27" x14ac:dyDescent="0.25">
      <c r="A72" t="s">
        <v>182</v>
      </c>
      <c r="B72">
        <v>166</v>
      </c>
      <c r="C72">
        <v>191796233</v>
      </c>
      <c r="D72" t="s">
        <v>164</v>
      </c>
      <c r="E72" t="s">
        <v>192</v>
      </c>
      <c r="F72" t="str">
        <f>SUBSTITUTE(I72,"Â","")</f>
        <v>Toy Story </v>
      </c>
      <c r="G72" t="s">
        <v>18</v>
      </c>
      <c r="H72">
        <v>8.3000000000000007</v>
      </c>
      <c r="I72" t="s">
        <v>3568</v>
      </c>
      <c r="J72">
        <v>623757</v>
      </c>
      <c r="K72">
        <v>391</v>
      </c>
      <c r="L72" t="s">
        <v>19</v>
      </c>
      <c r="M72">
        <v>30000000</v>
      </c>
      <c r="N72">
        <v>1995</v>
      </c>
      <c r="P72">
        <v>71</v>
      </c>
      <c r="Q72" t="str">
        <v>Eternal Sunshine of the Spotless Mind </v>
      </c>
      <c r="R72" t="str">
        <v>English</v>
      </c>
      <c r="S72">
        <v>8.3000000000000007</v>
      </c>
      <c r="Y72" t="str">
        <v>Toy Story </v>
      </c>
      <c r="Z72" t="str">
        <v>English</v>
      </c>
      <c r="AA72">
        <v>8.3000000000000007</v>
      </c>
    </row>
    <row r="73" spans="1:27" x14ac:dyDescent="0.25">
      <c r="A73" t="s">
        <v>1159</v>
      </c>
      <c r="B73">
        <v>147</v>
      </c>
      <c r="C73">
        <v>44700000</v>
      </c>
      <c r="D73" t="s">
        <v>1006</v>
      </c>
      <c r="E73" t="s">
        <v>1221</v>
      </c>
      <c r="F73" t="str">
        <f>SUBSTITUTE(I73,"Â","")</f>
        <v>Scarface </v>
      </c>
      <c r="G73" t="s">
        <v>18</v>
      </c>
      <c r="H73">
        <v>8.3000000000000007</v>
      </c>
      <c r="I73" t="s">
        <v>4070</v>
      </c>
      <c r="J73">
        <v>537442</v>
      </c>
      <c r="K73">
        <v>851</v>
      </c>
      <c r="L73" t="s">
        <v>19</v>
      </c>
      <c r="M73">
        <v>25000000</v>
      </c>
      <c r="N73">
        <v>1983</v>
      </c>
      <c r="P73">
        <v>72</v>
      </c>
      <c r="Q73" t="str">
        <v>Amadeus </v>
      </c>
      <c r="R73" t="str">
        <v>English</v>
      </c>
      <c r="S73">
        <v>8.3000000000000007</v>
      </c>
      <c r="Y73" t="str">
        <v>Scarface </v>
      </c>
      <c r="Z73" t="str">
        <v>English</v>
      </c>
      <c r="AA73">
        <v>8.3000000000000007</v>
      </c>
    </row>
    <row r="74" spans="1:27" x14ac:dyDescent="0.25">
      <c r="A74" t="s">
        <v>821</v>
      </c>
      <c r="B74">
        <v>273</v>
      </c>
      <c r="C74">
        <v>34126138</v>
      </c>
      <c r="D74" t="s">
        <v>3121</v>
      </c>
      <c r="E74" t="s">
        <v>127</v>
      </c>
      <c r="F74" t="str">
        <f>SUBSTITUTE(I74,"Â","")</f>
        <v>Eternal Sunshine of the Spotless Mind </v>
      </c>
      <c r="G74" t="s">
        <v>18</v>
      </c>
      <c r="H74">
        <v>8.3000000000000007</v>
      </c>
      <c r="I74" t="s">
        <v>4557</v>
      </c>
      <c r="J74">
        <v>666937</v>
      </c>
      <c r="K74">
        <v>1514</v>
      </c>
      <c r="L74" t="s">
        <v>19</v>
      </c>
      <c r="M74">
        <v>20000000</v>
      </c>
      <c r="N74">
        <v>2004</v>
      </c>
      <c r="P74">
        <v>73</v>
      </c>
      <c r="Q74" t="str">
        <v>Raging Bull </v>
      </c>
      <c r="R74" t="str">
        <v>English</v>
      </c>
      <c r="S74">
        <v>8.3000000000000007</v>
      </c>
      <c r="Y74" t="str">
        <v>Eternal Sunshine of the Spotless Mind </v>
      </c>
      <c r="Z74" t="str">
        <v>English</v>
      </c>
      <c r="AA74">
        <v>8.3000000000000007</v>
      </c>
    </row>
    <row r="75" spans="1:27" x14ac:dyDescent="0.25">
      <c r="A75" t="s">
        <v>2332</v>
      </c>
      <c r="B75">
        <v>134</v>
      </c>
      <c r="C75">
        <v>51600000</v>
      </c>
      <c r="D75" t="s">
        <v>4841</v>
      </c>
      <c r="E75" t="s">
        <v>864</v>
      </c>
      <c r="F75" t="str">
        <f>SUBSTITUTE(I75,"Â","")</f>
        <v>Amadeus </v>
      </c>
      <c r="G75" t="s">
        <v>18</v>
      </c>
      <c r="H75">
        <v>8.3000000000000007</v>
      </c>
      <c r="I75" t="s">
        <v>4842</v>
      </c>
      <c r="J75">
        <v>270790</v>
      </c>
      <c r="K75">
        <v>549</v>
      </c>
      <c r="L75" t="s">
        <v>19</v>
      </c>
      <c r="M75">
        <v>18000000</v>
      </c>
      <c r="N75">
        <v>1984</v>
      </c>
      <c r="P75">
        <v>74</v>
      </c>
      <c r="Q75" t="str">
        <v>Metropolis </v>
      </c>
      <c r="R75" t="str">
        <v>German</v>
      </c>
      <c r="S75">
        <v>8.3000000000000007</v>
      </c>
      <c r="Y75" t="str">
        <v>Amadeus </v>
      </c>
      <c r="Z75" t="str">
        <v>English</v>
      </c>
      <c r="AA75">
        <v>8.3000000000000007</v>
      </c>
    </row>
    <row r="76" spans="1:27" x14ac:dyDescent="0.25">
      <c r="A76" t="s">
        <v>280</v>
      </c>
      <c r="B76">
        <v>151</v>
      </c>
      <c r="C76">
        <v>45250</v>
      </c>
      <c r="D76" t="s">
        <v>854</v>
      </c>
      <c r="E76" t="s">
        <v>912</v>
      </c>
      <c r="F76" t="str">
        <f>SUBSTITUTE(I76,"Â","")</f>
        <v>Raging Bull </v>
      </c>
      <c r="G76" t="s">
        <v>18</v>
      </c>
      <c r="H76">
        <v>8.3000000000000007</v>
      </c>
      <c r="I76" t="s">
        <v>4867</v>
      </c>
      <c r="J76">
        <v>235133</v>
      </c>
      <c r="K76">
        <v>494</v>
      </c>
      <c r="L76" t="s">
        <v>19</v>
      </c>
      <c r="M76">
        <v>18000000</v>
      </c>
      <c r="N76">
        <v>1980</v>
      </c>
      <c r="P76">
        <v>75</v>
      </c>
      <c r="Q76" t="str">
        <v>Unforgiven </v>
      </c>
      <c r="R76" t="str">
        <v>English</v>
      </c>
      <c r="S76">
        <v>8.3000000000000007</v>
      </c>
      <c r="Y76" t="str">
        <v>Raging Bull </v>
      </c>
      <c r="Z76" t="str">
        <v>English</v>
      </c>
      <c r="AA76">
        <v>8.3000000000000007</v>
      </c>
    </row>
    <row r="77" spans="1:27" x14ac:dyDescent="0.25">
      <c r="A77" t="s">
        <v>5333</v>
      </c>
      <c r="B77">
        <v>260</v>
      </c>
      <c r="C77">
        <v>26435</v>
      </c>
      <c r="D77" t="s">
        <v>966</v>
      </c>
      <c r="E77" t="s">
        <v>5334</v>
      </c>
      <c r="F77" t="str">
        <f>SUBSTITUTE(I77,"Â","")</f>
        <v>Metropolis </v>
      </c>
      <c r="G77" t="s">
        <v>3803</v>
      </c>
      <c r="H77">
        <v>8.3000000000000007</v>
      </c>
      <c r="I77" t="s">
        <v>5335</v>
      </c>
      <c r="J77">
        <v>111841</v>
      </c>
      <c r="K77">
        <v>413</v>
      </c>
      <c r="L77" t="s">
        <v>431</v>
      </c>
      <c r="M77">
        <v>6000000</v>
      </c>
      <c r="N77">
        <v>1927</v>
      </c>
      <c r="P77">
        <v>76</v>
      </c>
      <c r="Q77" t="str">
        <v>Downfall </v>
      </c>
      <c r="R77" t="str">
        <v>German</v>
      </c>
      <c r="S77">
        <v>8.3000000000000007</v>
      </c>
      <c r="Y77" t="str">
        <v>Metropolis </v>
      </c>
      <c r="Z77" t="str">
        <v>German</v>
      </c>
      <c r="AA77">
        <v>8.3000000000000007</v>
      </c>
    </row>
    <row r="78" spans="1:27" x14ac:dyDescent="0.25">
      <c r="A78" t="s">
        <v>1795</v>
      </c>
      <c r="B78">
        <v>131</v>
      </c>
      <c r="C78">
        <v>101157447</v>
      </c>
      <c r="D78" t="s">
        <v>922</v>
      </c>
      <c r="E78" t="s">
        <v>1795</v>
      </c>
      <c r="F78" t="str">
        <f>SUBSTITUTE(I78,"Â","")</f>
        <v>Unforgiven </v>
      </c>
      <c r="G78" t="s">
        <v>18</v>
      </c>
      <c r="H78">
        <v>8.3000000000000007</v>
      </c>
      <c r="I78" t="s">
        <v>5364</v>
      </c>
      <c r="J78">
        <v>277505</v>
      </c>
      <c r="K78">
        <v>495</v>
      </c>
      <c r="L78" t="s">
        <v>19</v>
      </c>
      <c r="M78">
        <v>14400000</v>
      </c>
      <c r="N78">
        <v>1992</v>
      </c>
      <c r="P78">
        <v>77</v>
      </c>
      <c r="Q78" t="str">
        <v>Room </v>
      </c>
      <c r="R78" t="str">
        <v>English</v>
      </c>
      <c r="S78">
        <v>8.3000000000000007</v>
      </c>
      <c r="Y78" t="str">
        <v>Unforgiven </v>
      </c>
      <c r="Z78" t="str">
        <v>English</v>
      </c>
      <c r="AA78">
        <v>8.3000000000000007</v>
      </c>
    </row>
    <row r="79" spans="1:27" x14ac:dyDescent="0.25">
      <c r="A79" t="s">
        <v>1464</v>
      </c>
      <c r="B79">
        <v>192</v>
      </c>
      <c r="C79">
        <v>5501940</v>
      </c>
      <c r="D79" t="s">
        <v>1594</v>
      </c>
      <c r="E79" t="s">
        <v>123</v>
      </c>
      <c r="F79" t="str">
        <f>SUBSTITUTE(I79,"Â","")</f>
        <v>Downfall </v>
      </c>
      <c r="G79" t="s">
        <v>3803</v>
      </c>
      <c r="H79">
        <v>8.3000000000000007</v>
      </c>
      <c r="I79" t="s">
        <v>5443</v>
      </c>
      <c r="J79">
        <v>248354</v>
      </c>
      <c r="K79">
        <v>564</v>
      </c>
      <c r="L79" t="s">
        <v>431</v>
      </c>
      <c r="M79">
        <v>13500000</v>
      </c>
      <c r="N79">
        <v>2004</v>
      </c>
      <c r="P79">
        <v>78</v>
      </c>
      <c r="Q79" t="str">
        <v>Snatch </v>
      </c>
      <c r="R79" t="str">
        <v>English</v>
      </c>
      <c r="S79">
        <v>8.3000000000000007</v>
      </c>
      <c r="Y79" t="str">
        <v>Downfall </v>
      </c>
      <c r="Z79" t="str">
        <v>German</v>
      </c>
      <c r="AA79">
        <v>8.3000000000000007</v>
      </c>
    </row>
    <row r="80" spans="1:27" x14ac:dyDescent="0.25">
      <c r="A80" t="s">
        <v>5504</v>
      </c>
      <c r="B80">
        <v>421</v>
      </c>
      <c r="C80">
        <v>14677654</v>
      </c>
      <c r="D80" t="s">
        <v>1670</v>
      </c>
      <c r="E80" t="s">
        <v>1194</v>
      </c>
      <c r="F80" t="str">
        <f>SUBSTITUTE(I80,"Â","")</f>
        <v>Room </v>
      </c>
      <c r="G80" t="s">
        <v>18</v>
      </c>
      <c r="H80">
        <v>8.3000000000000007</v>
      </c>
      <c r="I80" t="s">
        <v>5505</v>
      </c>
      <c r="J80">
        <v>161288</v>
      </c>
      <c r="K80">
        <v>351</v>
      </c>
      <c r="L80" t="s">
        <v>3522</v>
      </c>
      <c r="M80">
        <v>13000000</v>
      </c>
      <c r="N80">
        <v>2015</v>
      </c>
      <c r="P80">
        <v>79</v>
      </c>
      <c r="Q80" t="str">
        <v>2001: A Space Odyssey </v>
      </c>
      <c r="R80" t="str">
        <v>English</v>
      </c>
      <c r="S80">
        <v>8.3000000000000007</v>
      </c>
      <c r="Y80" t="str">
        <v>Room </v>
      </c>
      <c r="Z80" t="str">
        <v>English</v>
      </c>
      <c r="AA80">
        <v>8.3000000000000007</v>
      </c>
    </row>
    <row r="81" spans="1:27" x14ac:dyDescent="0.25">
      <c r="A81" t="s">
        <v>689</v>
      </c>
      <c r="B81">
        <v>151</v>
      </c>
      <c r="C81">
        <v>30093107</v>
      </c>
      <c r="D81" t="s">
        <v>556</v>
      </c>
      <c r="E81" t="s">
        <v>201</v>
      </c>
      <c r="F81" t="str">
        <f>SUBSTITUTE(I81,"Â","")</f>
        <v>Snatch </v>
      </c>
      <c r="G81" t="s">
        <v>18</v>
      </c>
      <c r="H81">
        <v>8.3000000000000007</v>
      </c>
      <c r="I81" t="s">
        <v>5735</v>
      </c>
      <c r="J81">
        <v>600996</v>
      </c>
      <c r="K81">
        <v>726</v>
      </c>
      <c r="L81" t="s">
        <v>30</v>
      </c>
      <c r="M81">
        <v>6000000</v>
      </c>
      <c r="N81">
        <v>2000</v>
      </c>
      <c r="P81">
        <v>80</v>
      </c>
      <c r="Q81" t="str">
        <v>Good Will Hunting </v>
      </c>
      <c r="R81" t="str">
        <v>English</v>
      </c>
      <c r="S81">
        <v>8.3000000000000007</v>
      </c>
      <c r="Y81" t="str">
        <v>Snatch </v>
      </c>
      <c r="Z81" t="str">
        <v>English</v>
      </c>
      <c r="AA81">
        <v>8.3000000000000007</v>
      </c>
    </row>
    <row r="82" spans="1:27" x14ac:dyDescent="0.25">
      <c r="A82" t="s">
        <v>1808</v>
      </c>
      <c r="B82">
        <v>285</v>
      </c>
      <c r="C82">
        <v>56715371</v>
      </c>
      <c r="D82" t="s">
        <v>733</v>
      </c>
      <c r="E82" t="s">
        <v>5814</v>
      </c>
      <c r="F82" t="str">
        <f>SUBSTITUTE(I82,"Â","")</f>
        <v>2001: A Space Odyssey </v>
      </c>
      <c r="G82" t="s">
        <v>18</v>
      </c>
      <c r="H82">
        <v>8.3000000000000007</v>
      </c>
      <c r="I82" t="s">
        <v>5815</v>
      </c>
      <c r="J82">
        <v>427357</v>
      </c>
      <c r="K82">
        <v>1736</v>
      </c>
      <c r="L82" t="s">
        <v>30</v>
      </c>
      <c r="M82">
        <v>12000000</v>
      </c>
      <c r="N82">
        <v>1968</v>
      </c>
      <c r="P82">
        <v>81</v>
      </c>
      <c r="Q82" t="str">
        <v>The Sting </v>
      </c>
      <c r="R82" t="str">
        <v>English</v>
      </c>
      <c r="S82">
        <v>8.3000000000000007</v>
      </c>
      <c r="Y82" t="str">
        <v>2001: A Space Odyssey </v>
      </c>
      <c r="Z82" t="str">
        <v>English</v>
      </c>
      <c r="AA82">
        <v>8.3000000000000007</v>
      </c>
    </row>
    <row r="83" spans="1:27" x14ac:dyDescent="0.25">
      <c r="A83" t="s">
        <v>2773</v>
      </c>
      <c r="B83">
        <v>161</v>
      </c>
      <c r="C83">
        <v>138339411</v>
      </c>
      <c r="D83" t="s">
        <v>1670</v>
      </c>
      <c r="E83" t="s">
        <v>456</v>
      </c>
      <c r="F83" t="str">
        <f>SUBSTITUTE(I83,"Â","")</f>
        <v>Good Will Hunting </v>
      </c>
      <c r="G83" t="s">
        <v>18</v>
      </c>
      <c r="H83">
        <v>8.3000000000000007</v>
      </c>
      <c r="I83" t="s">
        <v>5825</v>
      </c>
      <c r="J83">
        <v>604904</v>
      </c>
      <c r="K83">
        <v>682</v>
      </c>
      <c r="L83" t="s">
        <v>19</v>
      </c>
      <c r="M83">
        <v>10000000</v>
      </c>
      <c r="N83">
        <v>1997</v>
      </c>
      <c r="P83">
        <v>82</v>
      </c>
      <c r="Q83" t="str">
        <v>The Hunt </v>
      </c>
      <c r="R83" t="str">
        <v>Danish</v>
      </c>
      <c r="S83">
        <v>8.3000000000000007</v>
      </c>
      <c r="Y83" t="str">
        <v>Good Will Hunting </v>
      </c>
      <c r="Z83" t="str">
        <v>English</v>
      </c>
      <c r="AA83">
        <v>8.3000000000000007</v>
      </c>
    </row>
    <row r="84" spans="1:27" x14ac:dyDescent="0.25">
      <c r="A84" t="s">
        <v>6428</v>
      </c>
      <c r="B84">
        <v>119</v>
      </c>
      <c r="C84">
        <v>159600000</v>
      </c>
      <c r="D84" t="s">
        <v>3949</v>
      </c>
      <c r="E84" t="s">
        <v>2019</v>
      </c>
      <c r="F84" t="str">
        <f>SUBSTITUTE(I84,"Â","")</f>
        <v>The Sting </v>
      </c>
      <c r="G84" t="s">
        <v>18</v>
      </c>
      <c r="H84">
        <v>8.3000000000000007</v>
      </c>
      <c r="I84" t="s">
        <v>6531</v>
      </c>
      <c r="J84">
        <v>175607</v>
      </c>
      <c r="K84">
        <v>252</v>
      </c>
      <c r="L84" t="s">
        <v>19</v>
      </c>
      <c r="M84">
        <v>5500000</v>
      </c>
      <c r="N84">
        <v>1973</v>
      </c>
      <c r="P84">
        <v>83</v>
      </c>
      <c r="Q84" t="str">
        <v>Some Like It Hot </v>
      </c>
      <c r="R84" t="str">
        <v>English</v>
      </c>
      <c r="S84">
        <v>8.3000000000000007</v>
      </c>
      <c r="Y84" t="str">
        <v>The Sting </v>
      </c>
      <c r="Z84" t="str">
        <v>English</v>
      </c>
      <c r="AA84">
        <v>8.3000000000000007</v>
      </c>
    </row>
    <row r="85" spans="1:27" x14ac:dyDescent="0.25">
      <c r="A85" t="s">
        <v>6230</v>
      </c>
      <c r="B85">
        <v>349</v>
      </c>
      <c r="C85">
        <v>610968</v>
      </c>
      <c r="D85" t="s">
        <v>1670</v>
      </c>
      <c r="E85" t="s">
        <v>6933</v>
      </c>
      <c r="F85" t="str">
        <f>SUBSTITUTE(I85,"Â","")</f>
        <v>The Hunt </v>
      </c>
      <c r="G85" t="s">
        <v>6114</v>
      </c>
      <c r="H85">
        <v>8.3000000000000007</v>
      </c>
      <c r="I85" t="s">
        <v>6934</v>
      </c>
      <c r="J85">
        <v>170155</v>
      </c>
      <c r="K85">
        <v>249</v>
      </c>
      <c r="L85" t="s">
        <v>3421</v>
      </c>
      <c r="M85">
        <v>3800000</v>
      </c>
      <c r="N85">
        <v>2012</v>
      </c>
      <c r="P85">
        <v>84</v>
      </c>
      <c r="Q85" t="str">
        <v>Monty Python and the Holy Grail </v>
      </c>
      <c r="R85" t="str">
        <v>English</v>
      </c>
      <c r="S85">
        <v>8.3000000000000007</v>
      </c>
      <c r="Y85" t="str">
        <v>The Hunt </v>
      </c>
      <c r="Z85" t="str">
        <v>Danish</v>
      </c>
      <c r="AA85">
        <v>8.3000000000000007</v>
      </c>
    </row>
    <row r="86" spans="1:27" x14ac:dyDescent="0.25">
      <c r="A86" t="s">
        <v>6785</v>
      </c>
      <c r="B86">
        <v>181</v>
      </c>
      <c r="C86">
        <v>25000000</v>
      </c>
      <c r="D86" t="s">
        <v>2970</v>
      </c>
      <c r="E86" t="s">
        <v>7042</v>
      </c>
      <c r="F86" t="str">
        <f>SUBSTITUTE(I86,"Â","")</f>
        <v>Some Like It Hot </v>
      </c>
      <c r="G86" t="s">
        <v>18</v>
      </c>
      <c r="H86">
        <v>8.3000000000000007</v>
      </c>
      <c r="I86" t="s">
        <v>7043</v>
      </c>
      <c r="J86">
        <v>175196</v>
      </c>
      <c r="K86">
        <v>350</v>
      </c>
      <c r="L86" t="s">
        <v>19</v>
      </c>
      <c r="M86">
        <v>2883848</v>
      </c>
      <c r="N86">
        <v>1959</v>
      </c>
      <c r="P86">
        <v>85</v>
      </c>
      <c r="Q86" t="str">
        <v>Captain America: Civil War </v>
      </c>
      <c r="R86" t="str">
        <v>English</v>
      </c>
      <c r="S86">
        <v>8.1999999999999993</v>
      </c>
      <c r="Y86" t="str">
        <v>Some Like It Hot </v>
      </c>
      <c r="Z86" t="str">
        <v>English</v>
      </c>
      <c r="AA86">
        <v>8.3000000000000007</v>
      </c>
    </row>
    <row r="87" spans="1:27" x14ac:dyDescent="0.25">
      <c r="A87" t="s">
        <v>6919</v>
      </c>
      <c r="B87">
        <v>79</v>
      </c>
      <c r="C87">
        <v>1430185</v>
      </c>
      <c r="D87" t="s">
        <v>7188</v>
      </c>
      <c r="E87" t="s">
        <v>1003</v>
      </c>
      <c r="F87" t="str">
        <f>SUBSTITUTE(I87,"Â","")</f>
        <v>No End in Sight </v>
      </c>
      <c r="G87" t="s">
        <v>18</v>
      </c>
      <c r="H87">
        <v>8.3000000000000007</v>
      </c>
      <c r="I87" t="s">
        <v>7189</v>
      </c>
      <c r="J87">
        <v>7314</v>
      </c>
      <c r="K87">
        <v>55</v>
      </c>
      <c r="L87" t="s">
        <v>19</v>
      </c>
      <c r="M87">
        <v>2000000</v>
      </c>
      <c r="N87">
        <v>2007</v>
      </c>
      <c r="P87">
        <v>86</v>
      </c>
      <c r="Q87" t="str">
        <v>How to Train Your Dragon </v>
      </c>
      <c r="R87" t="str">
        <v>English</v>
      </c>
      <c r="S87">
        <v>8.1999999999999993</v>
      </c>
      <c r="Y87" t="str">
        <v>No End in Sight </v>
      </c>
      <c r="Z87" t="str">
        <v>English</v>
      </c>
      <c r="AA87">
        <v>8.3000000000000007</v>
      </c>
    </row>
    <row r="88" spans="1:27" x14ac:dyDescent="0.25">
      <c r="A88" t="s">
        <v>6207</v>
      </c>
      <c r="B88">
        <v>53</v>
      </c>
      <c r="C88">
        <v>7830611</v>
      </c>
      <c r="D88" t="s">
        <v>7541</v>
      </c>
      <c r="E88" t="s">
        <v>7542</v>
      </c>
      <c r="F88" t="str">
        <f>SUBSTITUTE(I88,"Â","")</f>
        <v>Hoop Dreams </v>
      </c>
      <c r="G88" t="s">
        <v>18</v>
      </c>
      <c r="H88">
        <v>8.3000000000000007</v>
      </c>
      <c r="I88" t="s">
        <v>7543</v>
      </c>
      <c r="J88">
        <v>18980</v>
      </c>
      <c r="K88">
        <v>74</v>
      </c>
      <c r="L88" t="s">
        <v>19</v>
      </c>
      <c r="M88">
        <v>700000</v>
      </c>
      <c r="N88">
        <v>1994</v>
      </c>
      <c r="P88">
        <v>87</v>
      </c>
      <c r="Q88" t="str">
        <v>The Wolf of Wall Street </v>
      </c>
      <c r="R88" t="str">
        <v>English</v>
      </c>
      <c r="S88">
        <v>8.1999999999999993</v>
      </c>
      <c r="Y88" t="str">
        <v>Hoop Dreams </v>
      </c>
      <c r="Z88" t="str">
        <v>English</v>
      </c>
      <c r="AA88">
        <v>8.3000000000000007</v>
      </c>
    </row>
    <row r="89" spans="1:27" x14ac:dyDescent="0.25">
      <c r="A89" t="s">
        <v>1398</v>
      </c>
      <c r="B89">
        <v>131</v>
      </c>
      <c r="C89">
        <v>1229197</v>
      </c>
      <c r="D89" t="s">
        <v>2522</v>
      </c>
      <c r="E89" t="s">
        <v>404</v>
      </c>
      <c r="F89" t="str">
        <f>SUBSTITUTE(I89,"Â","")</f>
        <v>Monty Python and the Holy Grail </v>
      </c>
      <c r="G89" t="s">
        <v>18</v>
      </c>
      <c r="H89">
        <v>8.3000000000000007</v>
      </c>
      <c r="I89" t="s">
        <v>7645</v>
      </c>
      <c r="J89">
        <v>382240</v>
      </c>
      <c r="K89">
        <v>660</v>
      </c>
      <c r="L89" t="s">
        <v>30</v>
      </c>
      <c r="M89">
        <v>229575</v>
      </c>
      <c r="N89">
        <v>1975</v>
      </c>
      <c r="P89">
        <v>88</v>
      </c>
      <c r="Q89" t="str">
        <v>Finding Nemo </v>
      </c>
      <c r="R89" t="str">
        <v>English</v>
      </c>
      <c r="S89">
        <v>8.1999999999999993</v>
      </c>
      <c r="Y89" t="str">
        <v>Monty Python and the Holy Grail </v>
      </c>
      <c r="Z89" t="str">
        <v>English</v>
      </c>
      <c r="AA89">
        <v>8.3000000000000007</v>
      </c>
    </row>
    <row r="90" spans="1:27" x14ac:dyDescent="0.25">
      <c r="A90" t="s">
        <v>131</v>
      </c>
      <c r="B90">
        <v>516</v>
      </c>
      <c r="C90">
        <v>407197282</v>
      </c>
      <c r="D90" t="s">
        <v>40</v>
      </c>
      <c r="E90" t="s">
        <v>54</v>
      </c>
      <c r="F90" t="str">
        <f>SUBSTITUTE(I90,"Â","")</f>
        <v>Captain America: Civil War </v>
      </c>
      <c r="G90" t="s">
        <v>18</v>
      </c>
      <c r="H90">
        <v>8.1999999999999993</v>
      </c>
      <c r="I90" t="s">
        <v>132</v>
      </c>
      <c r="J90">
        <v>272670</v>
      </c>
      <c r="K90">
        <v>1022</v>
      </c>
      <c r="L90" t="s">
        <v>19</v>
      </c>
      <c r="M90">
        <v>250000000</v>
      </c>
      <c r="N90">
        <v>2016</v>
      </c>
      <c r="P90">
        <v>89</v>
      </c>
      <c r="Q90" t="str">
        <v>A Beautiful Mind </v>
      </c>
      <c r="R90" t="str">
        <v>English</v>
      </c>
      <c r="S90">
        <v>8.1999999999999993</v>
      </c>
      <c r="Y90" t="str">
        <v>Captain America: Civil War </v>
      </c>
      <c r="Z90" t="str">
        <v>English</v>
      </c>
      <c r="AA90">
        <v>8.1999999999999993</v>
      </c>
    </row>
    <row r="91" spans="1:27" x14ac:dyDescent="0.25">
      <c r="A91" t="s">
        <v>359</v>
      </c>
      <c r="B91">
        <v>288</v>
      </c>
      <c r="C91">
        <v>217387997</v>
      </c>
      <c r="D91" t="s">
        <v>355</v>
      </c>
      <c r="E91" t="s">
        <v>361</v>
      </c>
      <c r="F91" t="str">
        <f>SUBSTITUTE(I91,"Â","")</f>
        <v>How to Train Your Dragon </v>
      </c>
      <c r="G91" t="s">
        <v>18</v>
      </c>
      <c r="H91">
        <v>8.1999999999999993</v>
      </c>
      <c r="I91" t="s">
        <v>362</v>
      </c>
      <c r="J91">
        <v>485430</v>
      </c>
      <c r="K91">
        <v>492</v>
      </c>
      <c r="L91" t="s">
        <v>19</v>
      </c>
      <c r="M91">
        <v>165000000</v>
      </c>
      <c r="N91">
        <v>2010</v>
      </c>
      <c r="P91">
        <v>90</v>
      </c>
      <c r="Q91" t="str">
        <v>Casino </v>
      </c>
      <c r="R91" t="str">
        <v>English</v>
      </c>
      <c r="S91">
        <v>8.1999999999999993</v>
      </c>
      <c r="Y91" t="str">
        <v>How to Train Your Dragon </v>
      </c>
      <c r="Z91" t="str">
        <v>English</v>
      </c>
      <c r="AA91">
        <v>8.1999999999999993</v>
      </c>
    </row>
    <row r="92" spans="1:27" x14ac:dyDescent="0.25">
      <c r="A92" t="s">
        <v>280</v>
      </c>
      <c r="B92">
        <v>606</v>
      </c>
      <c r="C92">
        <v>116866727</v>
      </c>
      <c r="D92" t="s">
        <v>957</v>
      </c>
      <c r="E92" t="s">
        <v>129</v>
      </c>
      <c r="F92" t="str">
        <f>SUBSTITUTE(I92,"Â","")</f>
        <v>The Wolf of Wall Street </v>
      </c>
      <c r="G92" t="s">
        <v>18</v>
      </c>
      <c r="H92">
        <v>8.1999999999999993</v>
      </c>
      <c r="I92" t="s">
        <v>958</v>
      </c>
      <c r="J92">
        <v>780588</v>
      </c>
      <c r="K92">
        <v>1138</v>
      </c>
      <c r="L92" t="s">
        <v>19</v>
      </c>
      <c r="M92">
        <v>100000000</v>
      </c>
      <c r="N92">
        <v>2013</v>
      </c>
      <c r="P92">
        <v>91</v>
      </c>
      <c r="Q92" t="str">
        <v>V for Vendetta </v>
      </c>
      <c r="R92" t="str">
        <v>English</v>
      </c>
      <c r="S92">
        <v>8.1999999999999993</v>
      </c>
      <c r="Y92" t="str">
        <v>The Wolf of Wall Street </v>
      </c>
      <c r="Z92" t="str">
        <v>English</v>
      </c>
      <c r="AA92">
        <v>8.1999999999999993</v>
      </c>
    </row>
    <row r="93" spans="1:27" x14ac:dyDescent="0.25">
      <c r="A93" t="s">
        <v>38</v>
      </c>
      <c r="B93">
        <v>301</v>
      </c>
      <c r="C93">
        <v>380838870</v>
      </c>
      <c r="D93" t="s">
        <v>272</v>
      </c>
      <c r="E93" t="s">
        <v>1042</v>
      </c>
      <c r="F93" t="str">
        <f>SUBSTITUTE(I93,"Â","")</f>
        <v>Finding Nemo </v>
      </c>
      <c r="G93" t="s">
        <v>18</v>
      </c>
      <c r="H93">
        <v>8.1999999999999993</v>
      </c>
      <c r="I93" t="s">
        <v>1043</v>
      </c>
      <c r="J93">
        <v>692482</v>
      </c>
      <c r="K93">
        <v>866</v>
      </c>
      <c r="L93" t="s">
        <v>19</v>
      </c>
      <c r="M93">
        <v>94000000</v>
      </c>
      <c r="N93">
        <v>2003</v>
      </c>
      <c r="P93">
        <v>92</v>
      </c>
      <c r="Q93" t="str">
        <v>The Thing </v>
      </c>
      <c r="R93" t="str">
        <v>English</v>
      </c>
      <c r="S93">
        <v>8.1999999999999993</v>
      </c>
      <c r="Y93" t="str">
        <v>Finding Nemo </v>
      </c>
      <c r="Z93" t="str">
        <v>English</v>
      </c>
      <c r="AA93">
        <v>8.1999999999999993</v>
      </c>
    </row>
    <row r="94" spans="1:27" x14ac:dyDescent="0.25">
      <c r="A94" t="s">
        <v>474</v>
      </c>
      <c r="B94">
        <v>205</v>
      </c>
      <c r="C94">
        <v>170708996</v>
      </c>
      <c r="D94" t="s">
        <v>816</v>
      </c>
      <c r="E94" t="s">
        <v>1428</v>
      </c>
      <c r="F94" t="str">
        <f>SUBSTITUTE(I94,"Â","")</f>
        <v>A Beautiful Mind </v>
      </c>
      <c r="G94" t="s">
        <v>18</v>
      </c>
      <c r="H94">
        <v>8.1999999999999993</v>
      </c>
      <c r="I94" t="s">
        <v>1448</v>
      </c>
      <c r="J94">
        <v>610568</v>
      </c>
      <c r="K94">
        <v>1171</v>
      </c>
      <c r="L94" t="s">
        <v>19</v>
      </c>
      <c r="M94">
        <v>58000000</v>
      </c>
      <c r="N94">
        <v>2001</v>
      </c>
      <c r="P94">
        <v>93</v>
      </c>
      <c r="Q94" t="str">
        <v>Die Hard </v>
      </c>
      <c r="R94" t="str">
        <v>English</v>
      </c>
      <c r="S94">
        <v>8.1999999999999993</v>
      </c>
      <c r="Y94" t="str">
        <v>A Beautiful Mind </v>
      </c>
      <c r="Z94" t="str">
        <v>English</v>
      </c>
      <c r="AA94">
        <v>8.1999999999999993</v>
      </c>
    </row>
    <row r="95" spans="1:27" x14ac:dyDescent="0.25">
      <c r="A95" t="s">
        <v>280</v>
      </c>
      <c r="B95">
        <v>133</v>
      </c>
      <c r="C95">
        <v>42438300</v>
      </c>
      <c r="D95" t="s">
        <v>900</v>
      </c>
      <c r="E95" t="s">
        <v>912</v>
      </c>
      <c r="F95" t="str">
        <f>SUBSTITUTE(I95,"Â","")</f>
        <v>Casino </v>
      </c>
      <c r="G95" t="s">
        <v>18</v>
      </c>
      <c r="H95">
        <v>8.1999999999999993</v>
      </c>
      <c r="I95" t="s">
        <v>2335</v>
      </c>
      <c r="J95">
        <v>333542</v>
      </c>
      <c r="K95">
        <v>533</v>
      </c>
      <c r="L95" t="s">
        <v>19</v>
      </c>
      <c r="M95">
        <v>52000000</v>
      </c>
      <c r="N95">
        <v>1995</v>
      </c>
      <c r="P95">
        <v>94</v>
      </c>
      <c r="Q95" t="str">
        <v>Blade Runner </v>
      </c>
      <c r="R95" t="str">
        <v>English</v>
      </c>
      <c r="S95">
        <v>8.1999999999999993</v>
      </c>
      <c r="Y95" t="str">
        <v>Casino </v>
      </c>
      <c r="Z95" t="str">
        <v>English</v>
      </c>
      <c r="AA95">
        <v>8.1999999999999993</v>
      </c>
    </row>
    <row r="96" spans="1:27" x14ac:dyDescent="0.25">
      <c r="A96" t="s">
        <v>2411</v>
      </c>
      <c r="B96">
        <v>525</v>
      </c>
      <c r="C96">
        <v>70496802</v>
      </c>
      <c r="D96" t="s">
        <v>512</v>
      </c>
      <c r="E96" t="s">
        <v>469</v>
      </c>
      <c r="F96" t="str">
        <f>SUBSTITUTE(I96,"Â","")</f>
        <v>V for Vendetta </v>
      </c>
      <c r="G96" t="s">
        <v>18</v>
      </c>
      <c r="H96">
        <v>8.1999999999999993</v>
      </c>
      <c r="I96" t="s">
        <v>2412</v>
      </c>
      <c r="J96">
        <v>791783</v>
      </c>
      <c r="K96">
        <v>2042</v>
      </c>
      <c r="L96" t="s">
        <v>19</v>
      </c>
      <c r="M96">
        <v>54000000</v>
      </c>
      <c r="N96">
        <v>2005</v>
      </c>
      <c r="P96">
        <v>95</v>
      </c>
      <c r="Q96" t="str">
        <v>Gran Torino </v>
      </c>
      <c r="R96" t="str">
        <v>English</v>
      </c>
      <c r="S96">
        <v>8.1999999999999993</v>
      </c>
      <c r="Y96" t="str">
        <v>V for Vendetta </v>
      </c>
      <c r="Z96" t="str">
        <v>English</v>
      </c>
      <c r="AA96">
        <v>8.1999999999999993</v>
      </c>
    </row>
    <row r="97" spans="1:27" x14ac:dyDescent="0.25">
      <c r="A97" t="s">
        <v>2503</v>
      </c>
      <c r="B97">
        <v>297</v>
      </c>
      <c r="C97">
        <v>13782838</v>
      </c>
      <c r="D97" t="s">
        <v>3167</v>
      </c>
      <c r="E97" t="s">
        <v>2782</v>
      </c>
      <c r="F97" t="str">
        <f>SUBSTITUTE(I97,"Â","")</f>
        <v>The Thing </v>
      </c>
      <c r="G97" t="s">
        <v>18</v>
      </c>
      <c r="H97">
        <v>8.1999999999999993</v>
      </c>
      <c r="I97" t="s">
        <v>3168</v>
      </c>
      <c r="J97">
        <v>258078</v>
      </c>
      <c r="K97">
        <v>911</v>
      </c>
      <c r="L97" t="s">
        <v>19</v>
      </c>
      <c r="M97">
        <v>15000000</v>
      </c>
      <c r="N97">
        <v>1982</v>
      </c>
      <c r="P97">
        <v>96</v>
      </c>
      <c r="Q97" t="str">
        <v>Warrior </v>
      </c>
      <c r="R97" t="str">
        <v>English</v>
      </c>
      <c r="S97">
        <v>8.1999999999999993</v>
      </c>
      <c r="Y97" t="str">
        <v>The Thing </v>
      </c>
      <c r="Z97" t="str">
        <v>English</v>
      </c>
      <c r="AA97">
        <v>8.1999999999999993</v>
      </c>
    </row>
    <row r="98" spans="1:27" x14ac:dyDescent="0.25">
      <c r="A98" t="s">
        <v>697</v>
      </c>
      <c r="B98">
        <v>233</v>
      </c>
      <c r="C98">
        <v>81350242</v>
      </c>
      <c r="D98" t="s">
        <v>33</v>
      </c>
      <c r="E98" t="s">
        <v>61</v>
      </c>
      <c r="F98" t="str">
        <f>SUBSTITUTE(I98,"Â","")</f>
        <v>Die Hard </v>
      </c>
      <c r="G98" t="s">
        <v>18</v>
      </c>
      <c r="H98">
        <v>8.1999999999999993</v>
      </c>
      <c r="I98" t="s">
        <v>3834</v>
      </c>
      <c r="J98">
        <v>592582</v>
      </c>
      <c r="K98">
        <v>722</v>
      </c>
      <c r="L98" t="s">
        <v>19</v>
      </c>
      <c r="M98">
        <v>28000000</v>
      </c>
      <c r="N98">
        <v>1988</v>
      </c>
      <c r="P98">
        <v>97</v>
      </c>
      <c r="Q98" t="str">
        <v>Howl's Moving Castle </v>
      </c>
      <c r="R98" t="str">
        <v>Japanese</v>
      </c>
      <c r="S98">
        <v>8.1999999999999993</v>
      </c>
      <c r="Y98" t="str">
        <v>Die Hard </v>
      </c>
      <c r="Z98" t="str">
        <v>English</v>
      </c>
      <c r="AA98">
        <v>8.1999999999999993</v>
      </c>
    </row>
    <row r="99" spans="1:27" x14ac:dyDescent="0.25">
      <c r="A99" t="s">
        <v>110</v>
      </c>
      <c r="B99">
        <v>302</v>
      </c>
      <c r="C99">
        <v>27000000</v>
      </c>
      <c r="D99" t="s">
        <v>1465</v>
      </c>
      <c r="E99" t="s">
        <v>231</v>
      </c>
      <c r="F99" t="str">
        <f>SUBSTITUTE(I99,"Â","")</f>
        <v>Blade Runner </v>
      </c>
      <c r="G99" t="s">
        <v>18</v>
      </c>
      <c r="H99">
        <v>8.1999999999999993</v>
      </c>
      <c r="I99" t="s">
        <v>3868</v>
      </c>
      <c r="J99">
        <v>461609</v>
      </c>
      <c r="K99">
        <v>1168</v>
      </c>
      <c r="L99" t="s">
        <v>19</v>
      </c>
      <c r="M99">
        <v>28000000</v>
      </c>
      <c r="N99">
        <v>1982</v>
      </c>
      <c r="P99">
        <v>98</v>
      </c>
      <c r="Q99" t="str">
        <v>Into the Wild </v>
      </c>
      <c r="R99" t="str">
        <v>English</v>
      </c>
      <c r="S99">
        <v>8.1999999999999993</v>
      </c>
      <c r="Y99" t="str">
        <v>Blade Runner </v>
      </c>
      <c r="Z99" t="str">
        <v>English</v>
      </c>
      <c r="AA99">
        <v>8.1999999999999993</v>
      </c>
    </row>
    <row r="100" spans="1:27" x14ac:dyDescent="0.25">
      <c r="A100" t="s">
        <v>1795</v>
      </c>
      <c r="B100">
        <v>366</v>
      </c>
      <c r="C100">
        <v>148085755</v>
      </c>
      <c r="D100" t="s">
        <v>1670</v>
      </c>
      <c r="E100" t="s">
        <v>1795</v>
      </c>
      <c r="F100" t="str">
        <f>SUBSTITUTE(I100,"Â","")</f>
        <v>Gran Torino </v>
      </c>
      <c r="G100" t="s">
        <v>18</v>
      </c>
      <c r="H100">
        <v>8.1999999999999993</v>
      </c>
      <c r="I100" t="s">
        <v>4011</v>
      </c>
      <c r="J100">
        <v>561773</v>
      </c>
      <c r="K100">
        <v>871</v>
      </c>
      <c r="L100" t="s">
        <v>19</v>
      </c>
      <c r="M100">
        <v>33000000</v>
      </c>
      <c r="N100">
        <v>2008</v>
      </c>
      <c r="P100">
        <v>99</v>
      </c>
      <c r="Q100" t="str">
        <v>Pan's Labyrinth </v>
      </c>
      <c r="R100" t="str">
        <v>Spanish</v>
      </c>
      <c r="S100">
        <v>8.1999999999999993</v>
      </c>
      <c r="Y100" t="str">
        <v>Gran Torino </v>
      </c>
      <c r="Z100" t="str">
        <v>English</v>
      </c>
      <c r="AA100">
        <v>8.1999999999999993</v>
      </c>
    </row>
    <row r="101" spans="1:27" x14ac:dyDescent="0.25">
      <c r="A101" t="s">
        <v>3743</v>
      </c>
      <c r="B101">
        <v>317</v>
      </c>
      <c r="C101">
        <v>13651662</v>
      </c>
      <c r="D101" t="s">
        <v>1838</v>
      </c>
      <c r="E101" t="s">
        <v>34</v>
      </c>
      <c r="F101" t="str">
        <f>SUBSTITUTE(I101,"Â","")</f>
        <v>Warrior </v>
      </c>
      <c r="G101" t="s">
        <v>18</v>
      </c>
      <c r="H101">
        <v>8.1999999999999993</v>
      </c>
      <c r="I101" t="s">
        <v>4198</v>
      </c>
      <c r="J101">
        <v>332276</v>
      </c>
      <c r="K101">
        <v>514</v>
      </c>
      <c r="L101" t="s">
        <v>19</v>
      </c>
      <c r="M101">
        <v>25000000</v>
      </c>
      <c r="N101">
        <v>2011</v>
      </c>
      <c r="P101">
        <v>100</v>
      </c>
      <c r="Q101" t="str">
        <v>The Big Lebowski </v>
      </c>
      <c r="R101" t="str">
        <v>English</v>
      </c>
      <c r="S101">
        <v>8.1999999999999993</v>
      </c>
      <c r="Y101" t="str">
        <v>Warrior </v>
      </c>
      <c r="Z101" t="str">
        <v>English</v>
      </c>
      <c r="AA101">
        <v>8.1999999999999993</v>
      </c>
    </row>
    <row r="102" spans="1:27" x14ac:dyDescent="0.25">
      <c r="A102" t="s">
        <v>3439</v>
      </c>
      <c r="B102">
        <v>212</v>
      </c>
      <c r="C102">
        <v>4710455</v>
      </c>
      <c r="D102" t="s">
        <v>355</v>
      </c>
      <c r="E102" t="s">
        <v>32</v>
      </c>
      <c r="F102" t="str">
        <f>SUBSTITUTE(I102,"Â","")</f>
        <v>Howl's Moving Castle </v>
      </c>
      <c r="G102" t="s">
        <v>377</v>
      </c>
      <c r="H102">
        <v>8.1999999999999993</v>
      </c>
      <c r="I102" t="s">
        <v>4292</v>
      </c>
      <c r="J102">
        <v>214091</v>
      </c>
      <c r="K102">
        <v>330</v>
      </c>
      <c r="L102" t="s">
        <v>378</v>
      </c>
      <c r="M102">
        <v>24000000</v>
      </c>
      <c r="N102">
        <v>2004</v>
      </c>
      <c r="P102">
        <v>101</v>
      </c>
      <c r="Q102" t="str">
        <v>Incendies </v>
      </c>
      <c r="R102" t="str">
        <v>French</v>
      </c>
      <c r="S102">
        <v>8.1999999999999993</v>
      </c>
      <c r="Y102" t="str">
        <v>Howl's Moving Castle </v>
      </c>
      <c r="Z102" t="str">
        <v>Japanese</v>
      </c>
      <c r="AA102">
        <v>8.1999999999999993</v>
      </c>
    </row>
    <row r="103" spans="1:27" x14ac:dyDescent="0.25">
      <c r="A103" t="s">
        <v>2713</v>
      </c>
      <c r="B103">
        <v>274</v>
      </c>
      <c r="C103">
        <v>18352454</v>
      </c>
      <c r="D103" t="s">
        <v>4605</v>
      </c>
      <c r="E103" t="s">
        <v>318</v>
      </c>
      <c r="F103" t="str">
        <f>SUBSTITUTE(I103,"Â","")</f>
        <v>Into the Wild </v>
      </c>
      <c r="G103" t="s">
        <v>18</v>
      </c>
      <c r="H103">
        <v>8.1999999999999993</v>
      </c>
      <c r="I103" t="s">
        <v>4606</v>
      </c>
      <c r="J103">
        <v>426359</v>
      </c>
      <c r="K103">
        <v>760</v>
      </c>
      <c r="L103" t="s">
        <v>19</v>
      </c>
      <c r="M103">
        <v>15000000</v>
      </c>
      <c r="N103">
        <v>2007</v>
      </c>
      <c r="P103">
        <v>102</v>
      </c>
      <c r="Q103" t="str">
        <v>Gone with the Wind </v>
      </c>
      <c r="R103" t="str">
        <v>English</v>
      </c>
      <c r="S103">
        <v>8.1999999999999993</v>
      </c>
      <c r="Y103" t="str">
        <v>Into the Wild </v>
      </c>
      <c r="Z103" t="str">
        <v>English</v>
      </c>
      <c r="AA103">
        <v>8.1999999999999993</v>
      </c>
    </row>
    <row r="104" spans="1:27" x14ac:dyDescent="0.25">
      <c r="A104" t="s">
        <v>224</v>
      </c>
      <c r="B104">
        <v>406</v>
      </c>
      <c r="C104">
        <v>37623143</v>
      </c>
      <c r="D104" t="s">
        <v>5051</v>
      </c>
      <c r="E104" t="s">
        <v>5052</v>
      </c>
      <c r="F104" t="str">
        <f>SUBSTITUTE(I104,"Â","")</f>
        <v>Pan's Labyrinth </v>
      </c>
      <c r="G104" t="s">
        <v>1390</v>
      </c>
      <c r="H104">
        <v>8.1999999999999993</v>
      </c>
      <c r="I104" t="s">
        <v>5053</v>
      </c>
      <c r="J104">
        <v>467234</v>
      </c>
      <c r="K104">
        <v>1083</v>
      </c>
      <c r="L104" t="s">
        <v>1747</v>
      </c>
      <c r="M104">
        <v>13500000</v>
      </c>
      <c r="N104">
        <v>2006</v>
      </c>
      <c r="P104">
        <v>103</v>
      </c>
      <c r="Q104" t="str">
        <v>The Secret in Their Eyes </v>
      </c>
      <c r="R104" t="str">
        <v>Spanish</v>
      </c>
      <c r="S104">
        <v>8.1999999999999993</v>
      </c>
      <c r="Y104" t="str">
        <v>Pan's Labyrinth </v>
      </c>
      <c r="Z104" t="str">
        <v>Spanish</v>
      </c>
      <c r="AA104">
        <v>8.1999999999999993</v>
      </c>
    </row>
    <row r="105" spans="1:27" x14ac:dyDescent="0.25">
      <c r="A105" t="s">
        <v>2045</v>
      </c>
      <c r="B105">
        <v>249</v>
      </c>
      <c r="C105">
        <v>17439163</v>
      </c>
      <c r="D105" t="s">
        <v>556</v>
      </c>
      <c r="E105" t="s">
        <v>390</v>
      </c>
      <c r="F105" t="str">
        <f>SUBSTITUTE(I105,"Â","")</f>
        <v>The Big Lebowski </v>
      </c>
      <c r="G105" t="s">
        <v>18</v>
      </c>
      <c r="H105">
        <v>8.1999999999999993</v>
      </c>
      <c r="I105" t="s">
        <v>5285</v>
      </c>
      <c r="J105">
        <v>537419</v>
      </c>
      <c r="K105">
        <v>1028</v>
      </c>
      <c r="L105" t="s">
        <v>19</v>
      </c>
      <c r="M105">
        <v>15000000</v>
      </c>
      <c r="N105">
        <v>1998</v>
      </c>
      <c r="P105">
        <v>104</v>
      </c>
      <c r="Q105" t="str">
        <v>Trainspotting </v>
      </c>
      <c r="R105" t="str">
        <v>English</v>
      </c>
      <c r="S105">
        <v>8.1999999999999993</v>
      </c>
      <c r="Y105" t="str">
        <v>The Big Lebowski </v>
      </c>
      <c r="Z105" t="str">
        <v>English</v>
      </c>
      <c r="AA105">
        <v>8.1999999999999993</v>
      </c>
    </row>
    <row r="106" spans="1:27" x14ac:dyDescent="0.25">
      <c r="A106" t="s">
        <v>2643</v>
      </c>
      <c r="B106">
        <v>226</v>
      </c>
      <c r="C106">
        <v>6857096</v>
      </c>
      <c r="D106" t="s">
        <v>6374</v>
      </c>
      <c r="E106" t="s">
        <v>6018</v>
      </c>
      <c r="F106" t="str">
        <f>SUBSTITUTE(I106,"Â","")</f>
        <v>Incendies </v>
      </c>
      <c r="G106" t="s">
        <v>772</v>
      </c>
      <c r="H106">
        <v>8.1999999999999993</v>
      </c>
      <c r="I106" t="s">
        <v>6375</v>
      </c>
      <c r="J106">
        <v>80429</v>
      </c>
      <c r="K106">
        <v>156</v>
      </c>
      <c r="L106" t="s">
        <v>161</v>
      </c>
      <c r="M106">
        <v>6800000</v>
      </c>
      <c r="N106">
        <v>2010</v>
      </c>
      <c r="P106">
        <v>105</v>
      </c>
      <c r="Q106" t="str">
        <v>The Bridge on the River Kwai </v>
      </c>
      <c r="R106" t="str">
        <v>English</v>
      </c>
      <c r="S106">
        <v>8.1999999999999993</v>
      </c>
      <c r="Y106" t="str">
        <v>Incendies </v>
      </c>
      <c r="Z106" t="str">
        <v>French</v>
      </c>
      <c r="AA106">
        <v>8.1999999999999993</v>
      </c>
    </row>
    <row r="107" spans="1:27" x14ac:dyDescent="0.25">
      <c r="A107" t="s">
        <v>6859</v>
      </c>
      <c r="B107">
        <v>157</v>
      </c>
      <c r="C107">
        <v>198655278</v>
      </c>
      <c r="D107" t="s">
        <v>1009</v>
      </c>
      <c r="E107" t="s">
        <v>6860</v>
      </c>
      <c r="F107" t="str">
        <f>SUBSTITUTE(I107,"Â","")</f>
        <v>Gone with the Wind </v>
      </c>
      <c r="G107" t="s">
        <v>18</v>
      </c>
      <c r="H107">
        <v>8.1999999999999993</v>
      </c>
      <c r="I107" t="s">
        <v>6861</v>
      </c>
      <c r="J107">
        <v>215340</v>
      </c>
      <c r="K107">
        <v>706</v>
      </c>
      <c r="L107" t="s">
        <v>19</v>
      </c>
      <c r="M107">
        <v>3977000</v>
      </c>
      <c r="N107">
        <v>1939</v>
      </c>
      <c r="P107">
        <v>106</v>
      </c>
      <c r="Q107" t="str">
        <v>Lock, Stock and Two Smoking Barrels </v>
      </c>
      <c r="R107" t="str">
        <v>English</v>
      </c>
      <c r="S107">
        <v>8.1999999999999993</v>
      </c>
      <c r="Y107" t="str">
        <v>Gone with the Wind </v>
      </c>
      <c r="Z107" t="str">
        <v>English</v>
      </c>
      <c r="AA107">
        <v>8.1999999999999993</v>
      </c>
    </row>
    <row r="108" spans="1:27" x14ac:dyDescent="0.25">
      <c r="A108" t="s">
        <v>4415</v>
      </c>
      <c r="B108">
        <v>262</v>
      </c>
      <c r="C108">
        <v>20167424</v>
      </c>
      <c r="D108" t="s">
        <v>1000</v>
      </c>
      <c r="E108" t="s">
        <v>6896</v>
      </c>
      <c r="F108" t="str">
        <f>SUBSTITUTE(I108,"Â","")</f>
        <v>The Secret in Their Eyes </v>
      </c>
      <c r="G108" t="s">
        <v>1390</v>
      </c>
      <c r="H108">
        <v>8.1999999999999993</v>
      </c>
      <c r="I108" t="s">
        <v>6897</v>
      </c>
      <c r="J108">
        <v>131831</v>
      </c>
      <c r="K108">
        <v>231</v>
      </c>
      <c r="L108" t="s">
        <v>6898</v>
      </c>
      <c r="M108">
        <v>2000000</v>
      </c>
      <c r="N108">
        <v>2009</v>
      </c>
      <c r="P108">
        <v>107</v>
      </c>
      <c r="Q108" t="str">
        <v>On the Waterfront </v>
      </c>
      <c r="R108" t="str">
        <v>English</v>
      </c>
      <c r="S108">
        <v>8.1999999999999993</v>
      </c>
      <c r="Y108" t="str">
        <v>The Secret in Their Eyes </v>
      </c>
      <c r="Z108" t="str">
        <v>Spanish</v>
      </c>
      <c r="AA108">
        <v>8.1999999999999993</v>
      </c>
    </row>
    <row r="109" spans="1:27" x14ac:dyDescent="0.25">
      <c r="A109" t="s">
        <v>2477</v>
      </c>
      <c r="B109">
        <v>134</v>
      </c>
      <c r="C109">
        <v>16501785</v>
      </c>
      <c r="D109" t="s">
        <v>1670</v>
      </c>
      <c r="E109" t="s">
        <v>235</v>
      </c>
      <c r="F109" t="str">
        <f>SUBSTITUTE(I109,"Â","")</f>
        <v>Trainspotting </v>
      </c>
      <c r="G109" t="s">
        <v>18</v>
      </c>
      <c r="H109">
        <v>8.1999999999999993</v>
      </c>
      <c r="I109" t="s">
        <v>6946</v>
      </c>
      <c r="J109">
        <v>469561</v>
      </c>
      <c r="K109">
        <v>514</v>
      </c>
      <c r="L109" t="s">
        <v>30</v>
      </c>
      <c r="M109">
        <v>3500000</v>
      </c>
      <c r="N109">
        <v>1996</v>
      </c>
      <c r="P109">
        <v>108</v>
      </c>
      <c r="Q109" t="str">
        <v>The Avengers </v>
      </c>
      <c r="R109" t="str">
        <v>English</v>
      </c>
      <c r="S109">
        <v>8.1</v>
      </c>
      <c r="Y109" t="str">
        <v>Trainspotting </v>
      </c>
      <c r="Z109" t="str">
        <v>English</v>
      </c>
      <c r="AA109">
        <v>8.1999999999999993</v>
      </c>
    </row>
    <row r="110" spans="1:27" x14ac:dyDescent="0.25">
      <c r="A110" t="s">
        <v>3905</v>
      </c>
      <c r="B110">
        <v>122</v>
      </c>
      <c r="C110">
        <v>27200000</v>
      </c>
      <c r="D110" t="s">
        <v>1630</v>
      </c>
      <c r="E110" t="s">
        <v>6499</v>
      </c>
      <c r="F110" t="str">
        <f>SUBSTITUTE(I110,"Â","")</f>
        <v>The Bridge on the River Kwai </v>
      </c>
      <c r="G110" t="s">
        <v>18</v>
      </c>
      <c r="H110">
        <v>8.1999999999999993</v>
      </c>
      <c r="I110" t="s">
        <v>6965</v>
      </c>
      <c r="J110">
        <v>149444</v>
      </c>
      <c r="K110">
        <v>273</v>
      </c>
      <c r="L110" t="s">
        <v>30</v>
      </c>
      <c r="M110">
        <v>3000000</v>
      </c>
      <c r="N110">
        <v>1957</v>
      </c>
      <c r="P110">
        <v>109</v>
      </c>
      <c r="Q110" t="str">
        <v>Guardians of the Galaxy </v>
      </c>
      <c r="R110" t="str">
        <v>English</v>
      </c>
      <c r="S110">
        <v>8.1</v>
      </c>
      <c r="Y110" t="str">
        <v>The Bridge on the River Kwai </v>
      </c>
      <c r="Z110" t="str">
        <v>English</v>
      </c>
      <c r="AA110">
        <v>8.1999999999999993</v>
      </c>
    </row>
    <row r="111" spans="1:27" x14ac:dyDescent="0.25">
      <c r="A111" t="s">
        <v>689</v>
      </c>
      <c r="B111">
        <v>116</v>
      </c>
      <c r="C111">
        <v>3650677</v>
      </c>
      <c r="D111" t="s">
        <v>556</v>
      </c>
      <c r="E111" t="s">
        <v>201</v>
      </c>
      <c r="F111" t="str">
        <f>SUBSTITUTE(I111,"Â","")</f>
        <v>Lock, Stock and Two Smoking Barrels </v>
      </c>
      <c r="G111" t="s">
        <v>18</v>
      </c>
      <c r="H111">
        <v>8.1999999999999993</v>
      </c>
      <c r="I111" t="s">
        <v>7332</v>
      </c>
      <c r="J111">
        <v>414976</v>
      </c>
      <c r="K111">
        <v>523</v>
      </c>
      <c r="L111" t="s">
        <v>30</v>
      </c>
      <c r="M111">
        <v>960000</v>
      </c>
      <c r="N111">
        <v>1998</v>
      </c>
      <c r="P111">
        <v>110</v>
      </c>
      <c r="Q111" t="str">
        <v>Mad Max: Fury Road </v>
      </c>
      <c r="R111" t="str">
        <v>English</v>
      </c>
      <c r="S111">
        <v>8.1</v>
      </c>
      <c r="Y111" t="str">
        <v>Lock, Stock and Two Smoking Barrels </v>
      </c>
      <c r="Z111" t="str">
        <v>English</v>
      </c>
      <c r="AA111">
        <v>8.1999999999999993</v>
      </c>
    </row>
    <row r="112" spans="1:27" x14ac:dyDescent="0.25">
      <c r="A112" t="s">
        <v>7452</v>
      </c>
      <c r="B112">
        <v>248</v>
      </c>
      <c r="C112">
        <v>484221</v>
      </c>
      <c r="D112" t="s">
        <v>7453</v>
      </c>
      <c r="E112" t="s">
        <v>7454</v>
      </c>
      <c r="F112" t="str">
        <f>SUBSTITUTE(I112,"Â","")</f>
        <v>The Act of Killing </v>
      </c>
      <c r="G112" t="s">
        <v>7393</v>
      </c>
      <c r="H112">
        <v>8.1999999999999993</v>
      </c>
      <c r="I112" t="s">
        <v>7455</v>
      </c>
      <c r="J112">
        <v>23836</v>
      </c>
      <c r="K112">
        <v>107</v>
      </c>
      <c r="L112" t="s">
        <v>30</v>
      </c>
      <c r="M112">
        <v>1000000</v>
      </c>
      <c r="N112">
        <v>2012</v>
      </c>
      <c r="P112">
        <v>111</v>
      </c>
      <c r="Q112" t="str">
        <v>The Revenant </v>
      </c>
      <c r="R112" t="str">
        <v>English</v>
      </c>
      <c r="S112">
        <v>8.1</v>
      </c>
      <c r="Y112" t="str">
        <v>The Act of Killing </v>
      </c>
      <c r="Z112" t="str">
        <v>Indonesian</v>
      </c>
      <c r="AA112">
        <v>8.1999999999999993</v>
      </c>
    </row>
    <row r="113" spans="1:27" x14ac:dyDescent="0.25">
      <c r="A113" t="s">
        <v>7164</v>
      </c>
      <c r="B113">
        <v>134</v>
      </c>
      <c r="C113">
        <v>9600000</v>
      </c>
      <c r="D113" t="s">
        <v>2279</v>
      </c>
      <c r="E113" t="s">
        <v>69</v>
      </c>
      <c r="F113" t="str">
        <f>SUBSTITUTE(I113,"Â","")</f>
        <v>On the Waterfront </v>
      </c>
      <c r="G113" t="s">
        <v>18</v>
      </c>
      <c r="H113">
        <v>8.1999999999999993</v>
      </c>
      <c r="I113" t="s">
        <v>7489</v>
      </c>
      <c r="J113">
        <v>100890</v>
      </c>
      <c r="K113">
        <v>281</v>
      </c>
      <c r="L113" t="s">
        <v>19</v>
      </c>
      <c r="M113">
        <v>910000</v>
      </c>
      <c r="N113">
        <v>1954</v>
      </c>
      <c r="P113">
        <v>112</v>
      </c>
      <c r="Q113" t="str">
        <v>The Bourne Ultimatum </v>
      </c>
      <c r="R113" t="str">
        <v>English</v>
      </c>
      <c r="S113">
        <v>8.1</v>
      </c>
      <c r="Y113" t="str">
        <v>On the Waterfront </v>
      </c>
      <c r="Z113" t="str">
        <v>English</v>
      </c>
      <c r="AA113">
        <v>8.1999999999999993</v>
      </c>
    </row>
    <row r="114" spans="1:27" x14ac:dyDescent="0.25">
      <c r="A114" t="s">
        <v>53</v>
      </c>
      <c r="B114">
        <v>703</v>
      </c>
      <c r="C114">
        <v>623279547</v>
      </c>
      <c r="D114" t="s">
        <v>40</v>
      </c>
      <c r="E114" t="s">
        <v>55</v>
      </c>
      <c r="F114" t="str">
        <f>SUBSTITUTE(I114,"Â","")</f>
        <v>The Avengers </v>
      </c>
      <c r="G114" t="s">
        <v>18</v>
      </c>
      <c r="H114">
        <v>8.1</v>
      </c>
      <c r="I114" t="s">
        <v>89</v>
      </c>
      <c r="J114">
        <v>995415</v>
      </c>
      <c r="K114">
        <v>1722</v>
      </c>
      <c r="L114" t="s">
        <v>19</v>
      </c>
      <c r="M114">
        <v>220000000</v>
      </c>
      <c r="N114">
        <v>2012</v>
      </c>
      <c r="P114">
        <v>113</v>
      </c>
      <c r="Q114" t="str">
        <v>Pirates of the Caribbean: The Curse of the Black Pearl </v>
      </c>
      <c r="R114" t="str">
        <v>English</v>
      </c>
      <c r="S114">
        <v>8.1</v>
      </c>
      <c r="Y114" t="str">
        <v>The Avengers </v>
      </c>
      <c r="Z114" t="str">
        <v>English</v>
      </c>
      <c r="AA114">
        <v>8.1</v>
      </c>
    </row>
    <row r="115" spans="1:27" x14ac:dyDescent="0.25">
      <c r="A115" t="s">
        <v>368</v>
      </c>
      <c r="B115">
        <v>653</v>
      </c>
      <c r="C115">
        <v>333130696</v>
      </c>
      <c r="D115" t="s">
        <v>40</v>
      </c>
      <c r="E115" t="s">
        <v>369</v>
      </c>
      <c r="F115" t="str">
        <f>SUBSTITUTE(I115,"Â","")</f>
        <v>Guardians of the Galaxy </v>
      </c>
      <c r="G115" t="s">
        <v>18</v>
      </c>
      <c r="H115">
        <v>8.1</v>
      </c>
      <c r="I115" t="s">
        <v>370</v>
      </c>
      <c r="J115">
        <v>682155</v>
      </c>
      <c r="K115">
        <v>1097</v>
      </c>
      <c r="L115" t="s">
        <v>19</v>
      </c>
      <c r="M115">
        <v>170000000</v>
      </c>
      <c r="N115">
        <v>2014</v>
      </c>
      <c r="P115">
        <v>114</v>
      </c>
      <c r="Q115" t="str">
        <v>Monsters, Inc. </v>
      </c>
      <c r="R115" t="str">
        <v>English</v>
      </c>
      <c r="S115">
        <v>8.1</v>
      </c>
      <c r="Y115" t="str">
        <v>Guardians of the Galaxy </v>
      </c>
      <c r="Z115" t="str">
        <v>English</v>
      </c>
      <c r="AA115">
        <v>8.1</v>
      </c>
    </row>
    <row r="116" spans="1:27" x14ac:dyDescent="0.25">
      <c r="A116" t="s">
        <v>471</v>
      </c>
      <c r="B116">
        <v>739</v>
      </c>
      <c r="C116">
        <v>153629485</v>
      </c>
      <c r="D116" t="s">
        <v>136</v>
      </c>
      <c r="E116" t="s">
        <v>34</v>
      </c>
      <c r="F116" t="str">
        <f>SUBSTITUTE(I116,"Â","")</f>
        <v>Mad Max: Fury Road </v>
      </c>
      <c r="G116" t="s">
        <v>18</v>
      </c>
      <c r="H116">
        <v>8.1</v>
      </c>
      <c r="I116" t="s">
        <v>472</v>
      </c>
      <c r="J116">
        <v>552503</v>
      </c>
      <c r="K116">
        <v>1588</v>
      </c>
      <c r="L116" t="s">
        <v>219</v>
      </c>
      <c r="M116">
        <v>150000000</v>
      </c>
      <c r="N116">
        <v>2015</v>
      </c>
      <c r="P116">
        <v>115</v>
      </c>
      <c r="Q116" t="str">
        <v>The Martian </v>
      </c>
      <c r="R116" t="str">
        <v>English</v>
      </c>
      <c r="S116">
        <v>8.1</v>
      </c>
      <c r="Y116" t="str">
        <v>Mad Max: Fury Road </v>
      </c>
      <c r="Z116" t="str">
        <v>English</v>
      </c>
      <c r="AA116">
        <v>8.1</v>
      </c>
    </row>
    <row r="117" spans="1:27" x14ac:dyDescent="0.25">
      <c r="A117" t="s">
        <v>616</v>
      </c>
      <c r="B117">
        <v>556</v>
      </c>
      <c r="C117">
        <v>183635922</v>
      </c>
      <c r="D117" t="s">
        <v>617</v>
      </c>
      <c r="E117" t="s">
        <v>129</v>
      </c>
      <c r="F117" t="str">
        <f>SUBSTITUTE(I117,"Â","")</f>
        <v>The Revenant </v>
      </c>
      <c r="G117" t="s">
        <v>18</v>
      </c>
      <c r="H117">
        <v>8.1</v>
      </c>
      <c r="I117" t="s">
        <v>618</v>
      </c>
      <c r="J117">
        <v>406020</v>
      </c>
      <c r="K117">
        <v>1188</v>
      </c>
      <c r="L117" t="s">
        <v>19</v>
      </c>
      <c r="M117">
        <v>135000000</v>
      </c>
      <c r="N117">
        <v>2015</v>
      </c>
      <c r="P117">
        <v>116</v>
      </c>
      <c r="Q117" t="str">
        <v>Shutter Island </v>
      </c>
      <c r="R117" t="str">
        <v>English</v>
      </c>
      <c r="S117">
        <v>8.1</v>
      </c>
      <c r="Y117" t="str">
        <v>The Revenant </v>
      </c>
      <c r="Z117" t="str">
        <v>English</v>
      </c>
      <c r="AA117">
        <v>8.1</v>
      </c>
    </row>
    <row r="118" spans="1:27" x14ac:dyDescent="0.25">
      <c r="A118" t="s">
        <v>626</v>
      </c>
      <c r="B118">
        <v>329</v>
      </c>
      <c r="C118">
        <v>227137090</v>
      </c>
      <c r="D118" t="s">
        <v>627</v>
      </c>
      <c r="E118" t="s">
        <v>628</v>
      </c>
      <c r="F118" t="str">
        <f>SUBSTITUTE(I118,"Â","")</f>
        <v>The Bourne Ultimatum </v>
      </c>
      <c r="G118" t="s">
        <v>18</v>
      </c>
      <c r="H118">
        <v>8.1</v>
      </c>
      <c r="I118" t="s">
        <v>629</v>
      </c>
      <c r="J118">
        <v>491077</v>
      </c>
      <c r="K118">
        <v>820</v>
      </c>
      <c r="L118" t="s">
        <v>19</v>
      </c>
      <c r="M118">
        <v>110000000</v>
      </c>
      <c r="N118">
        <v>2007</v>
      </c>
      <c r="P118">
        <v>117</v>
      </c>
      <c r="Q118" t="str">
        <v>Jurassic Park </v>
      </c>
      <c r="R118" t="str">
        <v>English</v>
      </c>
      <c r="S118">
        <v>8.1</v>
      </c>
      <c r="Y118" t="str">
        <v>The Bourne Ultimatum </v>
      </c>
      <c r="Z118" t="str">
        <v>English</v>
      </c>
      <c r="AA118">
        <v>8.1</v>
      </c>
    </row>
    <row r="119" spans="1:27" x14ac:dyDescent="0.25">
      <c r="A119" t="s">
        <v>20</v>
      </c>
      <c r="B119">
        <v>271</v>
      </c>
      <c r="C119">
        <v>305388685</v>
      </c>
      <c r="D119" t="s">
        <v>22</v>
      </c>
      <c r="E119" t="s">
        <v>23</v>
      </c>
      <c r="F119" t="str">
        <f>SUBSTITUTE(I119,"Â","")</f>
        <v>Pirates of the Caribbean: The Curse of the Black Pearl </v>
      </c>
      <c r="G119" t="s">
        <v>18</v>
      </c>
      <c r="H119">
        <v>8.1</v>
      </c>
      <c r="I119" t="s">
        <v>679</v>
      </c>
      <c r="J119">
        <v>809474</v>
      </c>
      <c r="K119">
        <v>2113</v>
      </c>
      <c r="L119" t="s">
        <v>19</v>
      </c>
      <c r="M119">
        <v>140000000</v>
      </c>
      <c r="N119">
        <v>2003</v>
      </c>
      <c r="P119">
        <v>118</v>
      </c>
      <c r="Q119" t="str">
        <v>Gone Girl </v>
      </c>
      <c r="R119" t="str">
        <v>English</v>
      </c>
      <c r="S119">
        <v>8.1</v>
      </c>
      <c r="Y119" t="str">
        <v>Pirates of the Caribbean: The Curse of the Black Pearl </v>
      </c>
      <c r="Z119" t="str">
        <v>English</v>
      </c>
      <c r="AA119">
        <v>8.1</v>
      </c>
    </row>
    <row r="120" spans="1:27" x14ac:dyDescent="0.25">
      <c r="A120" t="s">
        <v>270</v>
      </c>
      <c r="B120">
        <v>250</v>
      </c>
      <c r="C120">
        <v>289907418</v>
      </c>
      <c r="D120" t="s">
        <v>164</v>
      </c>
      <c r="E120" t="s">
        <v>165</v>
      </c>
      <c r="F120" t="str">
        <f>SUBSTITUTE(I120,"Â","")</f>
        <v>Monsters, Inc. </v>
      </c>
      <c r="G120" t="s">
        <v>18</v>
      </c>
      <c r="H120">
        <v>8.1</v>
      </c>
      <c r="I120" t="s">
        <v>765</v>
      </c>
      <c r="J120">
        <v>585659</v>
      </c>
      <c r="K120">
        <v>593</v>
      </c>
      <c r="L120" t="s">
        <v>19</v>
      </c>
      <c r="M120">
        <v>115000000</v>
      </c>
      <c r="N120">
        <v>2001</v>
      </c>
      <c r="P120">
        <v>119</v>
      </c>
      <c r="Q120" t="str">
        <v>The Truman Show </v>
      </c>
      <c r="R120" t="str">
        <v>English</v>
      </c>
      <c r="S120">
        <v>8.1</v>
      </c>
      <c r="Y120" t="str">
        <v>Monsters, Inc. </v>
      </c>
      <c r="Z120" t="str">
        <v>English</v>
      </c>
      <c r="AA120">
        <v>8.1</v>
      </c>
    </row>
    <row r="121" spans="1:27" x14ac:dyDescent="0.25">
      <c r="A121" t="s">
        <v>110</v>
      </c>
      <c r="B121">
        <v>568</v>
      </c>
      <c r="C121">
        <v>228430993</v>
      </c>
      <c r="D121" t="s">
        <v>372</v>
      </c>
      <c r="E121" t="s">
        <v>628</v>
      </c>
      <c r="F121" t="str">
        <f>SUBSTITUTE(I121,"Â","")</f>
        <v>The Martian </v>
      </c>
      <c r="G121" t="s">
        <v>18</v>
      </c>
      <c r="H121">
        <v>8.1</v>
      </c>
      <c r="I121" t="s">
        <v>870</v>
      </c>
      <c r="J121">
        <v>472488</v>
      </c>
      <c r="K121">
        <v>1023</v>
      </c>
      <c r="L121" t="s">
        <v>19</v>
      </c>
      <c r="M121">
        <v>108000000</v>
      </c>
      <c r="N121">
        <v>2015</v>
      </c>
      <c r="P121">
        <v>120</v>
      </c>
      <c r="Q121" t="str">
        <v>Deadpool </v>
      </c>
      <c r="R121" t="str">
        <v>English</v>
      </c>
      <c r="S121">
        <v>8.1</v>
      </c>
      <c r="Y121" t="str">
        <v>The Martian </v>
      </c>
      <c r="Z121" t="str">
        <v>English</v>
      </c>
      <c r="AA121">
        <v>8.1</v>
      </c>
    </row>
    <row r="122" spans="1:27" x14ac:dyDescent="0.25">
      <c r="A122" t="s">
        <v>280</v>
      </c>
      <c r="B122">
        <v>490</v>
      </c>
      <c r="C122">
        <v>127968405</v>
      </c>
      <c r="D122" t="s">
        <v>476</v>
      </c>
      <c r="E122" t="s">
        <v>129</v>
      </c>
      <c r="F122" t="str">
        <f>SUBSTITUTE(I122,"Â","")</f>
        <v>Shutter Island </v>
      </c>
      <c r="G122" t="s">
        <v>18</v>
      </c>
      <c r="H122">
        <v>8.1</v>
      </c>
      <c r="I122" t="s">
        <v>1313</v>
      </c>
      <c r="J122">
        <v>786092</v>
      </c>
      <c r="K122">
        <v>964</v>
      </c>
      <c r="L122" t="s">
        <v>19</v>
      </c>
      <c r="M122">
        <v>80000000</v>
      </c>
      <c r="N122">
        <v>2010</v>
      </c>
      <c r="P122">
        <v>121</v>
      </c>
      <c r="Q122" t="str">
        <v>Kill Bill: Vol. 1 </v>
      </c>
      <c r="R122" t="str">
        <v>English</v>
      </c>
      <c r="S122">
        <v>8.1</v>
      </c>
      <c r="Y122" t="str">
        <v>Shutter Island </v>
      </c>
      <c r="Z122" t="str">
        <v>English</v>
      </c>
      <c r="AA122">
        <v>8.1</v>
      </c>
    </row>
    <row r="123" spans="1:27" x14ac:dyDescent="0.25">
      <c r="A123" t="s">
        <v>229</v>
      </c>
      <c r="B123">
        <v>308</v>
      </c>
      <c r="C123">
        <v>356784000</v>
      </c>
      <c r="D123" t="s">
        <v>634</v>
      </c>
      <c r="E123" t="s">
        <v>549</v>
      </c>
      <c r="F123" t="str">
        <f>SUBSTITUTE(I123,"Â","")</f>
        <v>Jurassic Park </v>
      </c>
      <c r="G123" t="s">
        <v>18</v>
      </c>
      <c r="H123">
        <v>8.1</v>
      </c>
      <c r="I123" t="s">
        <v>1867</v>
      </c>
      <c r="J123">
        <v>613473</v>
      </c>
      <c r="K123">
        <v>895</v>
      </c>
      <c r="L123" t="s">
        <v>19</v>
      </c>
      <c r="M123">
        <v>63000000</v>
      </c>
      <c r="N123">
        <v>1993</v>
      </c>
      <c r="P123">
        <v>122</v>
      </c>
      <c r="Q123" t="str">
        <v>Prisoners </v>
      </c>
      <c r="R123" t="str">
        <v>English</v>
      </c>
      <c r="S123">
        <v>8.1</v>
      </c>
      <c r="Y123" t="str">
        <v>Jurassic Park </v>
      </c>
      <c r="Z123" t="str">
        <v>English</v>
      </c>
      <c r="AA123">
        <v>8.1</v>
      </c>
    </row>
    <row r="124" spans="1:27" x14ac:dyDescent="0.25">
      <c r="A124" t="s">
        <v>382</v>
      </c>
      <c r="B124">
        <v>568</v>
      </c>
      <c r="C124">
        <v>167735396</v>
      </c>
      <c r="D124" t="s">
        <v>1109</v>
      </c>
      <c r="E124" t="s">
        <v>1909</v>
      </c>
      <c r="F124" t="str">
        <f>SUBSTITUTE(I124,"Â","")</f>
        <v>Gone Girl </v>
      </c>
      <c r="G124" t="s">
        <v>18</v>
      </c>
      <c r="H124">
        <v>8.1</v>
      </c>
      <c r="I124" t="s">
        <v>1910</v>
      </c>
      <c r="J124">
        <v>569841</v>
      </c>
      <c r="K124">
        <v>1127</v>
      </c>
      <c r="L124" t="s">
        <v>19</v>
      </c>
      <c r="M124">
        <v>61000000</v>
      </c>
      <c r="N124">
        <v>2014</v>
      </c>
      <c r="P124">
        <v>123</v>
      </c>
      <c r="Q124" t="str">
        <v>The Sixth Sense </v>
      </c>
      <c r="R124" t="str">
        <v>English</v>
      </c>
      <c r="S124">
        <v>8.1</v>
      </c>
      <c r="Y124" t="str">
        <v>Gone Girl </v>
      </c>
      <c r="Z124" t="str">
        <v>English</v>
      </c>
      <c r="AA124">
        <v>8.1</v>
      </c>
    </row>
    <row r="125" spans="1:27" x14ac:dyDescent="0.25">
      <c r="A125" t="s">
        <v>599</v>
      </c>
      <c r="B125">
        <v>213</v>
      </c>
      <c r="C125">
        <v>125603360</v>
      </c>
      <c r="D125" t="s">
        <v>1163</v>
      </c>
      <c r="E125" t="s">
        <v>1169</v>
      </c>
      <c r="F125" t="str">
        <f>SUBSTITUTE(I125,"Â","")</f>
        <v>The Truman Show </v>
      </c>
      <c r="G125" t="s">
        <v>18</v>
      </c>
      <c r="H125">
        <v>8.1</v>
      </c>
      <c r="I125" t="s">
        <v>1914</v>
      </c>
      <c r="J125">
        <v>667983</v>
      </c>
      <c r="K125">
        <v>877</v>
      </c>
      <c r="L125" t="s">
        <v>19</v>
      </c>
      <c r="M125">
        <v>60000000</v>
      </c>
      <c r="N125">
        <v>1998</v>
      </c>
      <c r="P125">
        <v>124</v>
      </c>
      <c r="Q125" t="str">
        <v>Sin City </v>
      </c>
      <c r="R125" t="str">
        <v>English</v>
      </c>
      <c r="S125">
        <v>8.1</v>
      </c>
      <c r="Y125" t="str">
        <v>The Truman Show </v>
      </c>
      <c r="Z125" t="str">
        <v>English</v>
      </c>
      <c r="AA125">
        <v>8.1</v>
      </c>
    </row>
    <row r="126" spans="1:27" x14ac:dyDescent="0.25">
      <c r="A126" t="s">
        <v>2117</v>
      </c>
      <c r="B126">
        <v>579</v>
      </c>
      <c r="C126">
        <v>363024263</v>
      </c>
      <c r="D126" t="s">
        <v>2119</v>
      </c>
      <c r="E126" t="s">
        <v>188</v>
      </c>
      <c r="F126" t="str">
        <f>SUBSTITUTE(I126,"Â","")</f>
        <v>Deadpool </v>
      </c>
      <c r="G126" t="s">
        <v>18</v>
      </c>
      <c r="H126">
        <v>8.1</v>
      </c>
      <c r="I126" t="s">
        <v>2120</v>
      </c>
      <c r="J126">
        <v>479047</v>
      </c>
      <c r="K126">
        <v>1058</v>
      </c>
      <c r="L126" t="s">
        <v>19</v>
      </c>
      <c r="M126">
        <v>58000000</v>
      </c>
      <c r="N126">
        <v>2016</v>
      </c>
      <c r="P126">
        <v>125</v>
      </c>
      <c r="Q126" t="str">
        <v>Rush </v>
      </c>
      <c r="R126" t="str">
        <v>English</v>
      </c>
      <c r="S126">
        <v>8.1</v>
      </c>
      <c r="Y126" t="str">
        <v>Deadpool </v>
      </c>
      <c r="Z126" t="str">
        <v>English</v>
      </c>
      <c r="AA126">
        <v>8.1</v>
      </c>
    </row>
    <row r="127" spans="1:27" x14ac:dyDescent="0.25">
      <c r="A127" t="s">
        <v>921</v>
      </c>
      <c r="B127">
        <v>354</v>
      </c>
      <c r="C127">
        <v>70098138</v>
      </c>
      <c r="D127" t="s">
        <v>706</v>
      </c>
      <c r="E127" t="s">
        <v>2205</v>
      </c>
      <c r="F127" t="str">
        <f>SUBSTITUTE(I127,"Â","")</f>
        <v>Kill Bill: Vol. 1 </v>
      </c>
      <c r="G127" t="s">
        <v>18</v>
      </c>
      <c r="H127">
        <v>8.1</v>
      </c>
      <c r="I127" t="s">
        <v>2206</v>
      </c>
      <c r="J127">
        <v>735784</v>
      </c>
      <c r="K127">
        <v>2105</v>
      </c>
      <c r="L127" t="s">
        <v>19</v>
      </c>
      <c r="M127">
        <v>30000000</v>
      </c>
      <c r="N127">
        <v>2003</v>
      </c>
      <c r="P127">
        <v>126</v>
      </c>
      <c r="Q127" t="str">
        <v>The Grand Budapest Hotel </v>
      </c>
      <c r="R127" t="str">
        <v>English</v>
      </c>
      <c r="S127">
        <v>8.1</v>
      </c>
      <c r="Y127" t="str">
        <v>Kill Bill: Vol. 1 </v>
      </c>
      <c r="Z127" t="str">
        <v>English</v>
      </c>
      <c r="AA127">
        <v>8.1</v>
      </c>
    </row>
    <row r="128" spans="1:27" x14ac:dyDescent="0.25">
      <c r="A128" t="s">
        <v>2643</v>
      </c>
      <c r="B128">
        <v>454</v>
      </c>
      <c r="C128">
        <v>60962878</v>
      </c>
      <c r="D128" t="s">
        <v>1109</v>
      </c>
      <c r="E128" t="s">
        <v>159</v>
      </c>
      <c r="F128" t="str">
        <f>SUBSTITUTE(I128,"Â","")</f>
        <v>Prisoners </v>
      </c>
      <c r="G128" t="s">
        <v>18</v>
      </c>
      <c r="H128">
        <v>8.1</v>
      </c>
      <c r="I128" t="s">
        <v>2644</v>
      </c>
      <c r="J128">
        <v>383591</v>
      </c>
      <c r="K128">
        <v>620</v>
      </c>
      <c r="L128" t="s">
        <v>19</v>
      </c>
      <c r="M128">
        <v>46000000</v>
      </c>
      <c r="N128">
        <v>2013</v>
      </c>
      <c r="P128">
        <v>127</v>
      </c>
      <c r="Q128" t="str">
        <v>Million Dollar Baby </v>
      </c>
      <c r="R128" t="str">
        <v>English</v>
      </c>
      <c r="S128">
        <v>8.1</v>
      </c>
      <c r="Y128" t="str">
        <v>Prisoners </v>
      </c>
      <c r="Z128" t="str">
        <v>English</v>
      </c>
      <c r="AA128">
        <v>8.1</v>
      </c>
    </row>
    <row r="129" spans="1:27" x14ac:dyDescent="0.25">
      <c r="A129" t="s">
        <v>507</v>
      </c>
      <c r="B129">
        <v>234</v>
      </c>
      <c r="C129">
        <v>293501675</v>
      </c>
      <c r="D129" t="s">
        <v>1000</v>
      </c>
      <c r="E129" t="s">
        <v>539</v>
      </c>
      <c r="F129" t="str">
        <f>SUBSTITUTE(I129,"Â","")</f>
        <v>The Sixth Sense </v>
      </c>
      <c r="G129" t="s">
        <v>18</v>
      </c>
      <c r="H129">
        <v>8.1</v>
      </c>
      <c r="I129" t="s">
        <v>2842</v>
      </c>
      <c r="J129">
        <v>704766</v>
      </c>
      <c r="K129">
        <v>2073</v>
      </c>
      <c r="L129" t="s">
        <v>19</v>
      </c>
      <c r="M129">
        <v>40000000</v>
      </c>
      <c r="N129">
        <v>1999</v>
      </c>
      <c r="P129">
        <v>128</v>
      </c>
      <c r="Q129" t="str">
        <v>The Help </v>
      </c>
      <c r="R129" t="str">
        <v>English</v>
      </c>
      <c r="S129">
        <v>8.1</v>
      </c>
      <c r="Y129" t="str">
        <v>The Sixth Sense </v>
      </c>
      <c r="Z129" t="str">
        <v>English</v>
      </c>
      <c r="AA129">
        <v>8.1</v>
      </c>
    </row>
    <row r="130" spans="1:27" x14ac:dyDescent="0.25">
      <c r="A130" t="s">
        <v>1853</v>
      </c>
      <c r="B130">
        <v>374</v>
      </c>
      <c r="C130">
        <v>74098862</v>
      </c>
      <c r="D130" t="s">
        <v>808</v>
      </c>
      <c r="E130" t="s">
        <v>542</v>
      </c>
      <c r="F130" t="str">
        <f>SUBSTITUTE(I130,"Â","")</f>
        <v>Sin City </v>
      </c>
      <c r="G130" t="s">
        <v>18</v>
      </c>
      <c r="H130">
        <v>8.1</v>
      </c>
      <c r="I130" t="s">
        <v>2897</v>
      </c>
      <c r="J130">
        <v>656640</v>
      </c>
      <c r="K130">
        <v>1732</v>
      </c>
      <c r="L130" t="s">
        <v>19</v>
      </c>
      <c r="M130">
        <v>40000000</v>
      </c>
      <c r="N130">
        <v>2005</v>
      </c>
      <c r="P130">
        <v>129</v>
      </c>
      <c r="Q130" t="str">
        <v>No Country for Old Men </v>
      </c>
      <c r="R130" t="str">
        <v>English</v>
      </c>
      <c r="S130">
        <v>8.1</v>
      </c>
      <c r="Y130" t="str">
        <v>Sin City </v>
      </c>
      <c r="Z130" t="str">
        <v>English</v>
      </c>
      <c r="AA130">
        <v>8.1</v>
      </c>
    </row>
    <row r="131" spans="1:27" x14ac:dyDescent="0.25">
      <c r="A131" t="s">
        <v>474</v>
      </c>
      <c r="B131">
        <v>393</v>
      </c>
      <c r="C131">
        <v>26903709</v>
      </c>
      <c r="D131" t="s">
        <v>3197</v>
      </c>
      <c r="E131" t="s">
        <v>55</v>
      </c>
      <c r="F131" t="str">
        <f>SUBSTITUTE(I131,"Â","")</f>
        <v>Rush </v>
      </c>
      <c r="G131" t="s">
        <v>18</v>
      </c>
      <c r="H131">
        <v>8.1</v>
      </c>
      <c r="I131" t="s">
        <v>3198</v>
      </c>
      <c r="J131">
        <v>312629</v>
      </c>
      <c r="K131">
        <v>475</v>
      </c>
      <c r="L131" t="s">
        <v>30</v>
      </c>
      <c r="M131">
        <v>38000000</v>
      </c>
      <c r="N131">
        <v>2013</v>
      </c>
      <c r="P131">
        <v>130</v>
      </c>
      <c r="Q131" t="str">
        <v>There Will Be Blood </v>
      </c>
      <c r="R131" t="str">
        <v>English</v>
      </c>
      <c r="S131">
        <v>8.1</v>
      </c>
      <c r="Y131" t="str">
        <v>Rush </v>
      </c>
      <c r="Z131" t="str">
        <v>English</v>
      </c>
      <c r="AA131">
        <v>8.1</v>
      </c>
    </row>
    <row r="132" spans="1:27" x14ac:dyDescent="0.25">
      <c r="A132" t="s">
        <v>2507</v>
      </c>
      <c r="B132">
        <v>536</v>
      </c>
      <c r="C132">
        <v>59073773</v>
      </c>
      <c r="D132" t="s">
        <v>3550</v>
      </c>
      <c r="E132" t="s">
        <v>313</v>
      </c>
      <c r="F132" t="str">
        <f>SUBSTITUTE(I132,"Â","")</f>
        <v>The Grand Budapest Hotel </v>
      </c>
      <c r="G132" t="s">
        <v>18</v>
      </c>
      <c r="H132">
        <v>8.1</v>
      </c>
      <c r="I132" t="s">
        <v>3551</v>
      </c>
      <c r="J132">
        <v>475518</v>
      </c>
      <c r="K132">
        <v>644</v>
      </c>
      <c r="L132" t="s">
        <v>19</v>
      </c>
      <c r="M132">
        <v>25000000</v>
      </c>
      <c r="N132">
        <v>2014</v>
      </c>
      <c r="P132">
        <v>131</v>
      </c>
      <c r="Q132" t="str">
        <v>12 Years a Slave </v>
      </c>
      <c r="R132" t="str">
        <v>English</v>
      </c>
      <c r="S132">
        <v>8.1</v>
      </c>
      <c r="Y132" t="str">
        <v>The Grand Budapest Hotel </v>
      </c>
      <c r="Z132" t="str">
        <v>English</v>
      </c>
      <c r="AA132">
        <v>8.1</v>
      </c>
    </row>
    <row r="133" spans="1:27" x14ac:dyDescent="0.25">
      <c r="A133" t="s">
        <v>1795</v>
      </c>
      <c r="B133">
        <v>268</v>
      </c>
      <c r="C133">
        <v>100422786</v>
      </c>
      <c r="D133" t="s">
        <v>1838</v>
      </c>
      <c r="E133" t="s">
        <v>1795</v>
      </c>
      <c r="F133" t="str">
        <f>SUBSTITUTE(I133,"Â","")</f>
        <v>Million Dollar Baby </v>
      </c>
      <c r="G133" t="s">
        <v>18</v>
      </c>
      <c r="H133">
        <v>8.1</v>
      </c>
      <c r="I133" t="s">
        <v>3589</v>
      </c>
      <c r="J133">
        <v>482064</v>
      </c>
      <c r="K133">
        <v>1106</v>
      </c>
      <c r="L133" t="s">
        <v>19</v>
      </c>
      <c r="M133">
        <v>30000000</v>
      </c>
      <c r="N133">
        <v>2004</v>
      </c>
      <c r="P133">
        <v>132</v>
      </c>
      <c r="Q133" t="str">
        <v>Spotlight </v>
      </c>
      <c r="R133" t="str">
        <v>English</v>
      </c>
      <c r="S133">
        <v>8.1</v>
      </c>
      <c r="Y133" t="str">
        <v>Million Dollar Baby </v>
      </c>
      <c r="Z133" t="str">
        <v>English</v>
      </c>
      <c r="AA133">
        <v>8.1</v>
      </c>
    </row>
    <row r="134" spans="1:27" x14ac:dyDescent="0.25">
      <c r="A134" t="s">
        <v>1690</v>
      </c>
      <c r="B134">
        <v>373</v>
      </c>
      <c r="C134">
        <v>169705587</v>
      </c>
      <c r="D134" t="s">
        <v>1670</v>
      </c>
      <c r="E134" t="s">
        <v>107</v>
      </c>
      <c r="F134" t="str">
        <f>SUBSTITUTE(I134,"Â","")</f>
        <v>The Help </v>
      </c>
      <c r="G134" t="s">
        <v>18</v>
      </c>
      <c r="H134">
        <v>8.1</v>
      </c>
      <c r="I134" t="s">
        <v>4020</v>
      </c>
      <c r="J134">
        <v>318955</v>
      </c>
      <c r="K134">
        <v>460</v>
      </c>
      <c r="L134" t="s">
        <v>19</v>
      </c>
      <c r="M134">
        <v>25000000</v>
      </c>
      <c r="N134">
        <v>2011</v>
      </c>
      <c r="P134">
        <v>133</v>
      </c>
      <c r="Q134" t="str">
        <v>Hotel Rwanda </v>
      </c>
      <c r="R134" t="str">
        <v>English</v>
      </c>
      <c r="S134">
        <v>8.1</v>
      </c>
      <c r="Y134" t="str">
        <v>The Help </v>
      </c>
      <c r="Z134" t="str">
        <v>English</v>
      </c>
      <c r="AA134">
        <v>8.1</v>
      </c>
    </row>
    <row r="135" spans="1:27" x14ac:dyDescent="0.25">
      <c r="A135" t="s">
        <v>3193</v>
      </c>
      <c r="B135">
        <v>488</v>
      </c>
      <c r="C135">
        <v>74273505</v>
      </c>
      <c r="D135" t="s">
        <v>1099</v>
      </c>
      <c r="E135" t="s">
        <v>235</v>
      </c>
      <c r="F135" t="str">
        <f>SUBSTITUTE(I135,"Â","")</f>
        <v>No Country for Old Men </v>
      </c>
      <c r="G135" t="s">
        <v>18</v>
      </c>
      <c r="H135">
        <v>8.1</v>
      </c>
      <c r="I135" t="s">
        <v>4036</v>
      </c>
      <c r="J135">
        <v>612060</v>
      </c>
      <c r="K135">
        <v>1518</v>
      </c>
      <c r="L135" t="s">
        <v>19</v>
      </c>
      <c r="M135">
        <v>25000000</v>
      </c>
      <c r="N135">
        <v>2007</v>
      </c>
      <c r="P135">
        <v>134</v>
      </c>
      <c r="Q135" t="str">
        <v>The Imitation Game </v>
      </c>
      <c r="R135" t="str">
        <v>English</v>
      </c>
      <c r="S135">
        <v>8.1</v>
      </c>
      <c r="Y135" t="str">
        <v>No Country for Old Men </v>
      </c>
      <c r="Z135" t="str">
        <v>English</v>
      </c>
      <c r="AA135">
        <v>8.1</v>
      </c>
    </row>
    <row r="136" spans="1:27" x14ac:dyDescent="0.25">
      <c r="A136" t="s">
        <v>3181</v>
      </c>
      <c r="B136">
        <v>398</v>
      </c>
      <c r="C136">
        <v>40218903</v>
      </c>
      <c r="D136" t="s">
        <v>1670</v>
      </c>
      <c r="E136" t="s">
        <v>3201</v>
      </c>
      <c r="F136" t="str">
        <f>SUBSTITUTE(I136,"Â","")</f>
        <v>There Will Be Blood </v>
      </c>
      <c r="G136" t="s">
        <v>18</v>
      </c>
      <c r="H136">
        <v>8.1</v>
      </c>
      <c r="I136" t="s">
        <v>4076</v>
      </c>
      <c r="J136">
        <v>372990</v>
      </c>
      <c r="K136">
        <v>1107</v>
      </c>
      <c r="L136" t="s">
        <v>19</v>
      </c>
      <c r="M136">
        <v>25000000</v>
      </c>
      <c r="N136">
        <v>2007</v>
      </c>
      <c r="P136">
        <v>135</v>
      </c>
      <c r="Q136" t="str">
        <v>The Princess Bride </v>
      </c>
      <c r="R136" t="str">
        <v>English</v>
      </c>
      <c r="S136">
        <v>8.1</v>
      </c>
      <c r="Y136" t="str">
        <v>There Will Be Blood </v>
      </c>
      <c r="Z136" t="str">
        <v>English</v>
      </c>
      <c r="AA136">
        <v>8.1</v>
      </c>
    </row>
    <row r="137" spans="1:27" x14ac:dyDescent="0.25">
      <c r="A137" t="s">
        <v>4480</v>
      </c>
      <c r="B137">
        <v>597</v>
      </c>
      <c r="C137">
        <v>56667870</v>
      </c>
      <c r="D137" t="s">
        <v>2725</v>
      </c>
      <c r="E137" t="s">
        <v>1813</v>
      </c>
      <c r="F137" t="str">
        <f>SUBSTITUTE(I137,"Â","")</f>
        <v>12 Years a Slave </v>
      </c>
      <c r="G137" t="s">
        <v>18</v>
      </c>
      <c r="H137">
        <v>8.1</v>
      </c>
      <c r="I137" t="s">
        <v>4481</v>
      </c>
      <c r="J137">
        <v>439176</v>
      </c>
      <c r="K137">
        <v>695</v>
      </c>
      <c r="L137" t="s">
        <v>19</v>
      </c>
      <c r="M137">
        <v>20000000</v>
      </c>
      <c r="N137">
        <v>2013</v>
      </c>
      <c r="P137">
        <v>136</v>
      </c>
      <c r="Q137" t="str">
        <v>Groundhog Day </v>
      </c>
      <c r="R137" t="str">
        <v>English</v>
      </c>
      <c r="S137">
        <v>8.1</v>
      </c>
      <c r="Y137" t="str">
        <v>12 Years a Slave </v>
      </c>
      <c r="Z137" t="str">
        <v>English</v>
      </c>
      <c r="AA137">
        <v>8.1</v>
      </c>
    </row>
    <row r="138" spans="1:27" x14ac:dyDescent="0.25">
      <c r="A138" t="s">
        <v>251</v>
      </c>
      <c r="B138">
        <v>474</v>
      </c>
      <c r="C138">
        <v>44988180</v>
      </c>
      <c r="D138" t="s">
        <v>4511</v>
      </c>
      <c r="E138" t="s">
        <v>575</v>
      </c>
      <c r="F138" t="str">
        <f>SUBSTITUTE(I138,"Â","")</f>
        <v>Spotlight </v>
      </c>
      <c r="G138" t="s">
        <v>18</v>
      </c>
      <c r="H138">
        <v>8.1</v>
      </c>
      <c r="I138" t="s">
        <v>4512</v>
      </c>
      <c r="J138">
        <v>195333</v>
      </c>
      <c r="K138">
        <v>409</v>
      </c>
      <c r="L138" t="s">
        <v>19</v>
      </c>
      <c r="M138">
        <v>20000000</v>
      </c>
      <c r="N138">
        <v>2015</v>
      </c>
      <c r="P138">
        <v>137</v>
      </c>
      <c r="Q138" t="str">
        <v>The Sea Inside </v>
      </c>
      <c r="R138" t="str">
        <v>Spanish</v>
      </c>
      <c r="S138">
        <v>8.1</v>
      </c>
      <c r="Y138" t="str">
        <v>Spotlight </v>
      </c>
      <c r="Z138" t="str">
        <v>English</v>
      </c>
      <c r="AA138">
        <v>8.1</v>
      </c>
    </row>
    <row r="139" spans="1:27" x14ac:dyDescent="0.25">
      <c r="A139" t="s">
        <v>4942</v>
      </c>
      <c r="B139">
        <v>187</v>
      </c>
      <c r="C139">
        <v>23472900</v>
      </c>
      <c r="D139" t="s">
        <v>1021</v>
      </c>
      <c r="E139" t="s">
        <v>152</v>
      </c>
      <c r="F139" t="str">
        <f>SUBSTITUTE(I139,"Â","")</f>
        <v>Hotel Rwanda </v>
      </c>
      <c r="G139" t="s">
        <v>18</v>
      </c>
      <c r="H139">
        <v>8.1</v>
      </c>
      <c r="I139" t="s">
        <v>4943</v>
      </c>
      <c r="J139">
        <v>264533</v>
      </c>
      <c r="K139">
        <v>609</v>
      </c>
      <c r="L139" t="s">
        <v>30</v>
      </c>
      <c r="M139">
        <v>17500000</v>
      </c>
      <c r="N139">
        <v>2004</v>
      </c>
      <c r="P139">
        <v>138</v>
      </c>
      <c r="Q139" t="str">
        <v>Tae Guk Gi: The Brotherhood of War </v>
      </c>
      <c r="R139" t="str">
        <v>Korean</v>
      </c>
      <c r="S139">
        <v>8.1</v>
      </c>
      <c r="Y139" t="str">
        <v>Hotel Rwanda </v>
      </c>
      <c r="Z139" t="str">
        <v>English</v>
      </c>
      <c r="AA139">
        <v>8.1</v>
      </c>
    </row>
    <row r="140" spans="1:27" x14ac:dyDescent="0.25">
      <c r="A140" t="s">
        <v>5144</v>
      </c>
      <c r="B140">
        <v>454</v>
      </c>
      <c r="C140">
        <v>91121452</v>
      </c>
      <c r="D140" t="s">
        <v>4199</v>
      </c>
      <c r="E140" t="s">
        <v>213</v>
      </c>
      <c r="F140" t="str">
        <f>SUBSTITUTE(I140,"Â","")</f>
        <v>The Imitation Game </v>
      </c>
      <c r="G140" t="s">
        <v>18</v>
      </c>
      <c r="H140">
        <v>8.1</v>
      </c>
      <c r="I140" t="s">
        <v>5145</v>
      </c>
      <c r="J140">
        <v>467613</v>
      </c>
      <c r="K140">
        <v>608</v>
      </c>
      <c r="L140" t="s">
        <v>30</v>
      </c>
      <c r="M140">
        <v>14000000</v>
      </c>
      <c r="N140">
        <v>2014</v>
      </c>
      <c r="P140">
        <v>139</v>
      </c>
      <c r="Q140" t="str">
        <v>Stand by Me </v>
      </c>
      <c r="R140" t="str">
        <v>English</v>
      </c>
      <c r="S140">
        <v>8.1</v>
      </c>
      <c r="Y140" t="str">
        <v>The Imitation Game </v>
      </c>
      <c r="Z140" t="str">
        <v>English</v>
      </c>
      <c r="AA140">
        <v>8.1</v>
      </c>
    </row>
    <row r="141" spans="1:27" x14ac:dyDescent="0.25">
      <c r="A141" t="s">
        <v>1882</v>
      </c>
      <c r="B141">
        <v>185</v>
      </c>
      <c r="C141">
        <v>30857814</v>
      </c>
      <c r="D141" t="s">
        <v>1677</v>
      </c>
      <c r="E141" t="s">
        <v>255</v>
      </c>
      <c r="F141" t="str">
        <f>SUBSTITUTE(I141,"Â","")</f>
        <v>The Princess Bride </v>
      </c>
      <c r="G141" t="s">
        <v>18</v>
      </c>
      <c r="H141">
        <v>8.1</v>
      </c>
      <c r="I141" t="s">
        <v>5196</v>
      </c>
      <c r="J141">
        <v>294163</v>
      </c>
      <c r="K141">
        <v>718</v>
      </c>
      <c r="L141" t="s">
        <v>19</v>
      </c>
      <c r="M141">
        <v>16000000</v>
      </c>
      <c r="N141">
        <v>1987</v>
      </c>
      <c r="P141">
        <v>140</v>
      </c>
      <c r="Q141" t="str">
        <v>Akira </v>
      </c>
      <c r="R141" t="str">
        <v>Japanese</v>
      </c>
      <c r="S141">
        <v>8.1</v>
      </c>
      <c r="Y141" t="str">
        <v>The Princess Bride </v>
      </c>
      <c r="Z141" t="str">
        <v>English</v>
      </c>
      <c r="AA141">
        <v>8.1</v>
      </c>
    </row>
    <row r="142" spans="1:27" x14ac:dyDescent="0.25">
      <c r="A142" t="s">
        <v>2026</v>
      </c>
      <c r="B142">
        <v>147</v>
      </c>
      <c r="C142">
        <v>70906973</v>
      </c>
      <c r="D142" t="s">
        <v>1769</v>
      </c>
      <c r="E142" t="s">
        <v>313</v>
      </c>
      <c r="F142" t="str">
        <f>SUBSTITUTE(I142,"Â","")</f>
        <v>Groundhog Day </v>
      </c>
      <c r="G142" t="s">
        <v>18</v>
      </c>
      <c r="H142">
        <v>8.1</v>
      </c>
      <c r="I142" t="s">
        <v>5358</v>
      </c>
      <c r="J142">
        <v>437418</v>
      </c>
      <c r="K142">
        <v>609</v>
      </c>
      <c r="L142" t="s">
        <v>19</v>
      </c>
      <c r="M142">
        <v>14600000</v>
      </c>
      <c r="N142">
        <v>1993</v>
      </c>
      <c r="P142">
        <v>141</v>
      </c>
      <c r="Q142" t="str">
        <v>Elite Squad </v>
      </c>
      <c r="R142" t="str">
        <v>Portuguese</v>
      </c>
      <c r="S142">
        <v>8.1</v>
      </c>
      <c r="Y142" t="str">
        <v>Groundhog Day </v>
      </c>
      <c r="Z142" t="str">
        <v>English</v>
      </c>
      <c r="AA142">
        <v>8.1</v>
      </c>
    </row>
    <row r="143" spans="1:27" x14ac:dyDescent="0.25">
      <c r="A143" t="s">
        <v>1743</v>
      </c>
      <c r="B143">
        <v>157</v>
      </c>
      <c r="C143">
        <v>2086345</v>
      </c>
      <c r="D143" t="s">
        <v>2885</v>
      </c>
      <c r="E143" t="s">
        <v>5444</v>
      </c>
      <c r="F143" t="str">
        <f>SUBSTITUTE(I143,"Â","")</f>
        <v>The Sea Inside </v>
      </c>
      <c r="G143" t="s">
        <v>1390</v>
      </c>
      <c r="H143">
        <v>8.1</v>
      </c>
      <c r="I143" t="s">
        <v>5445</v>
      </c>
      <c r="J143">
        <v>64556</v>
      </c>
      <c r="K143">
        <v>140</v>
      </c>
      <c r="L143" t="s">
        <v>1747</v>
      </c>
      <c r="M143">
        <v>10000000</v>
      </c>
      <c r="N143">
        <v>2004</v>
      </c>
      <c r="P143">
        <v>142</v>
      </c>
      <c r="Q143" t="str">
        <v>The Terminator </v>
      </c>
      <c r="R143" t="str">
        <v>English</v>
      </c>
      <c r="S143">
        <v>8.1</v>
      </c>
      <c r="Y143" t="str">
        <v>The Sea Inside </v>
      </c>
      <c r="Z143" t="str">
        <v>Spanish</v>
      </c>
      <c r="AA143">
        <v>8.1</v>
      </c>
    </row>
    <row r="144" spans="1:27" x14ac:dyDescent="0.25">
      <c r="A144" t="s">
        <v>5582</v>
      </c>
      <c r="B144">
        <v>86</v>
      </c>
      <c r="C144">
        <v>1110186</v>
      </c>
      <c r="D144" t="s">
        <v>774</v>
      </c>
      <c r="E144" t="s">
        <v>5583</v>
      </c>
      <c r="F144" t="str">
        <f>SUBSTITUTE(I144,"Â","")</f>
        <v>Tae Guk Gi: The Brotherhood of War </v>
      </c>
      <c r="G144" t="s">
        <v>5143</v>
      </c>
      <c r="H144">
        <v>8.1</v>
      </c>
      <c r="I144" t="s">
        <v>5584</v>
      </c>
      <c r="J144">
        <v>31943</v>
      </c>
      <c r="K144">
        <v>224</v>
      </c>
      <c r="L144" t="s">
        <v>2625</v>
      </c>
      <c r="M144">
        <v>12800000</v>
      </c>
      <c r="N144">
        <v>2004</v>
      </c>
      <c r="P144">
        <v>143</v>
      </c>
      <c r="Q144" t="str">
        <v>Platoon </v>
      </c>
      <c r="R144" t="str">
        <v>English</v>
      </c>
      <c r="S144">
        <v>8.1</v>
      </c>
      <c r="Y144" t="str">
        <v>Tae Guk Gi: The Brotherhood of War </v>
      </c>
      <c r="Z144" t="str">
        <v>Korean</v>
      </c>
      <c r="AA144">
        <v>8.1</v>
      </c>
    </row>
    <row r="145" spans="1:27" x14ac:dyDescent="0.25">
      <c r="A145" t="s">
        <v>1882</v>
      </c>
      <c r="B145">
        <v>99</v>
      </c>
      <c r="C145">
        <v>52287414</v>
      </c>
      <c r="D145" t="s">
        <v>3165</v>
      </c>
      <c r="E145" t="s">
        <v>696</v>
      </c>
      <c r="F145" t="str">
        <f>SUBSTITUTE(I145,"Â","")</f>
        <v>Stand by Me </v>
      </c>
      <c r="G145" t="s">
        <v>18</v>
      </c>
      <c r="H145">
        <v>8.1</v>
      </c>
      <c r="I145" t="s">
        <v>6151</v>
      </c>
      <c r="J145">
        <v>271794</v>
      </c>
      <c r="K145">
        <v>584</v>
      </c>
      <c r="L145" t="s">
        <v>19</v>
      </c>
      <c r="M145">
        <v>8000000</v>
      </c>
      <c r="N145">
        <v>1986</v>
      </c>
      <c r="P145">
        <v>144</v>
      </c>
      <c r="Q145" t="str">
        <v>Butch Cassidy and the Sundance Kid </v>
      </c>
      <c r="R145" t="str">
        <v>English</v>
      </c>
      <c r="S145">
        <v>8.1</v>
      </c>
      <c r="Y145" t="str">
        <v>Stand by Me </v>
      </c>
      <c r="Z145" t="str">
        <v>English</v>
      </c>
      <c r="AA145">
        <v>8.1</v>
      </c>
    </row>
    <row r="146" spans="1:27" x14ac:dyDescent="0.25">
      <c r="A146" t="s">
        <v>4749</v>
      </c>
      <c r="B146">
        <v>150</v>
      </c>
      <c r="C146">
        <v>439162</v>
      </c>
      <c r="D146" t="s">
        <v>6235</v>
      </c>
      <c r="E146" t="s">
        <v>6236</v>
      </c>
      <c r="F146" t="str">
        <f>SUBSTITUTE(I146,"Â","")</f>
        <v>Akira </v>
      </c>
      <c r="G146" t="s">
        <v>377</v>
      </c>
      <c r="H146">
        <v>8.1</v>
      </c>
      <c r="I146" t="s">
        <v>6237</v>
      </c>
      <c r="J146">
        <v>106160</v>
      </c>
      <c r="K146">
        <v>430</v>
      </c>
      <c r="L146" t="s">
        <v>378</v>
      </c>
      <c r="M146">
        <v>1100000000</v>
      </c>
      <c r="N146">
        <v>1988</v>
      </c>
      <c r="P146">
        <v>145</v>
      </c>
      <c r="Q146" t="str">
        <v>Donnie Darko </v>
      </c>
      <c r="R146" t="str">
        <v>English</v>
      </c>
      <c r="S146">
        <v>8.1</v>
      </c>
      <c r="Y146" t="str">
        <v>Akira </v>
      </c>
      <c r="Z146" t="str">
        <v>Japanese</v>
      </c>
      <c r="AA146">
        <v>8.1</v>
      </c>
    </row>
    <row r="147" spans="1:27" x14ac:dyDescent="0.25">
      <c r="A147" t="s">
        <v>743</v>
      </c>
      <c r="B147">
        <v>142</v>
      </c>
      <c r="C147">
        <v>8060</v>
      </c>
      <c r="D147" t="s">
        <v>267</v>
      </c>
      <c r="E147" t="s">
        <v>5745</v>
      </c>
      <c r="F147" t="str">
        <f>SUBSTITUTE(I147,"Â","")</f>
        <v>Elite Squad </v>
      </c>
      <c r="G147" t="s">
        <v>5746</v>
      </c>
      <c r="H147">
        <v>8.1</v>
      </c>
      <c r="I147" t="s">
        <v>6378</v>
      </c>
      <c r="J147">
        <v>81644</v>
      </c>
      <c r="K147">
        <v>107</v>
      </c>
      <c r="L147" t="s">
        <v>6379</v>
      </c>
      <c r="M147">
        <v>4000000</v>
      </c>
      <c r="N147">
        <v>2007</v>
      </c>
      <c r="P147">
        <v>146</v>
      </c>
      <c r="Q147" t="str">
        <v>Annie Hall </v>
      </c>
      <c r="R147" t="str">
        <v>English</v>
      </c>
      <c r="S147">
        <v>8.1</v>
      </c>
      <c r="Y147" t="str">
        <v>Elite Squad </v>
      </c>
      <c r="Z147" t="str">
        <v>Portuguese</v>
      </c>
      <c r="AA147">
        <v>8.1</v>
      </c>
    </row>
    <row r="148" spans="1:27" x14ac:dyDescent="0.25">
      <c r="A148" t="s">
        <v>13</v>
      </c>
      <c r="B148">
        <v>204</v>
      </c>
      <c r="C148">
        <v>38400000</v>
      </c>
      <c r="D148" t="s">
        <v>365</v>
      </c>
      <c r="E148" t="s">
        <v>1489</v>
      </c>
      <c r="F148" t="str">
        <f>SUBSTITUTE(I148,"Â","")</f>
        <v>The Terminator </v>
      </c>
      <c r="G148" t="s">
        <v>18</v>
      </c>
      <c r="H148">
        <v>8.1</v>
      </c>
      <c r="I148" t="s">
        <v>6414</v>
      </c>
      <c r="J148">
        <v>600266</v>
      </c>
      <c r="K148">
        <v>692</v>
      </c>
      <c r="L148" t="s">
        <v>30</v>
      </c>
      <c r="M148">
        <v>6500000</v>
      </c>
      <c r="N148">
        <v>1984</v>
      </c>
      <c r="P148">
        <v>147</v>
      </c>
      <c r="Q148" t="str">
        <v>The Wizard of Oz </v>
      </c>
      <c r="R148" t="str">
        <v>English</v>
      </c>
      <c r="S148">
        <v>8.1</v>
      </c>
      <c r="Y148" t="str">
        <v>The Terminator </v>
      </c>
      <c r="Z148" t="str">
        <v>English</v>
      </c>
      <c r="AA148">
        <v>8.1</v>
      </c>
    </row>
    <row r="149" spans="1:27" x14ac:dyDescent="0.25">
      <c r="A149" t="s">
        <v>426</v>
      </c>
      <c r="B149">
        <v>120</v>
      </c>
      <c r="C149">
        <v>137963328</v>
      </c>
      <c r="D149" t="s">
        <v>1663</v>
      </c>
      <c r="E149" t="s">
        <v>23</v>
      </c>
      <c r="F149" t="str">
        <f>SUBSTITUTE(I149,"Â","")</f>
        <v>Platoon </v>
      </c>
      <c r="G149" t="s">
        <v>18</v>
      </c>
      <c r="H149">
        <v>8.1</v>
      </c>
      <c r="I149" t="s">
        <v>6424</v>
      </c>
      <c r="J149">
        <v>291603</v>
      </c>
      <c r="K149">
        <v>505</v>
      </c>
      <c r="L149" t="s">
        <v>30</v>
      </c>
      <c r="M149">
        <v>6000000</v>
      </c>
      <c r="N149">
        <v>1986</v>
      </c>
      <c r="P149">
        <v>148</v>
      </c>
      <c r="Q149" t="str">
        <v>Before Sunrise </v>
      </c>
      <c r="R149" t="str">
        <v>English</v>
      </c>
      <c r="S149">
        <v>8.1</v>
      </c>
      <c r="Y149" t="str">
        <v>Platoon </v>
      </c>
      <c r="Z149" t="str">
        <v>English</v>
      </c>
      <c r="AA149">
        <v>8.1</v>
      </c>
    </row>
    <row r="150" spans="1:27" x14ac:dyDescent="0.25">
      <c r="A150" t="s">
        <v>6428</v>
      </c>
      <c r="B150">
        <v>130</v>
      </c>
      <c r="C150">
        <v>102308900</v>
      </c>
      <c r="D150" t="s">
        <v>6429</v>
      </c>
      <c r="E150" t="s">
        <v>6430</v>
      </c>
      <c r="F150" t="str">
        <f>SUBSTITUTE(I150,"Â","")</f>
        <v>Butch Cassidy and the Sundance Kid </v>
      </c>
      <c r="G150" t="s">
        <v>18</v>
      </c>
      <c r="H150">
        <v>8.1</v>
      </c>
      <c r="I150" t="s">
        <v>6431</v>
      </c>
      <c r="J150">
        <v>152089</v>
      </c>
      <c r="K150">
        <v>309</v>
      </c>
      <c r="L150" t="s">
        <v>19</v>
      </c>
      <c r="M150">
        <v>6000000</v>
      </c>
      <c r="N150">
        <v>1969</v>
      </c>
      <c r="P150">
        <v>149</v>
      </c>
      <c r="Q150" t="str">
        <v>The Best Years of Our Lives </v>
      </c>
      <c r="R150" t="str">
        <v>English</v>
      </c>
      <c r="S150">
        <v>8.1</v>
      </c>
      <c r="Y150" t="str">
        <v>Butch Cassidy and the Sundance Kid </v>
      </c>
      <c r="Z150" t="str">
        <v>English</v>
      </c>
      <c r="AA150">
        <v>8.1</v>
      </c>
    </row>
    <row r="151" spans="1:27" x14ac:dyDescent="0.25">
      <c r="A151" t="s">
        <v>4170</v>
      </c>
      <c r="B151">
        <v>283</v>
      </c>
      <c r="C151">
        <v>727883</v>
      </c>
      <c r="D151" t="s">
        <v>1354</v>
      </c>
      <c r="E151" t="s">
        <v>222</v>
      </c>
      <c r="F151" t="str">
        <f>SUBSTITUTE(I151,"Â","")</f>
        <v>Donnie Darko </v>
      </c>
      <c r="G151" t="s">
        <v>18</v>
      </c>
      <c r="H151">
        <v>8.1</v>
      </c>
      <c r="I151" t="s">
        <v>6746</v>
      </c>
      <c r="J151">
        <v>580999</v>
      </c>
      <c r="K151">
        <v>2110</v>
      </c>
      <c r="L151" t="s">
        <v>19</v>
      </c>
      <c r="M151">
        <v>4500000</v>
      </c>
      <c r="N151">
        <v>2001</v>
      </c>
      <c r="P151">
        <v>150</v>
      </c>
      <c r="Q151" t="str">
        <v>Amores Perros </v>
      </c>
      <c r="R151" t="str">
        <v>Spanish</v>
      </c>
      <c r="S151">
        <v>8.1</v>
      </c>
      <c r="Y151" t="str">
        <v>Donnie Darko </v>
      </c>
      <c r="Z151" t="str">
        <v>English</v>
      </c>
      <c r="AA151">
        <v>8.1</v>
      </c>
    </row>
    <row r="152" spans="1:27" x14ac:dyDescent="0.25">
      <c r="A152" t="s">
        <v>1928</v>
      </c>
      <c r="B152">
        <v>154</v>
      </c>
      <c r="C152">
        <v>39200000</v>
      </c>
      <c r="D152" t="s">
        <v>876</v>
      </c>
      <c r="E152" t="s">
        <v>1928</v>
      </c>
      <c r="F152" t="str">
        <f>SUBSTITUTE(I152,"Â","")</f>
        <v>Annie Hall </v>
      </c>
      <c r="G152" t="s">
        <v>18</v>
      </c>
      <c r="H152">
        <v>8.1</v>
      </c>
      <c r="I152" t="s">
        <v>6776</v>
      </c>
      <c r="J152">
        <v>192940</v>
      </c>
      <c r="K152">
        <v>491</v>
      </c>
      <c r="L152" t="s">
        <v>19</v>
      </c>
      <c r="M152">
        <v>4000000</v>
      </c>
      <c r="N152">
        <v>1977</v>
      </c>
      <c r="P152">
        <v>151</v>
      </c>
      <c r="Q152" t="str">
        <v>The Celebration </v>
      </c>
      <c r="R152" t="str">
        <v>Danish</v>
      </c>
      <c r="S152">
        <v>8.1</v>
      </c>
      <c r="Y152" t="str">
        <v>Annie Hall </v>
      </c>
      <c r="Z152" t="str">
        <v>English</v>
      </c>
      <c r="AA152">
        <v>8.1</v>
      </c>
    </row>
    <row r="153" spans="1:27" x14ac:dyDescent="0.25">
      <c r="A153" t="s">
        <v>6859</v>
      </c>
      <c r="B153">
        <v>213</v>
      </c>
      <c r="C153">
        <v>22202612</v>
      </c>
      <c r="D153" t="s">
        <v>4165</v>
      </c>
      <c r="E153" t="s">
        <v>7047</v>
      </c>
      <c r="F153" t="str">
        <f>SUBSTITUTE(I153,"Â","")</f>
        <v>The Wizard of Oz </v>
      </c>
      <c r="G153" t="s">
        <v>18</v>
      </c>
      <c r="H153">
        <v>8.1</v>
      </c>
      <c r="I153" t="s">
        <v>7048</v>
      </c>
      <c r="J153">
        <v>291875</v>
      </c>
      <c r="K153">
        <v>533</v>
      </c>
      <c r="L153" t="s">
        <v>19</v>
      </c>
      <c r="M153">
        <v>2800000</v>
      </c>
      <c r="N153">
        <v>1939</v>
      </c>
      <c r="P153">
        <v>152</v>
      </c>
      <c r="Q153" t="str">
        <v>Rocky </v>
      </c>
      <c r="R153" t="str">
        <v>English</v>
      </c>
      <c r="S153">
        <v>8.1</v>
      </c>
      <c r="Y153" t="str">
        <v>The Wizard of Oz </v>
      </c>
      <c r="Z153" t="str">
        <v>English</v>
      </c>
      <c r="AA153">
        <v>8.1</v>
      </c>
    </row>
    <row r="154" spans="1:27" x14ac:dyDescent="0.25">
      <c r="A154" t="s">
        <v>3936</v>
      </c>
      <c r="B154">
        <v>121</v>
      </c>
      <c r="C154">
        <v>5400000</v>
      </c>
      <c r="D154" t="s">
        <v>128</v>
      </c>
      <c r="E154" t="s">
        <v>7076</v>
      </c>
      <c r="F154" t="str">
        <f>SUBSTITUTE(I154,"Â","")</f>
        <v>Before Sunrise </v>
      </c>
      <c r="G154" t="s">
        <v>18</v>
      </c>
      <c r="H154">
        <v>8.1</v>
      </c>
      <c r="I154" t="s">
        <v>7077</v>
      </c>
      <c r="J154">
        <v>183288</v>
      </c>
      <c r="K154">
        <v>395</v>
      </c>
      <c r="L154" t="s">
        <v>19</v>
      </c>
      <c r="M154">
        <v>2500000</v>
      </c>
      <c r="N154">
        <v>1995</v>
      </c>
      <c r="P154">
        <v>153</v>
      </c>
      <c r="Q154" t="str">
        <v>X-Men: Days of Future Past </v>
      </c>
      <c r="R154" t="str">
        <v>English</v>
      </c>
      <c r="S154">
        <v>8</v>
      </c>
      <c r="Y154" t="str">
        <v>Before Sunrise </v>
      </c>
      <c r="Z154" t="str">
        <v>English</v>
      </c>
      <c r="AA154">
        <v>8.1</v>
      </c>
    </row>
    <row r="155" spans="1:27" x14ac:dyDescent="0.25">
      <c r="A155" t="s">
        <v>7125</v>
      </c>
      <c r="B155">
        <v>97</v>
      </c>
      <c r="C155">
        <v>23650000</v>
      </c>
      <c r="D155" t="s">
        <v>2594</v>
      </c>
      <c r="E155" t="s">
        <v>7126</v>
      </c>
      <c r="F155" t="str">
        <f>SUBSTITUTE(I155,"Â","")</f>
        <v>The Best Years of Our Lives </v>
      </c>
      <c r="G155" t="s">
        <v>18</v>
      </c>
      <c r="H155">
        <v>8.1</v>
      </c>
      <c r="I155" t="s">
        <v>7127</v>
      </c>
      <c r="J155">
        <v>40359</v>
      </c>
      <c r="K155">
        <v>235</v>
      </c>
      <c r="L155" t="s">
        <v>19</v>
      </c>
      <c r="M155">
        <v>2100000</v>
      </c>
      <c r="N155">
        <v>1946</v>
      </c>
      <c r="P155">
        <v>154</v>
      </c>
      <c r="Q155" t="str">
        <v>Ratatouille </v>
      </c>
      <c r="R155" t="str">
        <v>English</v>
      </c>
      <c r="S155">
        <v>8</v>
      </c>
      <c r="Y155" t="str">
        <v>The Best Years of Our Lives </v>
      </c>
      <c r="Z155" t="str">
        <v>English</v>
      </c>
      <c r="AA155">
        <v>8.1</v>
      </c>
    </row>
    <row r="156" spans="1:27" x14ac:dyDescent="0.25">
      <c r="A156" t="s">
        <v>616</v>
      </c>
      <c r="B156">
        <v>157</v>
      </c>
      <c r="C156">
        <v>5383834</v>
      </c>
      <c r="D156" t="s">
        <v>1961</v>
      </c>
      <c r="E156" t="s">
        <v>6839</v>
      </c>
      <c r="F156" t="str">
        <f>SUBSTITUTE(I156,"Â","")</f>
        <v>Amores Perros </v>
      </c>
      <c r="G156" t="s">
        <v>1390</v>
      </c>
      <c r="H156">
        <v>8.1</v>
      </c>
      <c r="I156" t="s">
        <v>7162</v>
      </c>
      <c r="J156">
        <v>173551</v>
      </c>
      <c r="K156">
        <v>361</v>
      </c>
      <c r="L156" t="s">
        <v>1446</v>
      </c>
      <c r="M156">
        <v>2000000</v>
      </c>
      <c r="N156">
        <v>2000</v>
      </c>
      <c r="P156">
        <v>155</v>
      </c>
      <c r="Q156" t="str">
        <v>Star Trek </v>
      </c>
      <c r="R156" t="str">
        <v>English</v>
      </c>
      <c r="S156">
        <v>8</v>
      </c>
      <c r="Y156" t="str">
        <v>Amores Perros </v>
      </c>
      <c r="Z156" t="str">
        <v>Spanish</v>
      </c>
      <c r="AA156">
        <v>8.1</v>
      </c>
    </row>
    <row r="157" spans="1:27" x14ac:dyDescent="0.25">
      <c r="A157" t="s">
        <v>7192</v>
      </c>
      <c r="B157">
        <v>107</v>
      </c>
      <c r="C157">
        <v>1134049</v>
      </c>
      <c r="D157" t="s">
        <v>7193</v>
      </c>
      <c r="E157" t="s">
        <v>7194</v>
      </c>
      <c r="F157" t="str">
        <f>SUBSTITUTE(I157,"Â","")</f>
        <v>In the Shadow of the Moon </v>
      </c>
      <c r="G157" t="s">
        <v>18</v>
      </c>
      <c r="H157">
        <v>8.1</v>
      </c>
      <c r="I157" t="s">
        <v>7195</v>
      </c>
      <c r="J157">
        <v>5475</v>
      </c>
      <c r="K157">
        <v>44</v>
      </c>
      <c r="L157" t="s">
        <v>30</v>
      </c>
      <c r="M157">
        <v>2000000</v>
      </c>
      <c r="N157">
        <v>2007</v>
      </c>
      <c r="P157">
        <v>156</v>
      </c>
      <c r="Q157" t="str">
        <v>Life of Pi </v>
      </c>
      <c r="R157" t="str">
        <v>English</v>
      </c>
      <c r="S157">
        <v>8</v>
      </c>
      <c r="Y157" t="str">
        <v>In the Shadow of the Moon </v>
      </c>
      <c r="Z157" t="str">
        <v>English</v>
      </c>
      <c r="AA157">
        <v>8.1</v>
      </c>
    </row>
    <row r="158" spans="1:27" x14ac:dyDescent="0.25">
      <c r="A158" t="s">
        <v>6230</v>
      </c>
      <c r="B158">
        <v>98</v>
      </c>
      <c r="C158">
        <v>1647780</v>
      </c>
      <c r="D158" t="s">
        <v>1670</v>
      </c>
      <c r="E158" t="s">
        <v>2110</v>
      </c>
      <c r="F158" t="str">
        <f>SUBSTITUTE(I158,"Â","")</f>
        <v>The Celebration </v>
      </c>
      <c r="G158" t="s">
        <v>6114</v>
      </c>
      <c r="H158">
        <v>8.1</v>
      </c>
      <c r="I158" t="s">
        <v>7333</v>
      </c>
      <c r="J158">
        <v>65951</v>
      </c>
      <c r="K158">
        <v>258</v>
      </c>
      <c r="L158" t="s">
        <v>3421</v>
      </c>
      <c r="M158">
        <v>1300000</v>
      </c>
      <c r="N158">
        <v>1998</v>
      </c>
      <c r="P158">
        <v>157</v>
      </c>
      <c r="Q158" t="str">
        <v>Casino Royale </v>
      </c>
      <c r="R158" t="str">
        <v>English</v>
      </c>
      <c r="S158">
        <v>8</v>
      </c>
      <c r="Y158" t="str">
        <v>The Celebration </v>
      </c>
      <c r="Z158" t="str">
        <v>Danish</v>
      </c>
      <c r="AA158">
        <v>8.1</v>
      </c>
    </row>
    <row r="159" spans="1:27" x14ac:dyDescent="0.25">
      <c r="A159" t="s">
        <v>2846</v>
      </c>
      <c r="B159">
        <v>141</v>
      </c>
      <c r="C159">
        <v>117235247</v>
      </c>
      <c r="D159" t="s">
        <v>1838</v>
      </c>
      <c r="E159" t="s">
        <v>932</v>
      </c>
      <c r="F159" t="str">
        <f>SUBSTITUTE(I159,"Â","")</f>
        <v>Rocky </v>
      </c>
      <c r="G159" t="s">
        <v>18</v>
      </c>
      <c r="H159">
        <v>8.1</v>
      </c>
      <c r="I159" t="s">
        <v>7395</v>
      </c>
      <c r="J159">
        <v>375240</v>
      </c>
      <c r="K159">
        <v>542</v>
      </c>
      <c r="L159" t="s">
        <v>19</v>
      </c>
      <c r="M159">
        <v>960000</v>
      </c>
      <c r="N159">
        <v>1976</v>
      </c>
      <c r="P159">
        <v>158</v>
      </c>
      <c r="Q159" t="str">
        <v>Blood Diamond </v>
      </c>
      <c r="R159" t="str">
        <v>English</v>
      </c>
      <c r="S159">
        <v>8</v>
      </c>
      <c r="Y159" t="str">
        <v>Rocky </v>
      </c>
      <c r="Z159" t="str">
        <v>English</v>
      </c>
      <c r="AA159">
        <v>8.1</v>
      </c>
    </row>
    <row r="160" spans="1:27" x14ac:dyDescent="0.25">
      <c r="A160" t="s">
        <v>7557</v>
      </c>
      <c r="B160">
        <v>53</v>
      </c>
      <c r="C160">
        <v>13300000</v>
      </c>
      <c r="D160" t="s">
        <v>7558</v>
      </c>
      <c r="E160" t="s">
        <v>7559</v>
      </c>
      <c r="F160" t="str">
        <f>SUBSTITUTE(I160,"Â","")</f>
        <v>Woodstock </v>
      </c>
      <c r="G160" t="s">
        <v>18</v>
      </c>
      <c r="H160">
        <v>8.1</v>
      </c>
      <c r="I160" t="s">
        <v>7560</v>
      </c>
      <c r="J160">
        <v>12631</v>
      </c>
      <c r="K160">
        <v>63</v>
      </c>
      <c r="L160" t="s">
        <v>19</v>
      </c>
      <c r="M160">
        <v>600000</v>
      </c>
      <c r="N160">
        <v>1970</v>
      </c>
      <c r="P160">
        <v>159</v>
      </c>
      <c r="Q160" t="str">
        <v>The Incredibles </v>
      </c>
      <c r="R160" t="str">
        <v>English</v>
      </c>
      <c r="S160">
        <v>8</v>
      </c>
      <c r="Y160" t="str">
        <v>Woodstock </v>
      </c>
      <c r="Z160" t="str">
        <v>English</v>
      </c>
      <c r="AA160">
        <v>8.1</v>
      </c>
    </row>
    <row r="161" spans="1:27" x14ac:dyDescent="0.25">
      <c r="A161" t="s">
        <v>7689</v>
      </c>
      <c r="B161">
        <v>24</v>
      </c>
      <c r="C161">
        <v>12438</v>
      </c>
      <c r="D161" t="s">
        <v>128</v>
      </c>
      <c r="E161" t="s">
        <v>3670</v>
      </c>
      <c r="F161" t="str">
        <f>SUBSTITUTE(I161,"Â","")</f>
        <v>Nothing But a Man </v>
      </c>
      <c r="G161" t="s">
        <v>18</v>
      </c>
      <c r="H161">
        <v>8.1</v>
      </c>
      <c r="I161" t="s">
        <v>7690</v>
      </c>
      <c r="J161">
        <v>891</v>
      </c>
      <c r="K161">
        <v>26</v>
      </c>
      <c r="L161" t="s">
        <v>19</v>
      </c>
      <c r="M161">
        <v>160000</v>
      </c>
      <c r="N161">
        <v>1964</v>
      </c>
      <c r="P161">
        <v>160</v>
      </c>
      <c r="Q161" t="str">
        <v>Cinderella Man </v>
      </c>
      <c r="R161" t="str">
        <v>English</v>
      </c>
      <c r="S161">
        <v>8</v>
      </c>
      <c r="Y161" t="str">
        <v>Nothing But a Man </v>
      </c>
      <c r="Z161" t="str">
        <v>English</v>
      </c>
      <c r="AA161">
        <v>8.1</v>
      </c>
    </row>
    <row r="162" spans="1:27" x14ac:dyDescent="0.25">
      <c r="A162" t="s">
        <v>68</v>
      </c>
      <c r="B162">
        <v>539</v>
      </c>
      <c r="C162">
        <v>233914986</v>
      </c>
      <c r="D162" t="s">
        <v>158</v>
      </c>
      <c r="E162" t="s">
        <v>209</v>
      </c>
      <c r="F162" t="str">
        <f>SUBSTITUTE(I162,"Â","")</f>
        <v>X-Men: Days of Future Past </v>
      </c>
      <c r="G162" t="s">
        <v>18</v>
      </c>
      <c r="H162">
        <v>8</v>
      </c>
      <c r="I162" t="s">
        <v>210</v>
      </c>
      <c r="J162">
        <v>514125</v>
      </c>
      <c r="K162">
        <v>752</v>
      </c>
      <c r="L162" t="s">
        <v>19</v>
      </c>
      <c r="M162">
        <v>200000000</v>
      </c>
      <c r="N162">
        <v>2014</v>
      </c>
      <c r="P162">
        <v>161</v>
      </c>
      <c r="Q162" t="str">
        <v>Big Fish </v>
      </c>
      <c r="R162" t="str">
        <v>English</v>
      </c>
      <c r="S162">
        <v>8</v>
      </c>
      <c r="Y162" t="str">
        <v>X-Men: Days of Future Past </v>
      </c>
      <c r="Z162" t="str">
        <v>English</v>
      </c>
      <c r="AA162">
        <v>8</v>
      </c>
    </row>
    <row r="163" spans="1:27" x14ac:dyDescent="0.25">
      <c r="A163" t="s">
        <v>342</v>
      </c>
      <c r="B163">
        <v>318</v>
      </c>
      <c r="C163">
        <v>206435493</v>
      </c>
      <c r="D163" t="s">
        <v>443</v>
      </c>
      <c r="E163" t="s">
        <v>444</v>
      </c>
      <c r="F163" t="str">
        <f>SUBSTITUTE(I163,"Â","")</f>
        <v>Ratatouille </v>
      </c>
      <c r="G163" t="s">
        <v>18</v>
      </c>
      <c r="H163">
        <v>8</v>
      </c>
      <c r="I163" t="s">
        <v>445</v>
      </c>
      <c r="J163">
        <v>473887</v>
      </c>
      <c r="K163">
        <v>626</v>
      </c>
      <c r="L163" t="s">
        <v>19</v>
      </c>
      <c r="M163">
        <v>150000000</v>
      </c>
      <c r="N163">
        <v>2007</v>
      </c>
      <c r="P163">
        <v>162</v>
      </c>
      <c r="Q163" t="str">
        <v>The Pursuit of Happyness </v>
      </c>
      <c r="R163" t="str">
        <v>English</v>
      </c>
      <c r="S163">
        <v>8</v>
      </c>
      <c r="Y163" t="str">
        <v>Ratatouille </v>
      </c>
      <c r="Z163" t="str">
        <v>English</v>
      </c>
      <c r="AA163">
        <v>8</v>
      </c>
    </row>
    <row r="164" spans="1:27" x14ac:dyDescent="0.25">
      <c r="A164" t="s">
        <v>211</v>
      </c>
      <c r="B164">
        <v>518</v>
      </c>
      <c r="C164">
        <v>257704099</v>
      </c>
      <c r="D164" t="s">
        <v>40</v>
      </c>
      <c r="E164" t="s">
        <v>55</v>
      </c>
      <c r="F164" t="str">
        <f>SUBSTITUTE(I164,"Â","")</f>
        <v>Star Trek </v>
      </c>
      <c r="G164" t="s">
        <v>18</v>
      </c>
      <c r="H164">
        <v>8</v>
      </c>
      <c r="I164" t="s">
        <v>566</v>
      </c>
      <c r="J164">
        <v>504419</v>
      </c>
      <c r="K164">
        <v>1559</v>
      </c>
      <c r="L164" t="s">
        <v>19</v>
      </c>
      <c r="M164">
        <v>150000000</v>
      </c>
      <c r="N164">
        <v>2009</v>
      </c>
      <c r="P164">
        <v>163</v>
      </c>
      <c r="Q164" t="str">
        <v>Kill Bill: Vol. 2 </v>
      </c>
      <c r="R164" t="str">
        <v>English</v>
      </c>
      <c r="S164">
        <v>8</v>
      </c>
      <c r="Y164" t="str">
        <v>Star Trek </v>
      </c>
      <c r="Z164" t="str">
        <v>English</v>
      </c>
      <c r="AA164">
        <v>8</v>
      </c>
    </row>
    <row r="165" spans="1:27" x14ac:dyDescent="0.25">
      <c r="A165" t="s">
        <v>583</v>
      </c>
      <c r="B165">
        <v>552</v>
      </c>
      <c r="C165">
        <v>124976634</v>
      </c>
      <c r="D165" t="s">
        <v>721</v>
      </c>
      <c r="E165" t="s">
        <v>722</v>
      </c>
      <c r="F165" t="str">
        <f>SUBSTITUTE(I165,"Â","")</f>
        <v>Life of Pi </v>
      </c>
      <c r="G165" t="s">
        <v>18</v>
      </c>
      <c r="H165">
        <v>8</v>
      </c>
      <c r="I165" t="s">
        <v>723</v>
      </c>
      <c r="J165">
        <v>440084</v>
      </c>
      <c r="K165">
        <v>755</v>
      </c>
      <c r="L165" t="s">
        <v>19</v>
      </c>
      <c r="M165">
        <v>120000000</v>
      </c>
      <c r="N165">
        <v>2012</v>
      </c>
      <c r="P165">
        <v>164</v>
      </c>
      <c r="Q165" t="str">
        <v>Catch Me If You Can </v>
      </c>
      <c r="R165" t="str">
        <v>English</v>
      </c>
      <c r="S165">
        <v>8</v>
      </c>
      <c r="Y165" t="str">
        <v>Life of Pi </v>
      </c>
      <c r="Z165" t="str">
        <v>English</v>
      </c>
      <c r="AA165">
        <v>8</v>
      </c>
    </row>
    <row r="166" spans="1:27" x14ac:dyDescent="0.25">
      <c r="A166" t="s">
        <v>187</v>
      </c>
      <c r="B166">
        <v>400</v>
      </c>
      <c r="C166">
        <v>167007184</v>
      </c>
      <c r="D166" t="s">
        <v>27</v>
      </c>
      <c r="E166" t="s">
        <v>118</v>
      </c>
      <c r="F166" t="str">
        <f>SUBSTITUTE(I166,"Â","")</f>
        <v>Casino Royale </v>
      </c>
      <c r="G166" t="s">
        <v>18</v>
      </c>
      <c r="H166">
        <v>8</v>
      </c>
      <c r="I166" t="s">
        <v>890</v>
      </c>
      <c r="J166">
        <v>470483</v>
      </c>
      <c r="K166">
        <v>2301</v>
      </c>
      <c r="L166" t="s">
        <v>30</v>
      </c>
      <c r="M166">
        <v>150000000</v>
      </c>
      <c r="N166">
        <v>2006</v>
      </c>
      <c r="P166">
        <v>165</v>
      </c>
      <c r="Q166" t="str">
        <v>The Iron Giant </v>
      </c>
      <c r="R166" t="str">
        <v>English</v>
      </c>
      <c r="S166">
        <v>8</v>
      </c>
      <c r="Y166" t="str">
        <v>Casino Royale </v>
      </c>
      <c r="Z166" t="str">
        <v>English</v>
      </c>
      <c r="AA166">
        <v>8</v>
      </c>
    </row>
    <row r="167" spans="1:27" x14ac:dyDescent="0.25">
      <c r="A167" t="s">
        <v>559</v>
      </c>
      <c r="B167">
        <v>166</v>
      </c>
      <c r="C167">
        <v>57366262</v>
      </c>
      <c r="D167" t="s">
        <v>954</v>
      </c>
      <c r="E167" t="s">
        <v>129</v>
      </c>
      <c r="F167" t="str">
        <f>SUBSTITUTE(I167,"Â","")</f>
        <v>Blood Diamond </v>
      </c>
      <c r="G167" t="s">
        <v>18</v>
      </c>
      <c r="H167">
        <v>8</v>
      </c>
      <c r="I167" t="s">
        <v>955</v>
      </c>
      <c r="J167">
        <v>400292</v>
      </c>
      <c r="K167">
        <v>657</v>
      </c>
      <c r="L167" t="s">
        <v>431</v>
      </c>
      <c r="M167">
        <v>100000000</v>
      </c>
      <c r="N167">
        <v>2006</v>
      </c>
      <c r="P167">
        <v>166</v>
      </c>
      <c r="Q167" t="str">
        <v>JFK </v>
      </c>
      <c r="R167" t="str">
        <v>English</v>
      </c>
      <c r="S167">
        <v>8</v>
      </c>
      <c r="Y167" t="str">
        <v>Blood Diamond </v>
      </c>
      <c r="Z167" t="str">
        <v>English</v>
      </c>
      <c r="AA167">
        <v>8</v>
      </c>
    </row>
    <row r="168" spans="1:27" x14ac:dyDescent="0.25">
      <c r="A168" t="s">
        <v>342</v>
      </c>
      <c r="B168">
        <v>283</v>
      </c>
      <c r="C168">
        <v>261437578</v>
      </c>
      <c r="D168" t="s">
        <v>1069</v>
      </c>
      <c r="E168" t="s">
        <v>1070</v>
      </c>
      <c r="F168" t="str">
        <f>SUBSTITUTE(I168,"Â","")</f>
        <v>The Incredibles </v>
      </c>
      <c r="G168" t="s">
        <v>18</v>
      </c>
      <c r="H168">
        <v>8</v>
      </c>
      <c r="I168" t="s">
        <v>1071</v>
      </c>
      <c r="J168">
        <v>479166</v>
      </c>
      <c r="K168">
        <v>815</v>
      </c>
      <c r="L168" t="s">
        <v>19</v>
      </c>
      <c r="M168">
        <v>92000000</v>
      </c>
      <c r="N168">
        <v>2004</v>
      </c>
      <c r="P168">
        <v>167</v>
      </c>
      <c r="Q168" t="str">
        <v>Serenity </v>
      </c>
      <c r="R168" t="str">
        <v>English</v>
      </c>
      <c r="S168">
        <v>8</v>
      </c>
      <c r="Y168" t="str">
        <v>The Incredibles </v>
      </c>
      <c r="Z168" t="str">
        <v>English</v>
      </c>
      <c r="AA168">
        <v>8</v>
      </c>
    </row>
    <row r="169" spans="1:27" x14ac:dyDescent="0.25">
      <c r="A169" t="s">
        <v>474</v>
      </c>
      <c r="B169">
        <v>201</v>
      </c>
      <c r="C169">
        <v>61644321</v>
      </c>
      <c r="D169" t="s">
        <v>854</v>
      </c>
      <c r="E169" t="s">
        <v>1176</v>
      </c>
      <c r="F169" t="str">
        <f>SUBSTITUTE(I169,"Â","")</f>
        <v>Cinderella Man </v>
      </c>
      <c r="G169" t="s">
        <v>18</v>
      </c>
      <c r="H169">
        <v>8</v>
      </c>
      <c r="I169" t="s">
        <v>1177</v>
      </c>
      <c r="J169">
        <v>148238</v>
      </c>
      <c r="K169">
        <v>529</v>
      </c>
      <c r="L169" t="s">
        <v>19</v>
      </c>
      <c r="M169">
        <v>88000000</v>
      </c>
      <c r="N169">
        <v>2005</v>
      </c>
      <c r="P169">
        <v>168</v>
      </c>
      <c r="Q169" t="str">
        <v>Magnolia </v>
      </c>
      <c r="R169" t="str">
        <v>English</v>
      </c>
      <c r="S169">
        <v>8</v>
      </c>
      <c r="Y169" t="str">
        <v>Cinderella Man </v>
      </c>
      <c r="Z169" t="str">
        <v>English</v>
      </c>
      <c r="AA169">
        <v>8</v>
      </c>
    </row>
    <row r="170" spans="1:27" x14ac:dyDescent="0.25">
      <c r="A170" t="s">
        <v>153</v>
      </c>
      <c r="B170">
        <v>235</v>
      </c>
      <c r="C170">
        <v>66257002</v>
      </c>
      <c r="D170" t="s">
        <v>721</v>
      </c>
      <c r="E170" t="s">
        <v>165</v>
      </c>
      <c r="F170" t="str">
        <f>SUBSTITUTE(I170,"Â","")</f>
        <v>Big Fish </v>
      </c>
      <c r="G170" t="s">
        <v>18</v>
      </c>
      <c r="H170">
        <v>8</v>
      </c>
      <c r="I170" t="s">
        <v>1659</v>
      </c>
      <c r="J170">
        <v>350698</v>
      </c>
      <c r="K170">
        <v>816</v>
      </c>
      <c r="L170" t="s">
        <v>19</v>
      </c>
      <c r="M170">
        <v>70000000</v>
      </c>
      <c r="N170">
        <v>2003</v>
      </c>
      <c r="P170">
        <v>169</v>
      </c>
      <c r="Q170" t="str">
        <v>District 9 </v>
      </c>
      <c r="R170" t="str">
        <v>English</v>
      </c>
      <c r="S170">
        <v>8</v>
      </c>
      <c r="Y170" t="str">
        <v>Big Fish </v>
      </c>
      <c r="Z170" t="str">
        <v>English</v>
      </c>
      <c r="AA170">
        <v>8</v>
      </c>
    </row>
    <row r="171" spans="1:27" x14ac:dyDescent="0.25">
      <c r="A171" t="s">
        <v>2196</v>
      </c>
      <c r="B171">
        <v>201</v>
      </c>
      <c r="C171">
        <v>162586036</v>
      </c>
      <c r="D171" t="s">
        <v>816</v>
      </c>
      <c r="E171" t="s">
        <v>97</v>
      </c>
      <c r="F171" t="str">
        <f>SUBSTITUTE(I171,"Â","")</f>
        <v>The Pursuit of Happyness </v>
      </c>
      <c r="G171" t="s">
        <v>18</v>
      </c>
      <c r="H171">
        <v>8</v>
      </c>
      <c r="I171" t="s">
        <v>2198</v>
      </c>
      <c r="J171">
        <v>338383</v>
      </c>
      <c r="K171">
        <v>611</v>
      </c>
      <c r="L171" t="s">
        <v>19</v>
      </c>
      <c r="M171">
        <v>55000000</v>
      </c>
      <c r="N171">
        <v>2006</v>
      </c>
      <c r="P171">
        <v>170</v>
      </c>
      <c r="Q171" t="str">
        <v>Mystic River </v>
      </c>
      <c r="R171" t="str">
        <v>English</v>
      </c>
      <c r="S171">
        <v>8</v>
      </c>
      <c r="Y171" t="str">
        <v>The Pursuit of Happyness </v>
      </c>
      <c r="Z171" t="str">
        <v>English</v>
      </c>
      <c r="AA171">
        <v>8</v>
      </c>
    </row>
    <row r="172" spans="1:27" x14ac:dyDescent="0.25">
      <c r="A172" t="s">
        <v>921</v>
      </c>
      <c r="B172">
        <v>304</v>
      </c>
      <c r="C172">
        <v>66207920</v>
      </c>
      <c r="D172" t="s">
        <v>267</v>
      </c>
      <c r="E172" t="s">
        <v>357</v>
      </c>
      <c r="F172" t="str">
        <f>SUBSTITUTE(I172,"Â","")</f>
        <v>Kill Bill: Vol. 2 </v>
      </c>
      <c r="G172" t="s">
        <v>18</v>
      </c>
      <c r="H172">
        <v>8</v>
      </c>
      <c r="I172" t="s">
        <v>2208</v>
      </c>
      <c r="J172">
        <v>512749</v>
      </c>
      <c r="K172">
        <v>935</v>
      </c>
      <c r="L172" t="s">
        <v>19</v>
      </c>
      <c r="M172">
        <v>30000000</v>
      </c>
      <c r="N172">
        <v>2004</v>
      </c>
      <c r="P172">
        <v>171</v>
      </c>
      <c r="Q172" t="str">
        <v>Aladdin </v>
      </c>
      <c r="R172" t="str">
        <v>English</v>
      </c>
      <c r="S172">
        <v>8</v>
      </c>
      <c r="Y172" t="str">
        <v>Kill Bill: Vol. 2 </v>
      </c>
      <c r="Z172" t="str">
        <v>English</v>
      </c>
      <c r="AA172">
        <v>8</v>
      </c>
    </row>
    <row r="173" spans="1:27" x14ac:dyDescent="0.25">
      <c r="A173" t="s">
        <v>229</v>
      </c>
      <c r="B173">
        <v>194</v>
      </c>
      <c r="C173">
        <v>164435221</v>
      </c>
      <c r="D173" t="s">
        <v>900</v>
      </c>
      <c r="E173" t="s">
        <v>129</v>
      </c>
      <c r="F173" t="str">
        <f>SUBSTITUTE(I173,"Â","")</f>
        <v>Catch Me If You Can </v>
      </c>
      <c r="G173" t="s">
        <v>18</v>
      </c>
      <c r="H173">
        <v>8</v>
      </c>
      <c r="I173" t="s">
        <v>2318</v>
      </c>
      <c r="J173">
        <v>525801</v>
      </c>
      <c r="K173">
        <v>667</v>
      </c>
      <c r="L173" t="s">
        <v>19</v>
      </c>
      <c r="M173">
        <v>52000000</v>
      </c>
      <c r="N173">
        <v>2002</v>
      </c>
      <c r="P173">
        <v>172</v>
      </c>
      <c r="Q173" t="str">
        <v>Rain Man </v>
      </c>
      <c r="R173" t="str">
        <v>English</v>
      </c>
      <c r="S173">
        <v>8</v>
      </c>
      <c r="Y173" t="str">
        <v>Catch Me If You Can </v>
      </c>
      <c r="Z173" t="str">
        <v>English</v>
      </c>
      <c r="AA173">
        <v>8</v>
      </c>
    </row>
    <row r="174" spans="1:27" x14ac:dyDescent="0.25">
      <c r="A174" t="s">
        <v>342</v>
      </c>
      <c r="B174">
        <v>162</v>
      </c>
      <c r="C174">
        <v>23159305</v>
      </c>
      <c r="D174" t="s">
        <v>346</v>
      </c>
      <c r="E174" t="s">
        <v>203</v>
      </c>
      <c r="F174" t="str">
        <f>SUBSTITUTE(I174,"Â","")</f>
        <v>The Iron Giant </v>
      </c>
      <c r="G174" t="s">
        <v>18</v>
      </c>
      <c r="H174">
        <v>8</v>
      </c>
      <c r="I174" t="s">
        <v>2505</v>
      </c>
      <c r="J174">
        <v>128455</v>
      </c>
      <c r="K174">
        <v>514</v>
      </c>
      <c r="L174" t="s">
        <v>19</v>
      </c>
      <c r="M174">
        <v>70000000</v>
      </c>
      <c r="N174">
        <v>1999</v>
      </c>
      <c r="P174">
        <v>173</v>
      </c>
      <c r="Q174" t="str">
        <v>Her </v>
      </c>
      <c r="R174" t="str">
        <v>English</v>
      </c>
      <c r="S174">
        <v>8</v>
      </c>
      <c r="Y174" t="str">
        <v>The Iron Giant </v>
      </c>
      <c r="Z174" t="str">
        <v>English</v>
      </c>
      <c r="AA174">
        <v>8</v>
      </c>
    </row>
    <row r="175" spans="1:27" x14ac:dyDescent="0.25">
      <c r="A175" t="s">
        <v>426</v>
      </c>
      <c r="B175">
        <v>125</v>
      </c>
      <c r="C175">
        <v>70405498</v>
      </c>
      <c r="D175" t="s">
        <v>1407</v>
      </c>
      <c r="E175" t="s">
        <v>2901</v>
      </c>
      <c r="F175" t="str">
        <f>SUBSTITUTE(I175,"Â","")</f>
        <v>JFK </v>
      </c>
      <c r="G175" t="s">
        <v>18</v>
      </c>
      <c r="H175">
        <v>8</v>
      </c>
      <c r="I175" t="s">
        <v>2902</v>
      </c>
      <c r="J175">
        <v>113472</v>
      </c>
      <c r="K175">
        <v>442</v>
      </c>
      <c r="L175" t="s">
        <v>773</v>
      </c>
      <c r="M175">
        <v>40000000</v>
      </c>
      <c r="N175">
        <v>1991</v>
      </c>
      <c r="P175">
        <v>174</v>
      </c>
      <c r="Q175" t="str">
        <v>Dances with Wolves </v>
      </c>
      <c r="R175" t="str">
        <v>English</v>
      </c>
      <c r="S175">
        <v>8</v>
      </c>
      <c r="Y175" t="str">
        <v>JFK </v>
      </c>
      <c r="Z175" t="str">
        <v>English</v>
      </c>
      <c r="AA175">
        <v>8</v>
      </c>
    </row>
    <row r="176" spans="1:27" x14ac:dyDescent="0.25">
      <c r="A176" t="s">
        <v>53</v>
      </c>
      <c r="B176">
        <v>276</v>
      </c>
      <c r="C176">
        <v>25335935</v>
      </c>
      <c r="D176" t="s">
        <v>136</v>
      </c>
      <c r="E176" t="s">
        <v>804</v>
      </c>
      <c r="F176" t="str">
        <f>SUBSTITUTE(I176,"Â","")</f>
        <v>Serenity </v>
      </c>
      <c r="G176" t="s">
        <v>18</v>
      </c>
      <c r="H176">
        <v>8</v>
      </c>
      <c r="I176" t="s">
        <v>3126</v>
      </c>
      <c r="J176">
        <v>242599</v>
      </c>
      <c r="K176">
        <v>1594</v>
      </c>
      <c r="L176" t="s">
        <v>19</v>
      </c>
      <c r="M176">
        <v>40000000</v>
      </c>
      <c r="N176">
        <v>2005</v>
      </c>
      <c r="P176">
        <v>175</v>
      </c>
      <c r="Q176" t="str">
        <v>Dead Poets Society </v>
      </c>
      <c r="R176" t="str">
        <v>English</v>
      </c>
      <c r="S176">
        <v>8</v>
      </c>
      <c r="Y176" t="str">
        <v>Serenity </v>
      </c>
      <c r="Z176" t="str">
        <v>English</v>
      </c>
      <c r="AA176">
        <v>8</v>
      </c>
    </row>
    <row r="177" spans="1:27" x14ac:dyDescent="0.25">
      <c r="A177" t="s">
        <v>3181</v>
      </c>
      <c r="B177">
        <v>224</v>
      </c>
      <c r="C177">
        <v>22450975</v>
      </c>
      <c r="D177" t="s">
        <v>1670</v>
      </c>
      <c r="E177" t="s">
        <v>3199</v>
      </c>
      <c r="F177" t="str">
        <f>SUBSTITUTE(I177,"Â","")</f>
        <v>Magnolia </v>
      </c>
      <c r="G177" t="s">
        <v>18</v>
      </c>
      <c r="H177">
        <v>8</v>
      </c>
      <c r="I177" t="s">
        <v>3200</v>
      </c>
      <c r="J177">
        <v>241030</v>
      </c>
      <c r="K177">
        <v>1437</v>
      </c>
      <c r="L177" t="s">
        <v>19</v>
      </c>
      <c r="M177">
        <v>37000000</v>
      </c>
      <c r="N177">
        <v>1999</v>
      </c>
      <c r="P177">
        <v>176</v>
      </c>
      <c r="Q177" t="str">
        <v>The Artist </v>
      </c>
      <c r="R177" t="str">
        <v>English</v>
      </c>
      <c r="S177">
        <v>8</v>
      </c>
      <c r="Y177" t="str">
        <v>Magnolia </v>
      </c>
      <c r="Z177" t="str">
        <v>English</v>
      </c>
      <c r="AA177">
        <v>8</v>
      </c>
    </row>
    <row r="178" spans="1:27" x14ac:dyDescent="0.25">
      <c r="A178" t="s">
        <v>1832</v>
      </c>
      <c r="B178">
        <v>12</v>
      </c>
      <c r="C178">
        <v>4496583</v>
      </c>
      <c r="D178" t="s">
        <v>1006</v>
      </c>
      <c r="E178" t="s">
        <v>271</v>
      </c>
      <c r="F178" t="str">
        <f>SUBSTITUTE(I178,"Â","")</f>
        <v>Blood In, Blood Out </v>
      </c>
      <c r="G178" t="s">
        <v>18</v>
      </c>
      <c r="H178">
        <v>8</v>
      </c>
      <c r="I178" t="s">
        <v>3418</v>
      </c>
      <c r="J178">
        <v>23181</v>
      </c>
      <c r="K178">
        <v>129</v>
      </c>
      <c r="L178" t="s">
        <v>19</v>
      </c>
      <c r="M178">
        <v>35000000</v>
      </c>
      <c r="N178">
        <v>1993</v>
      </c>
      <c r="P178">
        <v>177</v>
      </c>
      <c r="Q178" t="str">
        <v>The King's Speech </v>
      </c>
      <c r="R178" t="str">
        <v>English</v>
      </c>
      <c r="S178">
        <v>8</v>
      </c>
      <c r="Y178" t="str">
        <v>Blood In, Blood Out </v>
      </c>
      <c r="Z178" t="str">
        <v>English</v>
      </c>
      <c r="AA178">
        <v>8</v>
      </c>
    </row>
    <row r="179" spans="1:27" x14ac:dyDescent="0.25">
      <c r="A179" t="s">
        <v>738</v>
      </c>
      <c r="B179">
        <v>472</v>
      </c>
      <c r="C179">
        <v>115646235</v>
      </c>
      <c r="D179" t="s">
        <v>1404</v>
      </c>
      <c r="E179" t="s">
        <v>322</v>
      </c>
      <c r="F179" t="str">
        <f>SUBSTITUTE(I179,"Â","")</f>
        <v>District 9 </v>
      </c>
      <c r="G179" t="s">
        <v>18</v>
      </c>
      <c r="H179">
        <v>8</v>
      </c>
      <c r="I179" t="s">
        <v>3584</v>
      </c>
      <c r="J179">
        <v>531737</v>
      </c>
      <c r="K179">
        <v>1262</v>
      </c>
      <c r="L179" t="s">
        <v>3585</v>
      </c>
      <c r="M179">
        <v>30000000</v>
      </c>
      <c r="N179">
        <v>2009</v>
      </c>
      <c r="P179">
        <v>178</v>
      </c>
      <c r="Q179" t="str">
        <v>Brazil </v>
      </c>
      <c r="R179" t="str">
        <v>English</v>
      </c>
      <c r="S179">
        <v>8</v>
      </c>
      <c r="Y179" t="str">
        <v>District 9 </v>
      </c>
      <c r="Z179" t="str">
        <v>English</v>
      </c>
      <c r="AA179">
        <v>8</v>
      </c>
    </row>
    <row r="180" spans="1:27" x14ac:dyDescent="0.25">
      <c r="A180" t="s">
        <v>1795</v>
      </c>
      <c r="B180">
        <v>229</v>
      </c>
      <c r="C180">
        <v>90135191</v>
      </c>
      <c r="D180" t="s">
        <v>1109</v>
      </c>
      <c r="E180" t="s">
        <v>3024</v>
      </c>
      <c r="F180" t="str">
        <f>SUBSTITUTE(I180,"Â","")</f>
        <v>Mystic River </v>
      </c>
      <c r="G180" t="s">
        <v>18</v>
      </c>
      <c r="H180">
        <v>8</v>
      </c>
      <c r="I180" t="s">
        <v>3588</v>
      </c>
      <c r="J180">
        <v>338415</v>
      </c>
      <c r="K180">
        <v>935</v>
      </c>
      <c r="L180" t="s">
        <v>19</v>
      </c>
      <c r="M180">
        <v>25000000</v>
      </c>
      <c r="N180">
        <v>2003</v>
      </c>
      <c r="P180">
        <v>179</v>
      </c>
      <c r="Q180" t="str">
        <v>In Bruges </v>
      </c>
      <c r="R180" t="str">
        <v>English</v>
      </c>
      <c r="S180">
        <v>8</v>
      </c>
      <c r="Y180" t="str">
        <v>Mystic River </v>
      </c>
      <c r="Z180" t="str">
        <v>English</v>
      </c>
      <c r="AA180">
        <v>8</v>
      </c>
    </row>
    <row r="181" spans="1:27" x14ac:dyDescent="0.25">
      <c r="A181" t="s">
        <v>865</v>
      </c>
      <c r="B181">
        <v>124</v>
      </c>
      <c r="C181">
        <v>217350219</v>
      </c>
      <c r="D181" t="s">
        <v>50</v>
      </c>
      <c r="E181" t="s">
        <v>456</v>
      </c>
      <c r="F181" t="str">
        <f>SUBSTITUTE(I181,"Â","")</f>
        <v>Aladdin </v>
      </c>
      <c r="G181" t="s">
        <v>18</v>
      </c>
      <c r="H181">
        <v>8</v>
      </c>
      <c r="I181" t="s">
        <v>3825</v>
      </c>
      <c r="J181">
        <v>260939</v>
      </c>
      <c r="K181">
        <v>244</v>
      </c>
      <c r="L181" t="s">
        <v>19</v>
      </c>
      <c r="M181">
        <v>28000000</v>
      </c>
      <c r="N181">
        <v>1992</v>
      </c>
      <c r="P181">
        <v>180</v>
      </c>
      <c r="Q181" t="str">
        <v>Mulholland Drive </v>
      </c>
      <c r="R181" t="str">
        <v>English</v>
      </c>
      <c r="S181">
        <v>8</v>
      </c>
      <c r="Y181" t="str">
        <v>Aladdin </v>
      </c>
      <c r="Z181" t="str">
        <v>English</v>
      </c>
      <c r="AA181">
        <v>8</v>
      </c>
    </row>
    <row r="182" spans="1:27" x14ac:dyDescent="0.25">
      <c r="A182" t="s">
        <v>1438</v>
      </c>
      <c r="B182">
        <v>100</v>
      </c>
      <c r="C182">
        <v>10762178</v>
      </c>
      <c r="D182" t="s">
        <v>37</v>
      </c>
      <c r="E182" t="s">
        <v>1438</v>
      </c>
      <c r="F182" t="str">
        <f>SUBSTITUTE(I182,"Â","")</f>
        <v>Winged Migration </v>
      </c>
      <c r="G182" t="s">
        <v>18</v>
      </c>
      <c r="H182">
        <v>8</v>
      </c>
      <c r="I182" t="s">
        <v>3877</v>
      </c>
      <c r="J182">
        <v>10369</v>
      </c>
      <c r="K182">
        <v>153</v>
      </c>
      <c r="L182" t="s">
        <v>773</v>
      </c>
      <c r="M182">
        <v>160000000</v>
      </c>
      <c r="N182">
        <v>2001</v>
      </c>
      <c r="P182">
        <v>181</v>
      </c>
      <c r="Q182" t="str">
        <v>Slumdog Millionaire </v>
      </c>
      <c r="R182" t="str">
        <v>English</v>
      </c>
      <c r="S182">
        <v>8</v>
      </c>
      <c r="Y182" t="str">
        <v>Winged Migration </v>
      </c>
      <c r="Z182" t="str">
        <v>English</v>
      </c>
      <c r="AA182">
        <v>8</v>
      </c>
    </row>
    <row r="183" spans="1:27" x14ac:dyDescent="0.25">
      <c r="A183" t="s">
        <v>1538</v>
      </c>
      <c r="B183">
        <v>100</v>
      </c>
      <c r="C183">
        <v>172825435</v>
      </c>
      <c r="D183" t="s">
        <v>1670</v>
      </c>
      <c r="E183" t="s">
        <v>302</v>
      </c>
      <c r="F183" t="str">
        <f>SUBSTITUTE(I183,"Â","")</f>
        <v>Rain Man </v>
      </c>
      <c r="G183" t="s">
        <v>18</v>
      </c>
      <c r="H183">
        <v>8</v>
      </c>
      <c r="I183" t="s">
        <v>4009</v>
      </c>
      <c r="J183">
        <v>383784</v>
      </c>
      <c r="K183">
        <v>331</v>
      </c>
      <c r="L183" t="s">
        <v>19</v>
      </c>
      <c r="M183">
        <v>25000000</v>
      </c>
      <c r="N183">
        <v>1988</v>
      </c>
      <c r="P183">
        <v>182</v>
      </c>
      <c r="Q183" t="str">
        <v>Black Swan </v>
      </c>
      <c r="R183" t="str">
        <v>English</v>
      </c>
      <c r="S183">
        <v>8</v>
      </c>
      <c r="Y183" t="str">
        <v>Rain Man </v>
      </c>
      <c r="Z183" t="str">
        <v>English</v>
      </c>
      <c r="AA183">
        <v>8</v>
      </c>
    </row>
    <row r="184" spans="1:27" x14ac:dyDescent="0.25">
      <c r="A184" t="s">
        <v>940</v>
      </c>
      <c r="B184">
        <v>574</v>
      </c>
      <c r="C184">
        <v>25556065</v>
      </c>
      <c r="D184" t="s">
        <v>2557</v>
      </c>
      <c r="E184" t="s">
        <v>57</v>
      </c>
      <c r="F184" t="str">
        <f>SUBSTITUTE(I184,"Â","")</f>
        <v>Her </v>
      </c>
      <c r="G184" t="s">
        <v>18</v>
      </c>
      <c r="H184">
        <v>8</v>
      </c>
      <c r="I184" t="s">
        <v>4305</v>
      </c>
      <c r="J184">
        <v>355126</v>
      </c>
      <c r="K184">
        <v>748</v>
      </c>
      <c r="L184" t="s">
        <v>19</v>
      </c>
      <c r="M184">
        <v>23000000</v>
      </c>
      <c r="N184">
        <v>2013</v>
      </c>
      <c r="P184">
        <v>183</v>
      </c>
      <c r="Q184" t="str">
        <v>The Perks of Being a Wallflower </v>
      </c>
      <c r="R184" t="str">
        <v>English</v>
      </c>
      <c r="S184">
        <v>8</v>
      </c>
      <c r="Y184" t="str">
        <v>Her </v>
      </c>
      <c r="Z184" t="str">
        <v>English</v>
      </c>
      <c r="AA184">
        <v>8</v>
      </c>
    </row>
    <row r="185" spans="1:27" x14ac:dyDescent="0.25">
      <c r="A185" t="s">
        <v>1426</v>
      </c>
      <c r="B185">
        <v>92</v>
      </c>
      <c r="C185">
        <v>184208848</v>
      </c>
      <c r="D185" t="s">
        <v>2766</v>
      </c>
      <c r="E185" t="s">
        <v>1480</v>
      </c>
      <c r="F185" t="str">
        <f>SUBSTITUTE(I185,"Â","")</f>
        <v>Dances with Wolves </v>
      </c>
      <c r="G185" t="s">
        <v>18</v>
      </c>
      <c r="H185">
        <v>8</v>
      </c>
      <c r="I185" t="s">
        <v>4766</v>
      </c>
      <c r="J185">
        <v>186485</v>
      </c>
      <c r="K185">
        <v>382</v>
      </c>
      <c r="L185" t="s">
        <v>19</v>
      </c>
      <c r="M185">
        <v>22000000</v>
      </c>
      <c r="N185">
        <v>1990</v>
      </c>
      <c r="P185">
        <v>184</v>
      </c>
      <c r="Q185" t="str">
        <v>True Romance </v>
      </c>
      <c r="R185" t="str">
        <v>English</v>
      </c>
      <c r="S185">
        <v>8</v>
      </c>
      <c r="Y185" t="str">
        <v>Dances with Wolves </v>
      </c>
      <c r="Z185" t="str">
        <v>English</v>
      </c>
      <c r="AA185">
        <v>8</v>
      </c>
    </row>
    <row r="186" spans="1:27" x14ac:dyDescent="0.25">
      <c r="A186" t="s">
        <v>599</v>
      </c>
      <c r="B186">
        <v>96</v>
      </c>
      <c r="C186">
        <v>95860116</v>
      </c>
      <c r="D186" t="s">
        <v>1288</v>
      </c>
      <c r="E186" t="s">
        <v>456</v>
      </c>
      <c r="F186" t="str">
        <f>SUBSTITUTE(I186,"Â","")</f>
        <v>Dead Poets Society </v>
      </c>
      <c r="G186" t="s">
        <v>18</v>
      </c>
      <c r="H186">
        <v>8</v>
      </c>
      <c r="I186" t="s">
        <v>5033</v>
      </c>
      <c r="J186">
        <v>277451</v>
      </c>
      <c r="K186">
        <v>491</v>
      </c>
      <c r="L186" t="s">
        <v>19</v>
      </c>
      <c r="M186">
        <v>16400000</v>
      </c>
      <c r="N186">
        <v>1989</v>
      </c>
      <c r="P186">
        <v>185</v>
      </c>
      <c r="Q186" t="str">
        <v>Dancer in the Dark </v>
      </c>
      <c r="R186" t="str">
        <v>English</v>
      </c>
      <c r="S186">
        <v>8</v>
      </c>
      <c r="Y186" t="str">
        <v>Dead Poets Society </v>
      </c>
      <c r="Z186" t="str">
        <v>English</v>
      </c>
      <c r="AA186">
        <v>8</v>
      </c>
    </row>
    <row r="187" spans="1:27" x14ac:dyDescent="0.25">
      <c r="A187" t="s">
        <v>5041</v>
      </c>
      <c r="B187">
        <v>576</v>
      </c>
      <c r="C187">
        <v>44667095</v>
      </c>
      <c r="D187" t="s">
        <v>752</v>
      </c>
      <c r="E187" t="s">
        <v>2838</v>
      </c>
      <c r="F187" t="str">
        <f>SUBSTITUTE(I187,"Â","")</f>
        <v>The Artist </v>
      </c>
      <c r="G187" t="s">
        <v>18</v>
      </c>
      <c r="H187">
        <v>8</v>
      </c>
      <c r="I187" t="s">
        <v>5042</v>
      </c>
      <c r="J187">
        <v>190030</v>
      </c>
      <c r="K187">
        <v>583</v>
      </c>
      <c r="L187" t="s">
        <v>773</v>
      </c>
      <c r="M187">
        <v>15000000</v>
      </c>
      <c r="N187">
        <v>2011</v>
      </c>
      <c r="P187">
        <v>186</v>
      </c>
      <c r="Q187" t="str">
        <v>The Exorcist </v>
      </c>
      <c r="R187" t="str">
        <v>English</v>
      </c>
      <c r="S187">
        <v>8</v>
      </c>
      <c r="Y187" t="str">
        <v>The Artist </v>
      </c>
      <c r="Z187" t="str">
        <v>English</v>
      </c>
      <c r="AA187">
        <v>8</v>
      </c>
    </row>
    <row r="188" spans="1:27" x14ac:dyDescent="0.25">
      <c r="A188" t="s">
        <v>1783</v>
      </c>
      <c r="B188">
        <v>479</v>
      </c>
      <c r="C188">
        <v>138795342</v>
      </c>
      <c r="D188" t="s">
        <v>2798</v>
      </c>
      <c r="E188" t="s">
        <v>253</v>
      </c>
      <c r="F188" t="str">
        <f>SUBSTITUTE(I188,"Â","")</f>
        <v>The King's Speech </v>
      </c>
      <c r="G188" t="s">
        <v>18</v>
      </c>
      <c r="H188">
        <v>8</v>
      </c>
      <c r="I188" t="s">
        <v>5137</v>
      </c>
      <c r="J188">
        <v>503631</v>
      </c>
      <c r="K188">
        <v>636</v>
      </c>
      <c r="L188" t="s">
        <v>30</v>
      </c>
      <c r="M188">
        <v>15000000</v>
      </c>
      <c r="N188">
        <v>2010</v>
      </c>
      <c r="P188">
        <v>187</v>
      </c>
      <c r="Q188" t="str">
        <v>Jaws </v>
      </c>
      <c r="R188" t="str">
        <v>English</v>
      </c>
      <c r="S188">
        <v>8</v>
      </c>
      <c r="Y188" t="str">
        <v>The King's Speech </v>
      </c>
      <c r="Z188" t="str">
        <v>English</v>
      </c>
      <c r="AA188">
        <v>8</v>
      </c>
    </row>
    <row r="189" spans="1:27" x14ac:dyDescent="0.25">
      <c r="A189" t="s">
        <v>1398</v>
      </c>
      <c r="B189">
        <v>230</v>
      </c>
      <c r="C189">
        <v>9929000</v>
      </c>
      <c r="D189" t="s">
        <v>966</v>
      </c>
      <c r="E189" t="s">
        <v>912</v>
      </c>
      <c r="F189" t="str">
        <f>SUBSTITUTE(I189,"Â","")</f>
        <v>Brazil </v>
      </c>
      <c r="G189" t="s">
        <v>18</v>
      </c>
      <c r="H189">
        <v>8</v>
      </c>
      <c r="I189" t="s">
        <v>5282</v>
      </c>
      <c r="J189">
        <v>152306</v>
      </c>
      <c r="K189">
        <v>513</v>
      </c>
      <c r="L189" t="s">
        <v>30</v>
      </c>
      <c r="M189">
        <v>15000000</v>
      </c>
      <c r="N189">
        <v>1985</v>
      </c>
      <c r="P189">
        <v>188</v>
      </c>
      <c r="Q189" t="str">
        <v>Doctor Zhivago </v>
      </c>
      <c r="R189" t="str">
        <v>English</v>
      </c>
      <c r="S189">
        <v>8</v>
      </c>
      <c r="Y189" t="str">
        <v>Brazil </v>
      </c>
      <c r="Z189" t="str">
        <v>English</v>
      </c>
      <c r="AA189">
        <v>8</v>
      </c>
    </row>
    <row r="190" spans="1:27" x14ac:dyDescent="0.25">
      <c r="A190" t="s">
        <v>5300</v>
      </c>
      <c r="B190">
        <v>300</v>
      </c>
      <c r="C190">
        <v>7757130</v>
      </c>
      <c r="D190" t="s">
        <v>3949</v>
      </c>
      <c r="E190" t="s">
        <v>5301</v>
      </c>
      <c r="F190" t="str">
        <f>SUBSTITUTE(I190,"Â","")</f>
        <v>In Bruges </v>
      </c>
      <c r="G190" t="s">
        <v>18</v>
      </c>
      <c r="H190">
        <v>8</v>
      </c>
      <c r="I190" t="s">
        <v>5302</v>
      </c>
      <c r="J190">
        <v>307639</v>
      </c>
      <c r="K190">
        <v>513</v>
      </c>
      <c r="L190" t="s">
        <v>30</v>
      </c>
      <c r="M190">
        <v>15000000</v>
      </c>
      <c r="N190">
        <v>2008</v>
      </c>
      <c r="P190">
        <v>189</v>
      </c>
      <c r="Q190" t="str">
        <v>The Straight Story </v>
      </c>
      <c r="R190" t="str">
        <v>English</v>
      </c>
      <c r="S190">
        <v>8</v>
      </c>
      <c r="Y190" t="str">
        <v>In Bruges </v>
      </c>
      <c r="Z190" t="str">
        <v>English</v>
      </c>
      <c r="AA190">
        <v>8</v>
      </c>
    </row>
    <row r="191" spans="1:27" x14ac:dyDescent="0.25">
      <c r="A191" t="s">
        <v>2693</v>
      </c>
      <c r="B191">
        <v>252</v>
      </c>
      <c r="C191">
        <v>7219578</v>
      </c>
      <c r="D191" t="s">
        <v>1000</v>
      </c>
      <c r="E191" t="s">
        <v>125</v>
      </c>
      <c r="F191" t="str">
        <f>SUBSTITUTE(I191,"Â","")</f>
        <v>Mulholland Drive </v>
      </c>
      <c r="G191" t="s">
        <v>18</v>
      </c>
      <c r="H191">
        <v>8</v>
      </c>
      <c r="I191" t="s">
        <v>5322</v>
      </c>
      <c r="J191">
        <v>235992</v>
      </c>
      <c r="K191">
        <v>1768</v>
      </c>
      <c r="L191" t="s">
        <v>773</v>
      </c>
      <c r="M191">
        <v>15000000</v>
      </c>
      <c r="N191">
        <v>2001</v>
      </c>
      <c r="P191">
        <v>190</v>
      </c>
      <c r="Q191" t="str">
        <v>Fiddler on the Roof </v>
      </c>
      <c r="R191" t="str">
        <v>English</v>
      </c>
      <c r="S191">
        <v>8</v>
      </c>
      <c r="Y191" t="str">
        <v>Mulholland Drive </v>
      </c>
      <c r="Z191" t="str">
        <v>English</v>
      </c>
      <c r="AA191">
        <v>8</v>
      </c>
    </row>
    <row r="192" spans="1:27" x14ac:dyDescent="0.25">
      <c r="A192" t="s">
        <v>2477</v>
      </c>
      <c r="B192">
        <v>418</v>
      </c>
      <c r="C192">
        <v>141319195</v>
      </c>
      <c r="D192" t="s">
        <v>128</v>
      </c>
      <c r="E192" t="s">
        <v>5368</v>
      </c>
      <c r="F192" t="str">
        <f>SUBSTITUTE(I192,"Â","")</f>
        <v>Slumdog Millionaire </v>
      </c>
      <c r="G192" t="s">
        <v>18</v>
      </c>
      <c r="H192">
        <v>8</v>
      </c>
      <c r="I192" t="s">
        <v>5369</v>
      </c>
      <c r="J192">
        <v>641997</v>
      </c>
      <c r="K192">
        <v>1017</v>
      </c>
      <c r="L192" t="s">
        <v>30</v>
      </c>
      <c r="M192">
        <v>15000000</v>
      </c>
      <c r="N192">
        <v>2008</v>
      </c>
      <c r="P192">
        <v>191</v>
      </c>
      <c r="Q192" t="str">
        <v>Sicko </v>
      </c>
      <c r="R192" t="str">
        <v>English</v>
      </c>
      <c r="S192">
        <v>8</v>
      </c>
      <c r="Y192" t="str">
        <v>Slumdog Millionaire </v>
      </c>
      <c r="Z192" t="str">
        <v>English</v>
      </c>
      <c r="AA192">
        <v>8</v>
      </c>
    </row>
    <row r="193" spans="1:27" x14ac:dyDescent="0.25">
      <c r="A193" t="s">
        <v>649</v>
      </c>
      <c r="B193">
        <v>669</v>
      </c>
      <c r="C193">
        <v>106952327</v>
      </c>
      <c r="D193" t="s">
        <v>1961</v>
      </c>
      <c r="E193" t="s">
        <v>469</v>
      </c>
      <c r="F193" t="str">
        <f>SUBSTITUTE(I193,"Â","")</f>
        <v>Black Swan </v>
      </c>
      <c r="G193" t="s">
        <v>18</v>
      </c>
      <c r="H193">
        <v>8</v>
      </c>
      <c r="I193" t="s">
        <v>5450</v>
      </c>
      <c r="J193">
        <v>551363</v>
      </c>
      <c r="K193">
        <v>1140</v>
      </c>
      <c r="L193" t="s">
        <v>19</v>
      </c>
      <c r="M193">
        <v>13000000</v>
      </c>
      <c r="N193">
        <v>2010</v>
      </c>
      <c r="P193">
        <v>192</v>
      </c>
      <c r="Q193" t="str">
        <v>My Name Is Khan </v>
      </c>
      <c r="R193" t="str">
        <v>Hindi</v>
      </c>
      <c r="S193">
        <v>8</v>
      </c>
      <c r="Y193" t="str">
        <v>Black Swan </v>
      </c>
      <c r="Z193" t="str">
        <v>English</v>
      </c>
      <c r="AA193">
        <v>8</v>
      </c>
    </row>
    <row r="194" spans="1:27" x14ac:dyDescent="0.25">
      <c r="A194" t="s">
        <v>5532</v>
      </c>
      <c r="B194">
        <v>364</v>
      </c>
      <c r="C194">
        <v>17738570</v>
      </c>
      <c r="D194" t="s">
        <v>128</v>
      </c>
      <c r="E194" t="s">
        <v>652</v>
      </c>
      <c r="F194" t="str">
        <f>SUBSTITUTE(I194,"Â","")</f>
        <v>The Perks of Being a Wallflower </v>
      </c>
      <c r="G194" t="s">
        <v>18</v>
      </c>
      <c r="H194">
        <v>8</v>
      </c>
      <c r="I194" t="s">
        <v>5534</v>
      </c>
      <c r="J194">
        <v>351274</v>
      </c>
      <c r="K194">
        <v>457</v>
      </c>
      <c r="L194" t="s">
        <v>19</v>
      </c>
      <c r="M194">
        <v>13000000</v>
      </c>
      <c r="N194">
        <v>2012</v>
      </c>
      <c r="P194">
        <v>193</v>
      </c>
      <c r="Q194" t="str">
        <v>The Sound of Music </v>
      </c>
      <c r="R194" t="str">
        <v>English</v>
      </c>
      <c r="S194">
        <v>8</v>
      </c>
      <c r="Y194" t="str">
        <v>The Perks of Being a Wallflower </v>
      </c>
      <c r="Z194" t="str">
        <v>English</v>
      </c>
      <c r="AA194">
        <v>8</v>
      </c>
    </row>
    <row r="195" spans="1:27" x14ac:dyDescent="0.25">
      <c r="A195" t="s">
        <v>908</v>
      </c>
      <c r="B195">
        <v>122</v>
      </c>
      <c r="C195">
        <v>12281500</v>
      </c>
      <c r="D195" t="s">
        <v>2667</v>
      </c>
      <c r="E195" t="s">
        <v>204</v>
      </c>
      <c r="F195" t="str">
        <f>SUBSTITUTE(I195,"Â","")</f>
        <v>True Romance </v>
      </c>
      <c r="G195" t="s">
        <v>18</v>
      </c>
      <c r="H195">
        <v>8</v>
      </c>
      <c r="I195" t="s">
        <v>5559</v>
      </c>
      <c r="J195">
        <v>163492</v>
      </c>
      <c r="K195">
        <v>460</v>
      </c>
      <c r="L195" t="s">
        <v>19</v>
      </c>
      <c r="M195">
        <v>13000000</v>
      </c>
      <c r="N195">
        <v>1993</v>
      </c>
      <c r="P195">
        <v>194</v>
      </c>
      <c r="Q195" t="str">
        <v>Persepolis </v>
      </c>
      <c r="R195" t="str">
        <v>French</v>
      </c>
      <c r="S195">
        <v>8</v>
      </c>
      <c r="Y195" t="str">
        <v>True Romance </v>
      </c>
      <c r="Z195" t="str">
        <v>English</v>
      </c>
      <c r="AA195">
        <v>8</v>
      </c>
    </row>
    <row r="196" spans="1:27" x14ac:dyDescent="0.25">
      <c r="A196" t="s">
        <v>5365</v>
      </c>
      <c r="B196">
        <v>177</v>
      </c>
      <c r="C196">
        <v>4157491</v>
      </c>
      <c r="D196" t="s">
        <v>5570</v>
      </c>
      <c r="E196" t="s">
        <v>3009</v>
      </c>
      <c r="F196" t="str">
        <f>SUBSTITUTE(I196,"Â","")</f>
        <v>Dancer in the Dark </v>
      </c>
      <c r="G196" t="s">
        <v>18</v>
      </c>
      <c r="H196">
        <v>8</v>
      </c>
      <c r="I196" t="s">
        <v>5571</v>
      </c>
      <c r="J196">
        <v>79330</v>
      </c>
      <c r="K196">
        <v>690</v>
      </c>
      <c r="L196" t="s">
        <v>3421</v>
      </c>
      <c r="M196">
        <v>12800000</v>
      </c>
      <c r="N196">
        <v>2000</v>
      </c>
      <c r="P196">
        <v>195</v>
      </c>
      <c r="Q196" t="str">
        <v>Dallas Buyers Club </v>
      </c>
      <c r="R196" t="str">
        <v>English</v>
      </c>
      <c r="S196">
        <v>8</v>
      </c>
      <c r="Y196" t="str">
        <v>Dancer in the Dark </v>
      </c>
      <c r="Z196" t="str">
        <v>English</v>
      </c>
      <c r="AA196">
        <v>8</v>
      </c>
    </row>
    <row r="197" spans="1:27" x14ac:dyDescent="0.25">
      <c r="A197" t="s">
        <v>2239</v>
      </c>
      <c r="B197">
        <v>304</v>
      </c>
      <c r="C197">
        <v>204565000</v>
      </c>
      <c r="D197" t="s">
        <v>2913</v>
      </c>
      <c r="E197" t="s">
        <v>3433</v>
      </c>
      <c r="F197" t="str">
        <f>SUBSTITUTE(I197,"Â","")</f>
        <v>The Exorcist </v>
      </c>
      <c r="G197" t="s">
        <v>18</v>
      </c>
      <c r="H197">
        <v>8</v>
      </c>
      <c r="I197" t="s">
        <v>5587</v>
      </c>
      <c r="J197">
        <v>284252</v>
      </c>
      <c r="K197">
        <v>1058</v>
      </c>
      <c r="L197" t="s">
        <v>19</v>
      </c>
      <c r="M197">
        <v>8000000</v>
      </c>
      <c r="N197">
        <v>1973</v>
      </c>
      <c r="P197">
        <v>196</v>
      </c>
      <c r="Q197" t="str">
        <v>Shaun of the Dead </v>
      </c>
      <c r="R197" t="str">
        <v>English</v>
      </c>
      <c r="S197">
        <v>8</v>
      </c>
      <c r="Y197" t="str">
        <v>The Exorcist </v>
      </c>
      <c r="Z197" t="str">
        <v>English</v>
      </c>
      <c r="AA197">
        <v>8</v>
      </c>
    </row>
    <row r="198" spans="1:27" x14ac:dyDescent="0.25">
      <c r="A198" t="s">
        <v>229</v>
      </c>
      <c r="B198">
        <v>385</v>
      </c>
      <c r="C198">
        <v>260000000</v>
      </c>
      <c r="D198" t="s">
        <v>954</v>
      </c>
      <c r="E198" t="s">
        <v>1248</v>
      </c>
      <c r="F198" t="str">
        <f>SUBSTITUTE(I198,"Â","")</f>
        <v>Jaws </v>
      </c>
      <c r="G198" t="s">
        <v>18</v>
      </c>
      <c r="H198">
        <v>8</v>
      </c>
      <c r="I198" t="s">
        <v>5589</v>
      </c>
      <c r="J198">
        <v>412454</v>
      </c>
      <c r="K198">
        <v>962</v>
      </c>
      <c r="L198" t="s">
        <v>19</v>
      </c>
      <c r="M198">
        <v>8000000</v>
      </c>
      <c r="N198">
        <v>1975</v>
      </c>
      <c r="P198">
        <v>197</v>
      </c>
      <c r="Q198" t="str">
        <v>Sling Blade </v>
      </c>
      <c r="R198" t="str">
        <v>English</v>
      </c>
      <c r="S198">
        <v>8</v>
      </c>
      <c r="Y198" t="str">
        <v>Jaws </v>
      </c>
      <c r="Z198" t="str">
        <v>English</v>
      </c>
      <c r="AA198">
        <v>8</v>
      </c>
    </row>
    <row r="199" spans="1:27" x14ac:dyDescent="0.25">
      <c r="A199" t="s">
        <v>3905</v>
      </c>
      <c r="B199">
        <v>89</v>
      </c>
      <c r="C199">
        <v>111722000</v>
      </c>
      <c r="D199" t="s">
        <v>2594</v>
      </c>
      <c r="E199" t="s">
        <v>4912</v>
      </c>
      <c r="F199" t="str">
        <f>SUBSTITUTE(I199,"Â","")</f>
        <v>Doctor Zhivago </v>
      </c>
      <c r="G199" t="s">
        <v>18</v>
      </c>
      <c r="H199">
        <v>8</v>
      </c>
      <c r="I199" t="s">
        <v>5744</v>
      </c>
      <c r="J199">
        <v>55816</v>
      </c>
      <c r="K199">
        <v>255</v>
      </c>
      <c r="L199" t="s">
        <v>19</v>
      </c>
      <c r="M199">
        <v>11000000</v>
      </c>
      <c r="N199">
        <v>1965</v>
      </c>
      <c r="P199">
        <v>198</v>
      </c>
      <c r="Q199" t="str">
        <v>Boyhood </v>
      </c>
      <c r="R199" t="str">
        <v>English</v>
      </c>
      <c r="S199">
        <v>8</v>
      </c>
      <c r="Y199" t="str">
        <v>Doctor Zhivago </v>
      </c>
      <c r="Z199" t="str">
        <v>English</v>
      </c>
      <c r="AA199">
        <v>8</v>
      </c>
    </row>
    <row r="200" spans="1:27" x14ac:dyDescent="0.25">
      <c r="A200" t="s">
        <v>2693</v>
      </c>
      <c r="B200">
        <v>143</v>
      </c>
      <c r="C200">
        <v>6197866</v>
      </c>
      <c r="D200" t="s">
        <v>816</v>
      </c>
      <c r="E200" t="s">
        <v>2396</v>
      </c>
      <c r="F200" t="str">
        <f>SUBSTITUTE(I200,"Â","")</f>
        <v>The Straight Story </v>
      </c>
      <c r="G200" t="s">
        <v>18</v>
      </c>
      <c r="H200">
        <v>8</v>
      </c>
      <c r="I200" t="s">
        <v>5953</v>
      </c>
      <c r="J200">
        <v>63733</v>
      </c>
      <c r="K200">
        <v>414</v>
      </c>
      <c r="L200" t="s">
        <v>773</v>
      </c>
      <c r="M200">
        <v>10000000</v>
      </c>
      <c r="N200">
        <v>1999</v>
      </c>
      <c r="P200">
        <v>199</v>
      </c>
      <c r="Q200" t="str">
        <v>Bowling for Columbine </v>
      </c>
      <c r="R200" t="str">
        <v>English</v>
      </c>
      <c r="S200">
        <v>8</v>
      </c>
      <c r="Y200" t="str">
        <v>The Straight Story </v>
      </c>
      <c r="Z200" t="str">
        <v>English</v>
      </c>
      <c r="AA200">
        <v>8</v>
      </c>
    </row>
    <row r="201" spans="1:27" x14ac:dyDescent="0.25">
      <c r="A201" t="s">
        <v>3145</v>
      </c>
      <c r="B201">
        <v>66</v>
      </c>
      <c r="C201">
        <v>50000000</v>
      </c>
      <c r="D201" t="s">
        <v>4958</v>
      </c>
      <c r="E201" t="s">
        <v>3846</v>
      </c>
      <c r="F201" t="str">
        <f>SUBSTITUTE(I201,"Â","")</f>
        <v>Fiddler on the Roof </v>
      </c>
      <c r="G201" t="s">
        <v>18</v>
      </c>
      <c r="H201">
        <v>8</v>
      </c>
      <c r="I201" t="s">
        <v>6074</v>
      </c>
      <c r="J201">
        <v>29839</v>
      </c>
      <c r="K201">
        <v>150</v>
      </c>
      <c r="L201" t="s">
        <v>19</v>
      </c>
      <c r="M201">
        <v>9000000</v>
      </c>
      <c r="N201">
        <v>1971</v>
      </c>
      <c r="P201">
        <v>200</v>
      </c>
      <c r="Q201" t="str">
        <v>Central Station </v>
      </c>
      <c r="R201" t="str">
        <v>Portuguese</v>
      </c>
      <c r="S201">
        <v>8</v>
      </c>
      <c r="Y201" t="str">
        <v>Fiddler on the Roof </v>
      </c>
      <c r="Z201" t="str">
        <v>English</v>
      </c>
      <c r="AA201">
        <v>8</v>
      </c>
    </row>
    <row r="202" spans="1:27" x14ac:dyDescent="0.25">
      <c r="A202" t="s">
        <v>1842</v>
      </c>
      <c r="B202">
        <v>263</v>
      </c>
      <c r="C202">
        <v>24530513</v>
      </c>
      <c r="D202" t="s">
        <v>1439</v>
      </c>
      <c r="E202" t="s">
        <v>1842</v>
      </c>
      <c r="F202" t="str">
        <f>SUBSTITUTE(I202,"Â","")</f>
        <v>Sicko </v>
      </c>
      <c r="G202" t="s">
        <v>18</v>
      </c>
      <c r="H202">
        <v>8</v>
      </c>
      <c r="I202" t="s">
        <v>6080</v>
      </c>
      <c r="J202">
        <v>66610</v>
      </c>
      <c r="K202">
        <v>429</v>
      </c>
      <c r="L202" t="s">
        <v>19</v>
      </c>
      <c r="M202">
        <v>9000000</v>
      </c>
      <c r="N202">
        <v>2007</v>
      </c>
      <c r="P202">
        <v>201</v>
      </c>
      <c r="Q202" t="str">
        <v>Young Frankenstein </v>
      </c>
      <c r="R202" t="str">
        <v>English</v>
      </c>
      <c r="S202">
        <v>8</v>
      </c>
      <c r="Y202" t="str">
        <v>Sicko </v>
      </c>
      <c r="Z202" t="str">
        <v>English</v>
      </c>
      <c r="AA202">
        <v>8</v>
      </c>
    </row>
    <row r="203" spans="1:27" x14ac:dyDescent="0.25">
      <c r="A203" t="s">
        <v>5805</v>
      </c>
      <c r="B203">
        <v>210</v>
      </c>
      <c r="C203">
        <v>4018695</v>
      </c>
      <c r="D203" t="s">
        <v>954</v>
      </c>
      <c r="E203" t="s">
        <v>5806</v>
      </c>
      <c r="F203" t="str">
        <f>SUBSTITUTE(I203,"Â","")</f>
        <v>My Name Is Khan </v>
      </c>
      <c r="G203" t="s">
        <v>2595</v>
      </c>
      <c r="H203">
        <v>8</v>
      </c>
      <c r="I203" t="s">
        <v>6134</v>
      </c>
      <c r="J203">
        <v>69759</v>
      </c>
      <c r="K203">
        <v>235</v>
      </c>
      <c r="L203" t="s">
        <v>2596</v>
      </c>
      <c r="M203">
        <v>12000000</v>
      </c>
      <c r="N203">
        <v>2010</v>
      </c>
      <c r="P203">
        <v>202</v>
      </c>
      <c r="Q203" t="str">
        <v>Before Sunset </v>
      </c>
      <c r="R203" t="str">
        <v>English</v>
      </c>
      <c r="S203">
        <v>8</v>
      </c>
      <c r="Y203" t="str">
        <v>My Name Is Khan </v>
      </c>
      <c r="Z203" t="str">
        <v>Hindi</v>
      </c>
      <c r="AA203">
        <v>8</v>
      </c>
    </row>
    <row r="204" spans="1:27" x14ac:dyDescent="0.25">
      <c r="A204" t="s">
        <v>3260</v>
      </c>
      <c r="B204">
        <v>119</v>
      </c>
      <c r="C204">
        <v>163214286</v>
      </c>
      <c r="D204" t="s">
        <v>6145</v>
      </c>
      <c r="E204" t="s">
        <v>6146</v>
      </c>
      <c r="F204" t="str">
        <f>SUBSTITUTE(I204,"Â","")</f>
        <v>The Sound of Music </v>
      </c>
      <c r="G204" t="s">
        <v>18</v>
      </c>
      <c r="H204">
        <v>8</v>
      </c>
      <c r="I204" t="s">
        <v>6147</v>
      </c>
      <c r="J204">
        <v>148172</v>
      </c>
      <c r="K204">
        <v>406</v>
      </c>
      <c r="L204" t="s">
        <v>19</v>
      </c>
      <c r="M204">
        <v>8200000</v>
      </c>
      <c r="N204">
        <v>1965</v>
      </c>
      <c r="P204">
        <v>203</v>
      </c>
      <c r="Q204" t="str">
        <v>Waltz with Bashir </v>
      </c>
      <c r="R204" t="str">
        <v>Hebrew</v>
      </c>
      <c r="S204">
        <v>8</v>
      </c>
      <c r="Y204" t="str">
        <v>The Sound of Music </v>
      </c>
      <c r="Z204" t="str">
        <v>English</v>
      </c>
      <c r="AA204">
        <v>8</v>
      </c>
    </row>
    <row r="205" spans="1:27" x14ac:dyDescent="0.25">
      <c r="A205" t="s">
        <v>6271</v>
      </c>
      <c r="B205">
        <v>242</v>
      </c>
      <c r="C205">
        <v>4443403</v>
      </c>
      <c r="D205" t="s">
        <v>6272</v>
      </c>
      <c r="E205" t="s">
        <v>3009</v>
      </c>
      <c r="F205" t="str">
        <f>SUBSTITUTE(I205,"Â","")</f>
        <v>Persepolis </v>
      </c>
      <c r="G205" t="s">
        <v>772</v>
      </c>
      <c r="H205">
        <v>8</v>
      </c>
      <c r="I205" t="s">
        <v>6273</v>
      </c>
      <c r="J205">
        <v>70194</v>
      </c>
      <c r="K205">
        <v>158</v>
      </c>
      <c r="L205" t="s">
        <v>773</v>
      </c>
      <c r="M205">
        <v>7300000</v>
      </c>
      <c r="N205">
        <v>2007</v>
      </c>
      <c r="P205">
        <v>204</v>
      </c>
      <c r="Q205" t="str">
        <v>A Fistful of Dollars </v>
      </c>
      <c r="R205" t="str">
        <v>Italian</v>
      </c>
      <c r="S205">
        <v>8</v>
      </c>
      <c r="Y205" t="str">
        <v>Persepolis </v>
      </c>
      <c r="Z205" t="str">
        <v>French</v>
      </c>
      <c r="AA205">
        <v>8</v>
      </c>
    </row>
    <row r="206" spans="1:27" x14ac:dyDescent="0.25">
      <c r="A206" t="s">
        <v>3394</v>
      </c>
      <c r="B206">
        <v>471</v>
      </c>
      <c r="C206">
        <v>27296514</v>
      </c>
      <c r="D206" t="s">
        <v>816</v>
      </c>
      <c r="E206" t="s">
        <v>373</v>
      </c>
      <c r="F206" t="str">
        <f>SUBSTITUTE(I206,"Â","")</f>
        <v>Dallas Buyers Club </v>
      </c>
      <c r="G206" t="s">
        <v>18</v>
      </c>
      <c r="H206">
        <v>8</v>
      </c>
      <c r="I206" t="s">
        <v>6594</v>
      </c>
      <c r="J206">
        <v>326494</v>
      </c>
      <c r="K206">
        <v>340</v>
      </c>
      <c r="L206" t="s">
        <v>19</v>
      </c>
      <c r="M206">
        <v>5000000</v>
      </c>
      <c r="N206">
        <v>2013</v>
      </c>
      <c r="P206">
        <v>205</v>
      </c>
      <c r="Q206" t="str">
        <v>Avatar </v>
      </c>
      <c r="R206" t="str">
        <v>English</v>
      </c>
      <c r="S206">
        <v>7.9</v>
      </c>
      <c r="Y206" t="str">
        <v>Dallas Buyers Club </v>
      </c>
      <c r="Z206" t="str">
        <v>English</v>
      </c>
      <c r="AA206">
        <v>8</v>
      </c>
    </row>
    <row r="207" spans="1:27" x14ac:dyDescent="0.25">
      <c r="A207" t="s">
        <v>1252</v>
      </c>
      <c r="B207">
        <v>246</v>
      </c>
      <c r="C207">
        <v>13464388</v>
      </c>
      <c r="D207" t="s">
        <v>3375</v>
      </c>
      <c r="E207" t="s">
        <v>6629</v>
      </c>
      <c r="F207" t="str">
        <f>SUBSTITUTE(I207,"Â","")</f>
        <v>Shaun of the Dead </v>
      </c>
      <c r="G207" t="s">
        <v>18</v>
      </c>
      <c r="H207">
        <v>8</v>
      </c>
      <c r="I207" t="s">
        <v>6630</v>
      </c>
      <c r="J207">
        <v>395921</v>
      </c>
      <c r="K207">
        <v>859</v>
      </c>
      <c r="L207" t="s">
        <v>30</v>
      </c>
      <c r="M207">
        <v>4000000</v>
      </c>
      <c r="N207">
        <v>2004</v>
      </c>
      <c r="P207">
        <v>206</v>
      </c>
      <c r="Q207" t="str">
        <v>The Hobbit: The Desolation of Smaug </v>
      </c>
      <c r="R207" t="str">
        <v>English</v>
      </c>
      <c r="S207">
        <v>7.9</v>
      </c>
      <c r="Y207" t="str">
        <v>Shaun of the Dead </v>
      </c>
      <c r="Z207" t="str">
        <v>English</v>
      </c>
      <c r="AA207">
        <v>8</v>
      </c>
    </row>
    <row r="208" spans="1:27" x14ac:dyDescent="0.25">
      <c r="A208" t="s">
        <v>2722</v>
      </c>
      <c r="B208">
        <v>104</v>
      </c>
      <c r="C208">
        <v>24475416</v>
      </c>
      <c r="D208" t="s">
        <v>1670</v>
      </c>
      <c r="E208" t="s">
        <v>882</v>
      </c>
      <c r="F208" t="str">
        <f>SUBSTITUTE(I208,"Â","")</f>
        <v>Sling Blade </v>
      </c>
      <c r="G208" t="s">
        <v>18</v>
      </c>
      <c r="H208">
        <v>8</v>
      </c>
      <c r="I208" t="s">
        <v>6721</v>
      </c>
      <c r="J208">
        <v>72443</v>
      </c>
      <c r="K208">
        <v>309</v>
      </c>
      <c r="L208" t="s">
        <v>19</v>
      </c>
      <c r="M208">
        <v>890000</v>
      </c>
      <c r="N208">
        <v>1996</v>
      </c>
      <c r="P208">
        <v>207</v>
      </c>
      <c r="Q208" t="str">
        <v>Iron Man </v>
      </c>
      <c r="R208" t="str">
        <v>English</v>
      </c>
      <c r="S208">
        <v>7.9</v>
      </c>
      <c r="Y208" t="str">
        <v>Sling Blade </v>
      </c>
      <c r="Z208" t="str">
        <v>English</v>
      </c>
      <c r="AA208">
        <v>8</v>
      </c>
    </row>
    <row r="209" spans="1:27" x14ac:dyDescent="0.25">
      <c r="A209" t="s">
        <v>3936</v>
      </c>
      <c r="B209">
        <v>548</v>
      </c>
      <c r="C209">
        <v>25359200</v>
      </c>
      <c r="D209" t="s">
        <v>1670</v>
      </c>
      <c r="E209" t="s">
        <v>6793</v>
      </c>
      <c r="F209" t="str">
        <f>SUBSTITUTE(I209,"Â","")</f>
        <v>Boyhood </v>
      </c>
      <c r="G209" t="s">
        <v>18</v>
      </c>
      <c r="H209">
        <v>8</v>
      </c>
      <c r="I209" t="s">
        <v>6794</v>
      </c>
      <c r="J209">
        <v>266020</v>
      </c>
      <c r="K209">
        <v>836</v>
      </c>
      <c r="L209" t="s">
        <v>19</v>
      </c>
      <c r="M209">
        <v>4000000</v>
      </c>
      <c r="N209">
        <v>2014</v>
      </c>
      <c r="P209">
        <v>208</v>
      </c>
      <c r="Q209" t="str">
        <v>Edge of Tomorrow </v>
      </c>
      <c r="R209" t="str">
        <v>English</v>
      </c>
      <c r="S209">
        <v>7.9</v>
      </c>
      <c r="Y209" t="str">
        <v>Boyhood </v>
      </c>
      <c r="Z209" t="str">
        <v>English</v>
      </c>
      <c r="AA209">
        <v>8</v>
      </c>
    </row>
    <row r="210" spans="1:27" x14ac:dyDescent="0.25">
      <c r="A210" t="s">
        <v>1842</v>
      </c>
      <c r="B210">
        <v>215</v>
      </c>
      <c r="C210">
        <v>21244913</v>
      </c>
      <c r="D210" t="s">
        <v>6952</v>
      </c>
      <c r="E210" t="s">
        <v>1842</v>
      </c>
      <c r="F210" t="str">
        <f>SUBSTITUTE(I210,"Â","")</f>
        <v>Bowling for Columbine </v>
      </c>
      <c r="G210" t="s">
        <v>18</v>
      </c>
      <c r="H210">
        <v>8</v>
      </c>
      <c r="I210" t="s">
        <v>6953</v>
      </c>
      <c r="J210">
        <v>123090</v>
      </c>
      <c r="K210">
        <v>888</v>
      </c>
      <c r="L210" t="s">
        <v>431</v>
      </c>
      <c r="M210">
        <v>4000000</v>
      </c>
      <c r="N210">
        <v>2002</v>
      </c>
      <c r="P210">
        <v>209</v>
      </c>
      <c r="Q210" t="str">
        <v>Big Hero 6 </v>
      </c>
      <c r="R210" t="str">
        <v>English</v>
      </c>
      <c r="S210">
        <v>7.9</v>
      </c>
      <c r="Y210" t="str">
        <v>Bowling for Columbine </v>
      </c>
      <c r="Z210" t="str">
        <v>English</v>
      </c>
      <c r="AA210">
        <v>8</v>
      </c>
    </row>
    <row r="211" spans="1:27" x14ac:dyDescent="0.25">
      <c r="A211" t="s">
        <v>2098</v>
      </c>
      <c r="B211">
        <v>71</v>
      </c>
      <c r="C211">
        <v>5595428</v>
      </c>
      <c r="D211" t="s">
        <v>1670</v>
      </c>
      <c r="E211" t="s">
        <v>6870</v>
      </c>
      <c r="F211" t="str">
        <f>SUBSTITUTE(I211,"Â","")</f>
        <v>Central Station </v>
      </c>
      <c r="G211" t="s">
        <v>5746</v>
      </c>
      <c r="H211">
        <v>8</v>
      </c>
      <c r="I211" t="s">
        <v>7033</v>
      </c>
      <c r="J211">
        <v>28951</v>
      </c>
      <c r="K211">
        <v>257</v>
      </c>
      <c r="L211" t="s">
        <v>6379</v>
      </c>
      <c r="M211">
        <v>2900000</v>
      </c>
      <c r="N211">
        <v>1998</v>
      </c>
      <c r="P211">
        <v>210</v>
      </c>
      <c r="Q211" t="str">
        <v>The Hobbit: An Unexpected Journey </v>
      </c>
      <c r="R211" t="str">
        <v>English</v>
      </c>
      <c r="S211">
        <v>7.9</v>
      </c>
      <c r="Y211" t="str">
        <v>Central Station </v>
      </c>
      <c r="Z211" t="str">
        <v>Portuguese</v>
      </c>
      <c r="AA211">
        <v>8</v>
      </c>
    </row>
    <row r="212" spans="1:27" x14ac:dyDescent="0.25">
      <c r="A212" t="s">
        <v>4335</v>
      </c>
      <c r="B212">
        <v>129</v>
      </c>
      <c r="C212">
        <v>86300000</v>
      </c>
      <c r="D212" t="s">
        <v>871</v>
      </c>
      <c r="E212" t="s">
        <v>2664</v>
      </c>
      <c r="F212" t="str">
        <f>SUBSTITUTE(I212,"Â","")</f>
        <v>Young Frankenstein </v>
      </c>
      <c r="G212" t="s">
        <v>18</v>
      </c>
      <c r="H212">
        <v>8</v>
      </c>
      <c r="I212" t="s">
        <v>7049</v>
      </c>
      <c r="J212">
        <v>112671</v>
      </c>
      <c r="K212">
        <v>315</v>
      </c>
      <c r="L212" t="s">
        <v>19</v>
      </c>
      <c r="M212">
        <v>2800000</v>
      </c>
      <c r="N212">
        <v>1974</v>
      </c>
      <c r="P212">
        <v>211</v>
      </c>
      <c r="Q212" t="str">
        <v>How to Train Your Dragon 2 </v>
      </c>
      <c r="R212" t="str">
        <v>English</v>
      </c>
      <c r="S212">
        <v>7.9</v>
      </c>
      <c r="Y212" t="str">
        <v>Young Frankenstein </v>
      </c>
      <c r="Z212" t="str">
        <v>English</v>
      </c>
      <c r="AA212">
        <v>8</v>
      </c>
    </row>
    <row r="213" spans="1:27" x14ac:dyDescent="0.25">
      <c r="A213" t="s">
        <v>3936</v>
      </c>
      <c r="B213">
        <v>211</v>
      </c>
      <c r="C213">
        <v>5792822</v>
      </c>
      <c r="D213" t="s">
        <v>128</v>
      </c>
      <c r="E213" t="s">
        <v>4388</v>
      </c>
      <c r="F213" t="str">
        <f>SUBSTITUTE(I213,"Â","")</f>
        <v>Before Sunset </v>
      </c>
      <c r="G213" t="s">
        <v>18</v>
      </c>
      <c r="H213">
        <v>8</v>
      </c>
      <c r="I213" t="s">
        <v>7161</v>
      </c>
      <c r="J213">
        <v>168398</v>
      </c>
      <c r="K213">
        <v>492</v>
      </c>
      <c r="L213" t="s">
        <v>19</v>
      </c>
      <c r="M213">
        <v>2700000</v>
      </c>
      <c r="N213">
        <v>2004</v>
      </c>
      <c r="P213">
        <v>212</v>
      </c>
      <c r="Q213" t="str">
        <v>Toy Story 2 </v>
      </c>
      <c r="R213" t="str">
        <v>English</v>
      </c>
      <c r="S213">
        <v>7.9</v>
      </c>
      <c r="Y213" t="str">
        <v>Before Sunset </v>
      </c>
      <c r="Z213" t="str">
        <v>English</v>
      </c>
      <c r="AA213">
        <v>8</v>
      </c>
    </row>
    <row r="214" spans="1:27" x14ac:dyDescent="0.25">
      <c r="A214" t="s">
        <v>7180</v>
      </c>
      <c r="B214">
        <v>231</v>
      </c>
      <c r="C214">
        <v>2283276</v>
      </c>
      <c r="D214" t="s">
        <v>7181</v>
      </c>
      <c r="E214" t="s">
        <v>7180</v>
      </c>
      <c r="F214" t="str">
        <f>SUBSTITUTE(I214,"Â","")</f>
        <v>Waltz with Bashir </v>
      </c>
      <c r="G214" t="s">
        <v>4810</v>
      </c>
      <c r="H214">
        <v>8</v>
      </c>
      <c r="I214" t="s">
        <v>7182</v>
      </c>
      <c r="J214">
        <v>46107</v>
      </c>
      <c r="K214">
        <v>156</v>
      </c>
      <c r="L214" t="s">
        <v>7183</v>
      </c>
      <c r="M214">
        <v>1500000</v>
      </c>
      <c r="N214">
        <v>2008</v>
      </c>
      <c r="P214">
        <v>213</v>
      </c>
      <c r="Q214" t="str">
        <v>Children of Men </v>
      </c>
      <c r="R214" t="str">
        <v>English</v>
      </c>
      <c r="S214">
        <v>7.9</v>
      </c>
      <c r="Y214" t="str">
        <v>Waltz with Bashir </v>
      </c>
      <c r="Z214" t="str">
        <v>Hebrew</v>
      </c>
      <c r="AA214">
        <v>8</v>
      </c>
    </row>
    <row r="215" spans="1:27" x14ac:dyDescent="0.25">
      <c r="A215" t="s">
        <v>3779</v>
      </c>
      <c r="B215">
        <v>122</v>
      </c>
      <c r="C215">
        <v>3500000</v>
      </c>
      <c r="D215" t="s">
        <v>4252</v>
      </c>
      <c r="E215" t="s">
        <v>1795</v>
      </c>
      <c r="F215" t="str">
        <f>SUBSTITUTE(I215,"Â","")</f>
        <v>A Fistful of Dollars </v>
      </c>
      <c r="G215" t="s">
        <v>4168</v>
      </c>
      <c r="H215">
        <v>8</v>
      </c>
      <c r="I215" t="s">
        <v>7734</v>
      </c>
      <c r="J215">
        <v>147566</v>
      </c>
      <c r="K215">
        <v>235</v>
      </c>
      <c r="L215" t="s">
        <v>3184</v>
      </c>
      <c r="M215">
        <v>200000</v>
      </c>
      <c r="N215">
        <v>1964</v>
      </c>
      <c r="P215">
        <v>214</v>
      </c>
      <c r="Q215" t="str">
        <v>The Insider </v>
      </c>
      <c r="R215" t="str">
        <v>English</v>
      </c>
      <c r="S215">
        <v>7.9</v>
      </c>
      <c r="Y215" t="str">
        <v>A Fistful of Dollars </v>
      </c>
      <c r="Z215" t="str">
        <v>Italian</v>
      </c>
      <c r="AA215">
        <v>8</v>
      </c>
    </row>
    <row r="216" spans="1:27" x14ac:dyDescent="0.25">
      <c r="A216" t="s">
        <v>13</v>
      </c>
      <c r="B216">
        <v>723</v>
      </c>
      <c r="C216">
        <v>760505847</v>
      </c>
      <c r="D216" t="s">
        <v>14</v>
      </c>
      <c r="E216" t="s">
        <v>15</v>
      </c>
      <c r="F216" t="str">
        <f>SUBSTITUTE(I216,"Â","")</f>
        <v>Avatar </v>
      </c>
      <c r="G216" t="s">
        <v>18</v>
      </c>
      <c r="H216">
        <v>7.9</v>
      </c>
      <c r="I216" t="s">
        <v>16</v>
      </c>
      <c r="J216">
        <v>886204</v>
      </c>
      <c r="K216">
        <v>3054</v>
      </c>
      <c r="L216" t="s">
        <v>19</v>
      </c>
      <c r="M216">
        <v>237000000</v>
      </c>
      <c r="N216">
        <v>2009</v>
      </c>
      <c r="P216">
        <v>215</v>
      </c>
      <c r="Q216" t="str">
        <v>The Hateful Eight </v>
      </c>
      <c r="R216" t="str">
        <v>English</v>
      </c>
      <c r="S216">
        <v>7.9</v>
      </c>
      <c r="Y216" t="str">
        <v>Avatar </v>
      </c>
      <c r="Z216" t="str">
        <v>English</v>
      </c>
      <c r="AA216">
        <v>7.9</v>
      </c>
    </row>
    <row r="217" spans="1:27" x14ac:dyDescent="0.25">
      <c r="A217" t="s">
        <v>99</v>
      </c>
      <c r="B217">
        <v>509</v>
      </c>
      <c r="C217">
        <v>258355354</v>
      </c>
      <c r="D217" t="s">
        <v>100</v>
      </c>
      <c r="E217" t="s">
        <v>101</v>
      </c>
      <c r="F217" t="str">
        <f>SUBSTITUTE(I217,"Â","")</f>
        <v>The Hobbit: The Desolation of Smaug </v>
      </c>
      <c r="G217" t="s">
        <v>18</v>
      </c>
      <c r="H217">
        <v>7.9</v>
      </c>
      <c r="I217" t="s">
        <v>116</v>
      </c>
      <c r="J217">
        <v>483540</v>
      </c>
      <c r="K217">
        <v>951</v>
      </c>
      <c r="L217" t="s">
        <v>19</v>
      </c>
      <c r="M217">
        <v>225000000</v>
      </c>
      <c r="N217">
        <v>2013</v>
      </c>
      <c r="P217">
        <v>216</v>
      </c>
      <c r="Q217" t="str">
        <v>The Bourne Identity </v>
      </c>
      <c r="R217" t="str">
        <v>English</v>
      </c>
      <c r="S217">
        <v>7.9</v>
      </c>
      <c r="Y217" t="str">
        <v>The Hobbit: The Desolation of Smaug </v>
      </c>
      <c r="Z217" t="str">
        <v>English</v>
      </c>
      <c r="AA217">
        <v>7.9</v>
      </c>
    </row>
    <row r="218" spans="1:27" x14ac:dyDescent="0.25">
      <c r="A218" t="s">
        <v>150</v>
      </c>
      <c r="B218">
        <v>486</v>
      </c>
      <c r="C218">
        <v>318298180</v>
      </c>
      <c r="D218" t="s">
        <v>40</v>
      </c>
      <c r="E218" t="s">
        <v>54</v>
      </c>
      <c r="F218" t="str">
        <f>SUBSTITUTE(I218,"Â","")</f>
        <v>Iron Man </v>
      </c>
      <c r="G218" t="s">
        <v>18</v>
      </c>
      <c r="H218">
        <v>7.9</v>
      </c>
      <c r="I218" t="s">
        <v>279</v>
      </c>
      <c r="J218">
        <v>696338</v>
      </c>
      <c r="K218">
        <v>1055</v>
      </c>
      <c r="L218" t="s">
        <v>19</v>
      </c>
      <c r="M218">
        <v>140000000</v>
      </c>
      <c r="N218">
        <v>2008</v>
      </c>
      <c r="P218">
        <v>217</v>
      </c>
      <c r="Q218" t="str">
        <v>Almost Famous </v>
      </c>
      <c r="R218" t="str">
        <v>English</v>
      </c>
      <c r="S218">
        <v>7.9</v>
      </c>
      <c r="Y218" t="str">
        <v>Iron Man </v>
      </c>
      <c r="Z218" t="str">
        <v>English</v>
      </c>
      <c r="AA218">
        <v>7.9</v>
      </c>
    </row>
    <row r="219" spans="1:27" x14ac:dyDescent="0.25">
      <c r="A219" t="s">
        <v>301</v>
      </c>
      <c r="B219">
        <v>585</v>
      </c>
      <c r="C219">
        <v>100189501</v>
      </c>
      <c r="D219" t="s">
        <v>40</v>
      </c>
      <c r="E219" t="s">
        <v>302</v>
      </c>
      <c r="F219" t="str">
        <f>SUBSTITUTE(I219,"Â","")</f>
        <v>Edge of Tomorrow </v>
      </c>
      <c r="G219" t="s">
        <v>18</v>
      </c>
      <c r="H219">
        <v>7.9</v>
      </c>
      <c r="I219" t="s">
        <v>303</v>
      </c>
      <c r="J219">
        <v>431620</v>
      </c>
      <c r="K219">
        <v>741</v>
      </c>
      <c r="L219" t="s">
        <v>19</v>
      </c>
      <c r="M219">
        <v>178000000</v>
      </c>
      <c r="N219">
        <v>2014</v>
      </c>
      <c r="P219">
        <v>218</v>
      </c>
      <c r="Q219" t="str">
        <v>Captain Phillips </v>
      </c>
      <c r="R219" t="str">
        <v>English</v>
      </c>
      <c r="S219">
        <v>7.9</v>
      </c>
      <c r="Y219" t="str">
        <v>Edge of Tomorrow </v>
      </c>
      <c r="Z219" t="str">
        <v>English</v>
      </c>
      <c r="AA219">
        <v>7.9</v>
      </c>
    </row>
    <row r="220" spans="1:27" x14ac:dyDescent="0.25">
      <c r="A220" t="s">
        <v>345</v>
      </c>
      <c r="B220">
        <v>384</v>
      </c>
      <c r="C220">
        <v>222487711</v>
      </c>
      <c r="D220" t="s">
        <v>346</v>
      </c>
      <c r="E220" t="s">
        <v>347</v>
      </c>
      <c r="F220" t="str">
        <f>SUBSTITUTE(I220,"Â","")</f>
        <v>Big Hero 6 </v>
      </c>
      <c r="G220" t="s">
        <v>18</v>
      </c>
      <c r="H220">
        <v>7.9</v>
      </c>
      <c r="I220" t="s">
        <v>348</v>
      </c>
      <c r="J220">
        <v>279093</v>
      </c>
      <c r="K220">
        <v>433</v>
      </c>
      <c r="L220" t="s">
        <v>19</v>
      </c>
      <c r="M220">
        <v>165000000</v>
      </c>
      <c r="N220">
        <v>2014</v>
      </c>
      <c r="P220">
        <v>219</v>
      </c>
      <c r="Q220" t="str">
        <v>Shrek </v>
      </c>
      <c r="R220" t="str">
        <v>English</v>
      </c>
      <c r="S220">
        <v>7.9</v>
      </c>
      <c r="Y220" t="str">
        <v>Big Hero 6 </v>
      </c>
      <c r="Z220" t="str">
        <v>English</v>
      </c>
      <c r="AA220">
        <v>7.9</v>
      </c>
    </row>
    <row r="221" spans="1:27" x14ac:dyDescent="0.25">
      <c r="A221" t="s">
        <v>99</v>
      </c>
      <c r="B221">
        <v>645</v>
      </c>
      <c r="C221">
        <v>303001229</v>
      </c>
      <c r="D221" t="s">
        <v>100</v>
      </c>
      <c r="E221" t="s">
        <v>101</v>
      </c>
      <c r="F221" t="str">
        <f>SUBSTITUTE(I221,"Â","")</f>
        <v>The Hobbit: An Unexpected Journey </v>
      </c>
      <c r="G221" t="s">
        <v>18</v>
      </c>
      <c r="H221">
        <v>7.9</v>
      </c>
      <c r="I221" t="s">
        <v>379</v>
      </c>
      <c r="J221">
        <v>637246</v>
      </c>
      <c r="K221">
        <v>1367</v>
      </c>
      <c r="L221" t="s">
        <v>19</v>
      </c>
      <c r="M221">
        <v>180000000</v>
      </c>
      <c r="N221">
        <v>2012</v>
      </c>
      <c r="P221">
        <v>220</v>
      </c>
      <c r="Q221" t="str">
        <v>Hero </v>
      </c>
      <c r="R221" t="str">
        <v>Mandarin</v>
      </c>
      <c r="S221">
        <v>7.9</v>
      </c>
      <c r="Y221" t="str">
        <v>The Hobbit: An Unexpected Journey </v>
      </c>
      <c r="Z221" t="str">
        <v>English</v>
      </c>
      <c r="AA221">
        <v>7.9</v>
      </c>
    </row>
    <row r="222" spans="1:27" x14ac:dyDescent="0.25">
      <c r="A222" t="s">
        <v>359</v>
      </c>
      <c r="B222">
        <v>292</v>
      </c>
      <c r="C222">
        <v>176997107</v>
      </c>
      <c r="D222" t="s">
        <v>568</v>
      </c>
      <c r="E222" t="s">
        <v>361</v>
      </c>
      <c r="F222" t="str">
        <f>SUBSTITUTE(I222,"Â","")</f>
        <v>How to Train Your Dragon 2 </v>
      </c>
      <c r="G222" t="s">
        <v>18</v>
      </c>
      <c r="H222">
        <v>7.9</v>
      </c>
      <c r="I222" t="s">
        <v>569</v>
      </c>
      <c r="J222">
        <v>221128</v>
      </c>
      <c r="K222">
        <v>343</v>
      </c>
      <c r="L222" t="s">
        <v>19</v>
      </c>
      <c r="M222">
        <v>145000000</v>
      </c>
      <c r="N222">
        <v>2014</v>
      </c>
      <c r="P222">
        <v>221</v>
      </c>
      <c r="Q222" t="str">
        <v>The Notebook </v>
      </c>
      <c r="R222" t="str">
        <v>English</v>
      </c>
      <c r="S222">
        <v>7.9</v>
      </c>
      <c r="Y222" t="str">
        <v>How to Train Your Dragon 2 </v>
      </c>
      <c r="Z222" t="str">
        <v>English</v>
      </c>
      <c r="AA222">
        <v>7.9</v>
      </c>
    </row>
    <row r="223" spans="1:27" x14ac:dyDescent="0.25">
      <c r="A223" t="s">
        <v>182</v>
      </c>
      <c r="B223">
        <v>191</v>
      </c>
      <c r="C223">
        <v>245823397</v>
      </c>
      <c r="D223" t="s">
        <v>164</v>
      </c>
      <c r="E223" t="s">
        <v>192</v>
      </c>
      <c r="F223" t="str">
        <f>SUBSTITUTE(I223,"Â","")</f>
        <v>Toy Story 2 </v>
      </c>
      <c r="G223" t="s">
        <v>18</v>
      </c>
      <c r="H223">
        <v>7.9</v>
      </c>
      <c r="I223" t="s">
        <v>1078</v>
      </c>
      <c r="J223">
        <v>385871</v>
      </c>
      <c r="K223">
        <v>515</v>
      </c>
      <c r="L223" t="s">
        <v>19</v>
      </c>
      <c r="M223">
        <v>90000000</v>
      </c>
      <c r="N223">
        <v>1999</v>
      </c>
      <c r="P223">
        <v>222</v>
      </c>
      <c r="Q223" t="str">
        <v>Glory </v>
      </c>
      <c r="R223" t="str">
        <v>English</v>
      </c>
      <c r="S223">
        <v>7.9</v>
      </c>
      <c r="Y223" t="str">
        <v>Toy Story 2 </v>
      </c>
      <c r="Z223" t="str">
        <v>English</v>
      </c>
      <c r="AA223">
        <v>7.9</v>
      </c>
    </row>
    <row r="224" spans="1:27" x14ac:dyDescent="0.25">
      <c r="A224" t="s">
        <v>657</v>
      </c>
      <c r="B224">
        <v>372</v>
      </c>
      <c r="C224">
        <v>35286428</v>
      </c>
      <c r="D224" t="s">
        <v>1354</v>
      </c>
      <c r="E224" t="s">
        <v>226</v>
      </c>
      <c r="F224" t="str">
        <f>SUBSTITUTE(I224,"Â","")</f>
        <v>Children of Men </v>
      </c>
      <c r="G224" t="s">
        <v>18</v>
      </c>
      <c r="H224">
        <v>7.9</v>
      </c>
      <c r="I224" t="s">
        <v>1485</v>
      </c>
      <c r="J224">
        <v>361767</v>
      </c>
      <c r="K224">
        <v>1206</v>
      </c>
      <c r="L224" t="s">
        <v>19</v>
      </c>
      <c r="M224">
        <v>76000000</v>
      </c>
      <c r="N224">
        <v>2006</v>
      </c>
      <c r="P224">
        <v>223</v>
      </c>
      <c r="Q224" t="str">
        <v>Walk the Line </v>
      </c>
      <c r="R224" t="str">
        <v>English</v>
      </c>
      <c r="S224">
        <v>7.9</v>
      </c>
      <c r="Y224" t="str">
        <v>Children of Men </v>
      </c>
      <c r="Z224" t="str">
        <v>English</v>
      </c>
      <c r="AA224">
        <v>7.9</v>
      </c>
    </row>
    <row r="225" spans="1:27" x14ac:dyDescent="0.25">
      <c r="A225" t="s">
        <v>853</v>
      </c>
      <c r="B225">
        <v>209</v>
      </c>
      <c r="C225">
        <v>28965197</v>
      </c>
      <c r="D225" t="s">
        <v>1752</v>
      </c>
      <c r="E225" t="s">
        <v>1221</v>
      </c>
      <c r="F225" t="str">
        <f>SUBSTITUTE(I225,"Â","")</f>
        <v>The Insider </v>
      </c>
      <c r="G225" t="s">
        <v>18</v>
      </c>
      <c r="H225">
        <v>7.9</v>
      </c>
      <c r="I225" t="s">
        <v>1753</v>
      </c>
      <c r="J225">
        <v>133526</v>
      </c>
      <c r="K225">
        <v>521</v>
      </c>
      <c r="L225" t="s">
        <v>19</v>
      </c>
      <c r="M225">
        <v>68000000</v>
      </c>
      <c r="N225">
        <v>1999</v>
      </c>
      <c r="P225">
        <v>224</v>
      </c>
      <c r="Q225" t="str">
        <v>Straight Outta Compton </v>
      </c>
      <c r="R225" t="str">
        <v>English</v>
      </c>
      <c r="S225">
        <v>7.9</v>
      </c>
      <c r="Y225" t="str">
        <v>The Insider </v>
      </c>
      <c r="Z225" t="str">
        <v>English</v>
      </c>
      <c r="AA225">
        <v>7.9</v>
      </c>
    </row>
    <row r="226" spans="1:27" x14ac:dyDescent="0.25">
      <c r="A226" t="s">
        <v>921</v>
      </c>
      <c r="B226">
        <v>596</v>
      </c>
      <c r="C226">
        <v>54116191</v>
      </c>
      <c r="D226" t="s">
        <v>1891</v>
      </c>
      <c r="E226" t="s">
        <v>1892</v>
      </c>
      <c r="F226" t="str">
        <f>SUBSTITUTE(I226,"Â","")</f>
        <v>The Hateful Eight </v>
      </c>
      <c r="G226" t="s">
        <v>18</v>
      </c>
      <c r="H226">
        <v>7.9</v>
      </c>
      <c r="I226" t="s">
        <v>1893</v>
      </c>
      <c r="J226">
        <v>272839</v>
      </c>
      <c r="K226">
        <v>1018</v>
      </c>
      <c r="L226" t="s">
        <v>19</v>
      </c>
      <c r="M226">
        <v>44000000</v>
      </c>
      <c r="N226">
        <v>2015</v>
      </c>
      <c r="P226">
        <v>225</v>
      </c>
      <c r="Q226" t="str">
        <v>The Blues Brothers </v>
      </c>
      <c r="R226" t="str">
        <v>English</v>
      </c>
      <c r="S226">
        <v>7.9</v>
      </c>
      <c r="Y226" t="str">
        <v>The Hateful Eight </v>
      </c>
      <c r="Z226" t="str">
        <v>English</v>
      </c>
      <c r="AA226">
        <v>7.9</v>
      </c>
    </row>
    <row r="227" spans="1:27" x14ac:dyDescent="0.25">
      <c r="A227" t="s">
        <v>301</v>
      </c>
      <c r="B227">
        <v>249</v>
      </c>
      <c r="C227">
        <v>121468960</v>
      </c>
      <c r="D227" t="s">
        <v>627</v>
      </c>
      <c r="E227" t="s">
        <v>628</v>
      </c>
      <c r="F227" t="str">
        <f>SUBSTITUTE(I227,"Â","")</f>
        <v>The Bourne Identity </v>
      </c>
      <c r="G227" t="s">
        <v>18</v>
      </c>
      <c r="H227">
        <v>7.9</v>
      </c>
      <c r="I227" t="s">
        <v>1911</v>
      </c>
      <c r="J227">
        <v>407601</v>
      </c>
      <c r="K227">
        <v>849</v>
      </c>
      <c r="L227" t="s">
        <v>19</v>
      </c>
      <c r="M227">
        <v>60000000</v>
      </c>
      <c r="N227">
        <v>2002</v>
      </c>
      <c r="P227">
        <v>226</v>
      </c>
      <c r="Q227" t="str">
        <v>The Right Stuff </v>
      </c>
      <c r="R227" t="str">
        <v>English</v>
      </c>
      <c r="S227">
        <v>7.9</v>
      </c>
      <c r="Y227" t="str">
        <v>The Bourne Identity </v>
      </c>
      <c r="Z227" t="str">
        <v>English</v>
      </c>
      <c r="AA227">
        <v>7.9</v>
      </c>
    </row>
    <row r="228" spans="1:27" x14ac:dyDescent="0.25">
      <c r="A228" t="s">
        <v>1639</v>
      </c>
      <c r="B228">
        <v>149</v>
      </c>
      <c r="C228">
        <v>32522352</v>
      </c>
      <c r="D228" t="s">
        <v>2061</v>
      </c>
      <c r="E228" t="s">
        <v>390</v>
      </c>
      <c r="F228" t="str">
        <f>SUBSTITUTE(I228,"Â","")</f>
        <v>Almost Famous </v>
      </c>
      <c r="G228" t="s">
        <v>18</v>
      </c>
      <c r="H228">
        <v>7.9</v>
      </c>
      <c r="I228" t="s">
        <v>2062</v>
      </c>
      <c r="J228">
        <v>207287</v>
      </c>
      <c r="K228">
        <v>822</v>
      </c>
      <c r="L228" t="s">
        <v>19</v>
      </c>
      <c r="M228">
        <v>60000000</v>
      </c>
      <c r="N228">
        <v>2000</v>
      </c>
      <c r="P228">
        <v>227</v>
      </c>
      <c r="Q228" t="str">
        <v>Taken </v>
      </c>
      <c r="R228" t="str">
        <v>English</v>
      </c>
      <c r="S228">
        <v>7.9</v>
      </c>
      <c r="Y228" t="str">
        <v>Almost Famous </v>
      </c>
      <c r="Z228" t="str">
        <v>English</v>
      </c>
      <c r="AA228">
        <v>7.9</v>
      </c>
    </row>
    <row r="229" spans="1:27" x14ac:dyDescent="0.25">
      <c r="A229" t="s">
        <v>626</v>
      </c>
      <c r="B229">
        <v>491</v>
      </c>
      <c r="C229">
        <v>107100855</v>
      </c>
      <c r="D229" t="s">
        <v>1752</v>
      </c>
      <c r="E229" t="s">
        <v>192</v>
      </c>
      <c r="F229" t="str">
        <f>SUBSTITUTE(I229,"Â","")</f>
        <v>Captain Phillips </v>
      </c>
      <c r="G229" t="s">
        <v>18</v>
      </c>
      <c r="H229">
        <v>7.9</v>
      </c>
      <c r="I229" t="s">
        <v>2187</v>
      </c>
      <c r="J229">
        <v>323353</v>
      </c>
      <c r="K229">
        <v>527</v>
      </c>
      <c r="L229" t="s">
        <v>19</v>
      </c>
      <c r="M229">
        <v>55000000</v>
      </c>
      <c r="N229">
        <v>2013</v>
      </c>
      <c r="P229">
        <v>228</v>
      </c>
      <c r="Q229" t="str">
        <v>The Untouchables </v>
      </c>
      <c r="R229" t="str">
        <v>English</v>
      </c>
      <c r="S229">
        <v>7.9</v>
      </c>
      <c r="Y229" t="str">
        <v>Captain Phillips </v>
      </c>
      <c r="Z229" t="str">
        <v>English</v>
      </c>
      <c r="AA229">
        <v>7.9</v>
      </c>
    </row>
    <row r="230" spans="1:27" x14ac:dyDescent="0.25">
      <c r="A230" t="s">
        <v>84</v>
      </c>
      <c r="B230">
        <v>212</v>
      </c>
      <c r="C230">
        <v>267652016</v>
      </c>
      <c r="D230" t="s">
        <v>164</v>
      </c>
      <c r="E230" t="s">
        <v>2349</v>
      </c>
      <c r="F230" t="str">
        <f>SUBSTITUTE(I230,"Â","")</f>
        <v>Shrek </v>
      </c>
      <c r="G230" t="s">
        <v>18</v>
      </c>
      <c r="H230">
        <v>7.9</v>
      </c>
      <c r="I230" t="s">
        <v>2350</v>
      </c>
      <c r="J230">
        <v>467113</v>
      </c>
      <c r="K230">
        <v>945</v>
      </c>
      <c r="L230" t="s">
        <v>19</v>
      </c>
      <c r="M230">
        <v>60000000</v>
      </c>
      <c r="N230">
        <v>2001</v>
      </c>
      <c r="P230">
        <v>229</v>
      </c>
      <c r="Q230" t="str">
        <v>The World's Fastest Indian </v>
      </c>
      <c r="R230" t="str">
        <v>English</v>
      </c>
      <c r="S230">
        <v>7.9</v>
      </c>
      <c r="Y230" t="str">
        <v>Shrek </v>
      </c>
      <c r="Z230" t="str">
        <v>English</v>
      </c>
      <c r="AA230">
        <v>7.9</v>
      </c>
    </row>
    <row r="231" spans="1:27" x14ac:dyDescent="0.25">
      <c r="A231" t="s">
        <v>1008</v>
      </c>
      <c r="B231">
        <v>283</v>
      </c>
      <c r="C231">
        <v>84961</v>
      </c>
      <c r="D231" t="s">
        <v>698</v>
      </c>
      <c r="E231" t="s">
        <v>291</v>
      </c>
      <c r="F231" t="str">
        <f>SUBSTITUTE(I231,"Â","")</f>
        <v>Hero </v>
      </c>
      <c r="G231" t="s">
        <v>1011</v>
      </c>
      <c r="H231">
        <v>7.9</v>
      </c>
      <c r="I231" t="s">
        <v>2821</v>
      </c>
      <c r="J231">
        <v>149414</v>
      </c>
      <c r="K231">
        <v>841</v>
      </c>
      <c r="L231" t="s">
        <v>496</v>
      </c>
      <c r="M231">
        <v>31000000</v>
      </c>
      <c r="N231">
        <v>2002</v>
      </c>
      <c r="P231">
        <v>230</v>
      </c>
      <c r="Q231" t="str">
        <v>Edward Scissorhands </v>
      </c>
      <c r="R231" t="str">
        <v>English</v>
      </c>
      <c r="S231">
        <v>7.9</v>
      </c>
      <c r="Y231" t="str">
        <v>Hero </v>
      </c>
      <c r="Z231" t="str">
        <v>Mandarin</v>
      </c>
      <c r="AA231">
        <v>7.9</v>
      </c>
    </row>
    <row r="232" spans="1:27" x14ac:dyDescent="0.25">
      <c r="A232" t="s">
        <v>2910</v>
      </c>
      <c r="B232">
        <v>177</v>
      </c>
      <c r="C232">
        <v>64286</v>
      </c>
      <c r="D232" t="s">
        <v>128</v>
      </c>
      <c r="E232" t="s">
        <v>2024</v>
      </c>
      <c r="F232" t="str">
        <f>SUBSTITUTE(I232,"Â","")</f>
        <v>The Notebook </v>
      </c>
      <c r="G232" t="s">
        <v>18</v>
      </c>
      <c r="H232">
        <v>7.9</v>
      </c>
      <c r="I232" t="s">
        <v>3591</v>
      </c>
      <c r="J232">
        <v>396396</v>
      </c>
      <c r="K232">
        <v>1111</v>
      </c>
      <c r="L232" t="s">
        <v>19</v>
      </c>
      <c r="M232">
        <v>29000000</v>
      </c>
      <c r="N232">
        <v>2004</v>
      </c>
      <c r="P232">
        <v>231</v>
      </c>
      <c r="Q232" t="str">
        <v>Ed Wood </v>
      </c>
      <c r="R232" t="str">
        <v>English</v>
      </c>
      <c r="S232">
        <v>7.9</v>
      </c>
      <c r="Y232" t="str">
        <v>The Notebook </v>
      </c>
      <c r="Z232" t="str">
        <v>English</v>
      </c>
      <c r="AA232">
        <v>7.9</v>
      </c>
    </row>
    <row r="233" spans="1:27" x14ac:dyDescent="0.25">
      <c r="A233" t="s">
        <v>559</v>
      </c>
      <c r="B233">
        <v>60</v>
      </c>
      <c r="C233">
        <v>26830000</v>
      </c>
      <c r="D233" t="s">
        <v>1021</v>
      </c>
      <c r="E233" t="s">
        <v>901</v>
      </c>
      <c r="F233" t="str">
        <f>SUBSTITUTE(I233,"Â","")</f>
        <v>Glory </v>
      </c>
      <c r="G233" t="s">
        <v>18</v>
      </c>
      <c r="H233">
        <v>7.9</v>
      </c>
      <c r="I233" t="s">
        <v>3778</v>
      </c>
      <c r="J233">
        <v>101888</v>
      </c>
      <c r="K233">
        <v>365</v>
      </c>
      <c r="L233" t="s">
        <v>19</v>
      </c>
      <c r="M233">
        <v>18000000</v>
      </c>
      <c r="N233">
        <v>1989</v>
      </c>
      <c r="P233">
        <v>232</v>
      </c>
      <c r="Q233" t="str">
        <v>My Fair Lady </v>
      </c>
      <c r="R233" t="str">
        <v>English</v>
      </c>
      <c r="S233">
        <v>7.9</v>
      </c>
      <c r="Y233" t="str">
        <v>Glory </v>
      </c>
      <c r="Z233" t="str">
        <v>English</v>
      </c>
      <c r="AA233">
        <v>7.9</v>
      </c>
    </row>
    <row r="234" spans="1:27" x14ac:dyDescent="0.25">
      <c r="A234" t="s">
        <v>755</v>
      </c>
      <c r="B234">
        <v>291</v>
      </c>
      <c r="C234">
        <v>119518352</v>
      </c>
      <c r="D234" t="s">
        <v>3808</v>
      </c>
      <c r="E234" t="s">
        <v>636</v>
      </c>
      <c r="F234" t="str">
        <f>SUBSTITUTE(I234,"Â","")</f>
        <v>Walk the Line </v>
      </c>
      <c r="G234" t="s">
        <v>18</v>
      </c>
      <c r="H234">
        <v>7.9</v>
      </c>
      <c r="I234" t="s">
        <v>3809</v>
      </c>
      <c r="J234">
        <v>188637</v>
      </c>
      <c r="K234">
        <v>815</v>
      </c>
      <c r="L234" t="s">
        <v>19</v>
      </c>
      <c r="M234">
        <v>28000000</v>
      </c>
      <c r="N234">
        <v>2005</v>
      </c>
      <c r="P234">
        <v>233</v>
      </c>
      <c r="Q234" t="str">
        <v>Halloween </v>
      </c>
      <c r="R234" t="str">
        <v>English</v>
      </c>
      <c r="S234">
        <v>7.9</v>
      </c>
      <c r="Y234" t="str">
        <v>Walk the Line </v>
      </c>
      <c r="Z234" t="str">
        <v>English</v>
      </c>
      <c r="AA234">
        <v>7.9</v>
      </c>
    </row>
    <row r="235" spans="1:27" x14ac:dyDescent="0.25">
      <c r="A235" t="s">
        <v>1521</v>
      </c>
      <c r="B235">
        <v>349</v>
      </c>
      <c r="C235">
        <v>161029270</v>
      </c>
      <c r="D235" t="s">
        <v>3826</v>
      </c>
      <c r="E235" t="s">
        <v>1112</v>
      </c>
      <c r="F235" t="str">
        <f>SUBSTITUTE(I235,"Â","")</f>
        <v>Straight Outta Compton </v>
      </c>
      <c r="G235" t="s">
        <v>18</v>
      </c>
      <c r="H235">
        <v>7.9</v>
      </c>
      <c r="I235" t="s">
        <v>3827</v>
      </c>
      <c r="J235">
        <v>119928</v>
      </c>
      <c r="K235">
        <v>331</v>
      </c>
      <c r="L235" t="s">
        <v>19</v>
      </c>
      <c r="M235">
        <v>28000000</v>
      </c>
      <c r="N235">
        <v>2015</v>
      </c>
      <c r="P235">
        <v>234</v>
      </c>
      <c r="Q235" t="str">
        <v>Hot Fuzz </v>
      </c>
      <c r="R235" t="str">
        <v>English</v>
      </c>
      <c r="S235">
        <v>7.9</v>
      </c>
      <c r="Y235" t="str">
        <v>Straight Outta Compton </v>
      </c>
      <c r="Z235" t="str">
        <v>English</v>
      </c>
      <c r="AA235">
        <v>7.9</v>
      </c>
    </row>
    <row r="236" spans="1:27" x14ac:dyDescent="0.25">
      <c r="A236" t="s">
        <v>2457</v>
      </c>
      <c r="B236">
        <v>125</v>
      </c>
      <c r="C236">
        <v>54200000</v>
      </c>
      <c r="D236" t="s">
        <v>3919</v>
      </c>
      <c r="E236" t="s">
        <v>3512</v>
      </c>
      <c r="F236" t="str">
        <f>SUBSTITUTE(I236,"Â","")</f>
        <v>The Blues Brothers </v>
      </c>
      <c r="G236" t="s">
        <v>18</v>
      </c>
      <c r="H236">
        <v>7.9</v>
      </c>
      <c r="I236" t="s">
        <v>3920</v>
      </c>
      <c r="J236">
        <v>142448</v>
      </c>
      <c r="K236">
        <v>319</v>
      </c>
      <c r="L236" t="s">
        <v>19</v>
      </c>
      <c r="M236">
        <v>27000000</v>
      </c>
      <c r="N236">
        <v>1980</v>
      </c>
      <c r="P236">
        <v>235</v>
      </c>
      <c r="Q236" t="str">
        <v>Crouching Tiger, Hidden Dragon </v>
      </c>
      <c r="R236" t="str">
        <v>Mandarin</v>
      </c>
      <c r="S236">
        <v>7.9</v>
      </c>
      <c r="Y236" t="str">
        <v>The Blues Brothers </v>
      </c>
      <c r="Z236" t="str">
        <v>English</v>
      </c>
      <c r="AA236">
        <v>7.9</v>
      </c>
    </row>
    <row r="237" spans="1:27" x14ac:dyDescent="0.25">
      <c r="A237" t="s">
        <v>3928</v>
      </c>
      <c r="B237">
        <v>80</v>
      </c>
      <c r="C237">
        <v>21500000</v>
      </c>
      <c r="D237" t="s">
        <v>1116</v>
      </c>
      <c r="E237" t="s">
        <v>309</v>
      </c>
      <c r="F237" t="str">
        <f>SUBSTITUTE(I237,"Â","")</f>
        <v>The Right Stuff </v>
      </c>
      <c r="G237" t="s">
        <v>18</v>
      </c>
      <c r="H237">
        <v>7.9</v>
      </c>
      <c r="I237" t="s">
        <v>3929</v>
      </c>
      <c r="J237">
        <v>45271</v>
      </c>
      <c r="K237">
        <v>170</v>
      </c>
      <c r="L237" t="s">
        <v>19</v>
      </c>
      <c r="M237">
        <v>27000000</v>
      </c>
      <c r="N237">
        <v>1983</v>
      </c>
      <c r="P237">
        <v>236</v>
      </c>
      <c r="Q237" t="str">
        <v>The Remains of the Day </v>
      </c>
      <c r="R237" t="str">
        <v>English</v>
      </c>
      <c r="S237">
        <v>7.9</v>
      </c>
      <c r="Y237" t="str">
        <v>The Right Stuff </v>
      </c>
      <c r="Z237" t="str">
        <v>English</v>
      </c>
      <c r="AA237">
        <v>7.9</v>
      </c>
    </row>
    <row r="238" spans="1:27" x14ac:dyDescent="0.25">
      <c r="A238" t="s">
        <v>2336</v>
      </c>
      <c r="B238">
        <v>309</v>
      </c>
      <c r="C238">
        <v>145000989</v>
      </c>
      <c r="D238" t="s">
        <v>33</v>
      </c>
      <c r="E238" t="s">
        <v>137</v>
      </c>
      <c r="F238" t="str">
        <f>SUBSTITUTE(I238,"Â","")</f>
        <v>Taken </v>
      </c>
      <c r="G238" t="s">
        <v>18</v>
      </c>
      <c r="H238">
        <v>7.9</v>
      </c>
      <c r="I238" t="s">
        <v>4013</v>
      </c>
      <c r="J238">
        <v>483756</v>
      </c>
      <c r="K238">
        <v>974</v>
      </c>
      <c r="L238" t="s">
        <v>773</v>
      </c>
      <c r="M238">
        <v>25000000</v>
      </c>
      <c r="N238">
        <v>2008</v>
      </c>
      <c r="P238">
        <v>237</v>
      </c>
      <c r="Q238" t="str">
        <v>Boogie Nights </v>
      </c>
      <c r="R238" t="str">
        <v>English</v>
      </c>
      <c r="S238">
        <v>7.9</v>
      </c>
      <c r="Y238" t="str">
        <v>Taken </v>
      </c>
      <c r="Z238" t="str">
        <v>English</v>
      </c>
      <c r="AA238">
        <v>7.9</v>
      </c>
    </row>
    <row r="239" spans="1:27" x14ac:dyDescent="0.25">
      <c r="A239" t="s">
        <v>1159</v>
      </c>
      <c r="B239">
        <v>123</v>
      </c>
      <c r="C239">
        <v>76270454</v>
      </c>
      <c r="D239" t="s">
        <v>1099</v>
      </c>
      <c r="E239" t="s">
        <v>912</v>
      </c>
      <c r="F239" t="str">
        <f>SUBSTITUTE(I239,"Â","")</f>
        <v>The Untouchables </v>
      </c>
      <c r="G239" t="s">
        <v>18</v>
      </c>
      <c r="H239">
        <v>7.9</v>
      </c>
      <c r="I239" t="s">
        <v>4035</v>
      </c>
      <c r="J239">
        <v>219008</v>
      </c>
      <c r="K239">
        <v>418</v>
      </c>
      <c r="L239" t="s">
        <v>19</v>
      </c>
      <c r="M239">
        <v>25000000</v>
      </c>
      <c r="N239">
        <v>1987</v>
      </c>
      <c r="P239">
        <v>238</v>
      </c>
      <c r="Q239" t="str">
        <v>Letters from Iwo Jima </v>
      </c>
      <c r="R239" t="str">
        <v>Japanese</v>
      </c>
      <c r="S239">
        <v>7.9</v>
      </c>
      <c r="Y239" t="str">
        <v>The Untouchables </v>
      </c>
      <c r="Z239" t="str">
        <v>English</v>
      </c>
      <c r="AA239">
        <v>7.9</v>
      </c>
    </row>
    <row r="240" spans="1:27" x14ac:dyDescent="0.25">
      <c r="A240" t="s">
        <v>784</v>
      </c>
      <c r="B240">
        <v>126</v>
      </c>
      <c r="C240">
        <v>5128124</v>
      </c>
      <c r="D240" t="s">
        <v>854</v>
      </c>
      <c r="E240" t="s">
        <v>428</v>
      </c>
      <c r="F240" t="str">
        <f>SUBSTITUTE(I240,"Â","")</f>
        <v>The World's Fastest Indian </v>
      </c>
      <c r="G240" t="s">
        <v>18</v>
      </c>
      <c r="H240">
        <v>7.9</v>
      </c>
      <c r="I240" t="s">
        <v>4222</v>
      </c>
      <c r="J240">
        <v>44198</v>
      </c>
      <c r="K240">
        <v>251</v>
      </c>
      <c r="L240" t="s">
        <v>104</v>
      </c>
      <c r="M240">
        <v>25000000</v>
      </c>
      <c r="N240">
        <v>2005</v>
      </c>
      <c r="P240">
        <v>239</v>
      </c>
      <c r="Q240" t="str">
        <v>The Fighter </v>
      </c>
      <c r="R240" t="str">
        <v>English</v>
      </c>
      <c r="S240">
        <v>7.9</v>
      </c>
      <c r="Y240" t="str">
        <v>The World's Fastest Indian </v>
      </c>
      <c r="Z240" t="str">
        <v>English</v>
      </c>
      <c r="AA240">
        <v>7.9</v>
      </c>
    </row>
    <row r="241" spans="1:27" x14ac:dyDescent="0.25">
      <c r="A241" t="s">
        <v>153</v>
      </c>
      <c r="B241">
        <v>111</v>
      </c>
      <c r="C241">
        <v>56362352</v>
      </c>
      <c r="D241" t="s">
        <v>4485</v>
      </c>
      <c r="E241" t="s">
        <v>23</v>
      </c>
      <c r="F241" t="str">
        <f>SUBSTITUTE(I241,"Â","")</f>
        <v>Edward Scissorhands </v>
      </c>
      <c r="G241" t="s">
        <v>18</v>
      </c>
      <c r="H241">
        <v>7.9</v>
      </c>
      <c r="I241" t="s">
        <v>4486</v>
      </c>
      <c r="J241">
        <v>357581</v>
      </c>
      <c r="K241">
        <v>588</v>
      </c>
      <c r="L241" t="s">
        <v>19</v>
      </c>
      <c r="M241">
        <v>20000000</v>
      </c>
      <c r="N241">
        <v>1990</v>
      </c>
      <c r="P241">
        <v>240</v>
      </c>
      <c r="Q241" t="str">
        <v>E.T. the Extra-Terrestrial </v>
      </c>
      <c r="R241" t="str">
        <v>English</v>
      </c>
      <c r="S241">
        <v>7.9</v>
      </c>
      <c r="Y241" t="str">
        <v>Edward Scissorhands </v>
      </c>
      <c r="Z241" t="str">
        <v>English</v>
      </c>
      <c r="AA241">
        <v>7.9</v>
      </c>
    </row>
    <row r="242" spans="1:27" x14ac:dyDescent="0.25">
      <c r="A242" t="s">
        <v>153</v>
      </c>
      <c r="B242">
        <v>148</v>
      </c>
      <c r="C242">
        <v>5887457</v>
      </c>
      <c r="D242" t="s">
        <v>2000</v>
      </c>
      <c r="E242" t="s">
        <v>23</v>
      </c>
      <c r="F242" t="str">
        <f>SUBSTITUTE(I242,"Â","")</f>
        <v>Ed Wood </v>
      </c>
      <c r="G242" t="s">
        <v>18</v>
      </c>
      <c r="H242">
        <v>7.9</v>
      </c>
      <c r="I242" t="s">
        <v>4905</v>
      </c>
      <c r="J242">
        <v>142416</v>
      </c>
      <c r="K242">
        <v>420</v>
      </c>
      <c r="L242" t="s">
        <v>19</v>
      </c>
      <c r="M242">
        <v>18000000</v>
      </c>
      <c r="N242">
        <v>1994</v>
      </c>
      <c r="P242">
        <v>241</v>
      </c>
      <c r="Q242" t="str">
        <v>Crash </v>
      </c>
      <c r="R242" t="str">
        <v>English</v>
      </c>
      <c r="S242">
        <v>7.9</v>
      </c>
      <c r="Y242" t="str">
        <v>Ed Wood </v>
      </c>
      <c r="Z242" t="str">
        <v>English</v>
      </c>
      <c r="AA242">
        <v>7.9</v>
      </c>
    </row>
    <row r="243" spans="1:27" x14ac:dyDescent="0.25">
      <c r="A243" t="s">
        <v>4957</v>
      </c>
      <c r="B243">
        <v>82</v>
      </c>
      <c r="C243">
        <v>72000000</v>
      </c>
      <c r="D243" t="s">
        <v>4958</v>
      </c>
      <c r="E243" t="s">
        <v>4959</v>
      </c>
      <c r="F243" t="str">
        <f>SUBSTITUTE(I243,"Â","")</f>
        <v>My Fair Lady </v>
      </c>
      <c r="G243" t="s">
        <v>18</v>
      </c>
      <c r="H243">
        <v>7.9</v>
      </c>
      <c r="I243" t="s">
        <v>4960</v>
      </c>
      <c r="J243">
        <v>66959</v>
      </c>
      <c r="K243">
        <v>258</v>
      </c>
      <c r="L243" t="s">
        <v>19</v>
      </c>
      <c r="M243">
        <v>17000000</v>
      </c>
      <c r="N243">
        <v>1964</v>
      </c>
      <c r="P243">
        <v>242</v>
      </c>
      <c r="Q243" t="str">
        <v>Amour </v>
      </c>
      <c r="R243" t="str">
        <v>French</v>
      </c>
      <c r="S243">
        <v>7.9</v>
      </c>
      <c r="Y243" t="str">
        <v>My Fair Lady </v>
      </c>
      <c r="Z243" t="str">
        <v>English</v>
      </c>
      <c r="AA243">
        <v>7.9</v>
      </c>
    </row>
    <row r="244" spans="1:27" x14ac:dyDescent="0.25">
      <c r="A244" t="s">
        <v>2503</v>
      </c>
      <c r="B244">
        <v>318</v>
      </c>
      <c r="C244">
        <v>47000000</v>
      </c>
      <c r="D244" t="s">
        <v>2570</v>
      </c>
      <c r="E244" t="s">
        <v>906</v>
      </c>
      <c r="F244" t="str">
        <f>SUBSTITUTE(I244,"Â","")</f>
        <v>Halloween </v>
      </c>
      <c r="G244" t="s">
        <v>18</v>
      </c>
      <c r="H244">
        <v>7.9</v>
      </c>
      <c r="I244" t="s">
        <v>4966</v>
      </c>
      <c r="J244">
        <v>157857</v>
      </c>
      <c r="K244">
        <v>1191</v>
      </c>
      <c r="L244" t="s">
        <v>19</v>
      </c>
      <c r="M244">
        <v>300000</v>
      </c>
      <c r="N244">
        <v>1978</v>
      </c>
      <c r="P244">
        <v>243</v>
      </c>
      <c r="Q244" t="str">
        <v>Nightcrawler </v>
      </c>
      <c r="R244" t="str">
        <v>English</v>
      </c>
      <c r="S244">
        <v>7.9</v>
      </c>
      <c r="Y244" t="str">
        <v>Halloween </v>
      </c>
      <c r="Z244" t="str">
        <v>English</v>
      </c>
      <c r="AA244">
        <v>7.9</v>
      </c>
    </row>
    <row r="245" spans="1:27" x14ac:dyDescent="0.25">
      <c r="A245" t="s">
        <v>1252</v>
      </c>
      <c r="B245">
        <v>285</v>
      </c>
      <c r="C245">
        <v>23618786</v>
      </c>
      <c r="D245" t="s">
        <v>5065</v>
      </c>
      <c r="E245" t="s">
        <v>3351</v>
      </c>
      <c r="F245" t="str">
        <f>SUBSTITUTE(I245,"Â","")</f>
        <v>Hot Fuzz </v>
      </c>
      <c r="G245" t="s">
        <v>18</v>
      </c>
      <c r="H245">
        <v>7.9</v>
      </c>
      <c r="I245" t="s">
        <v>5066</v>
      </c>
      <c r="J245">
        <v>352695</v>
      </c>
      <c r="K245">
        <v>687</v>
      </c>
      <c r="L245" t="s">
        <v>30</v>
      </c>
      <c r="M245">
        <v>8000000</v>
      </c>
      <c r="N245">
        <v>2007</v>
      </c>
      <c r="P245">
        <v>244</v>
      </c>
      <c r="Q245" t="str">
        <v>Little Miss Sunshine </v>
      </c>
      <c r="R245" t="str">
        <v>English</v>
      </c>
      <c r="S245">
        <v>7.9</v>
      </c>
      <c r="Y245" t="str">
        <v>Hot Fuzz </v>
      </c>
      <c r="Z245" t="str">
        <v>English</v>
      </c>
      <c r="AA245">
        <v>7.9</v>
      </c>
    </row>
    <row r="246" spans="1:27" x14ac:dyDescent="0.25">
      <c r="A246" t="s">
        <v>583</v>
      </c>
      <c r="B246">
        <v>287</v>
      </c>
      <c r="C246">
        <v>128067808</v>
      </c>
      <c r="D246" t="s">
        <v>884</v>
      </c>
      <c r="E246" t="s">
        <v>5133</v>
      </c>
      <c r="F246" t="str">
        <f>SUBSTITUTE(I246,"Â","")</f>
        <v>Crouching Tiger, Hidden Dragon </v>
      </c>
      <c r="G246" t="s">
        <v>1011</v>
      </c>
      <c r="H246">
        <v>7.9</v>
      </c>
      <c r="I246" t="s">
        <v>5134</v>
      </c>
      <c r="J246">
        <v>217740</v>
      </c>
      <c r="K246">
        <v>1641</v>
      </c>
      <c r="L246" t="s">
        <v>5135</v>
      </c>
      <c r="M246">
        <v>15000000</v>
      </c>
      <c r="N246">
        <v>2000</v>
      </c>
      <c r="P246">
        <v>245</v>
      </c>
      <c r="Q246" t="str">
        <v>Veer-Zaara </v>
      </c>
      <c r="R246" t="str">
        <v>Hindi</v>
      </c>
      <c r="S246">
        <v>7.9</v>
      </c>
      <c r="Y246" t="str">
        <v>Crouching Tiger, Hidden Dragon </v>
      </c>
      <c r="Z246" t="str">
        <v>Mandarin</v>
      </c>
      <c r="AA246">
        <v>7.9</v>
      </c>
    </row>
    <row r="247" spans="1:27" x14ac:dyDescent="0.25">
      <c r="A247" t="s">
        <v>5102</v>
      </c>
      <c r="B247">
        <v>58</v>
      </c>
      <c r="C247">
        <v>22954968</v>
      </c>
      <c r="D247" t="s">
        <v>128</v>
      </c>
      <c r="E247" t="s">
        <v>428</v>
      </c>
      <c r="F247" t="str">
        <f>SUBSTITUTE(I247,"Â","")</f>
        <v>The Remains of the Day </v>
      </c>
      <c r="G247" t="s">
        <v>18</v>
      </c>
      <c r="H247">
        <v>7.9</v>
      </c>
      <c r="I247" t="s">
        <v>5224</v>
      </c>
      <c r="J247">
        <v>45703</v>
      </c>
      <c r="K247">
        <v>156</v>
      </c>
      <c r="L247" t="s">
        <v>30</v>
      </c>
      <c r="M247">
        <v>11500000</v>
      </c>
      <c r="N247">
        <v>1993</v>
      </c>
      <c r="P247">
        <v>246</v>
      </c>
      <c r="Q247" t="str">
        <v>The Wrestler </v>
      </c>
      <c r="R247" t="str">
        <v>English</v>
      </c>
      <c r="S247">
        <v>7.9</v>
      </c>
      <c r="Y247" t="str">
        <v>The Remains of the Day </v>
      </c>
      <c r="Z247" t="str">
        <v>English</v>
      </c>
      <c r="AA247">
        <v>7.9</v>
      </c>
    </row>
    <row r="248" spans="1:27" x14ac:dyDescent="0.25">
      <c r="A248" t="s">
        <v>3181</v>
      </c>
      <c r="B248">
        <v>153</v>
      </c>
      <c r="C248">
        <v>26384919</v>
      </c>
      <c r="D248" t="s">
        <v>1670</v>
      </c>
      <c r="E248" t="s">
        <v>152</v>
      </c>
      <c r="F248" t="str">
        <f>SUBSTITUTE(I248,"Â","")</f>
        <v>Boogie Nights </v>
      </c>
      <c r="G248" t="s">
        <v>18</v>
      </c>
      <c r="H248">
        <v>7.9</v>
      </c>
      <c r="I248" t="s">
        <v>5226</v>
      </c>
      <c r="J248">
        <v>189032</v>
      </c>
      <c r="K248">
        <v>560</v>
      </c>
      <c r="L248" t="s">
        <v>19</v>
      </c>
      <c r="M248">
        <v>15000000</v>
      </c>
      <c r="N248">
        <v>1997</v>
      </c>
      <c r="P248">
        <v>247</v>
      </c>
      <c r="Q248" t="str">
        <v>The Chorus </v>
      </c>
      <c r="R248" t="str">
        <v>French</v>
      </c>
      <c r="S248">
        <v>7.9</v>
      </c>
      <c r="Y248" t="str">
        <v>Boogie Nights </v>
      </c>
      <c r="Z248" t="str">
        <v>English</v>
      </c>
      <c r="AA248">
        <v>7.9</v>
      </c>
    </row>
    <row r="249" spans="1:27" x14ac:dyDescent="0.25">
      <c r="A249" t="s">
        <v>1795</v>
      </c>
      <c r="B249">
        <v>251</v>
      </c>
      <c r="C249">
        <v>13753931</v>
      </c>
      <c r="D249" t="s">
        <v>1021</v>
      </c>
      <c r="E249" t="s">
        <v>5498</v>
      </c>
      <c r="F249" t="str">
        <f>SUBSTITUTE(I249,"Â","")</f>
        <v>Letters from Iwo Jima </v>
      </c>
      <c r="G249" t="s">
        <v>377</v>
      </c>
      <c r="H249">
        <v>7.9</v>
      </c>
      <c r="I249" t="s">
        <v>5499</v>
      </c>
      <c r="J249">
        <v>132149</v>
      </c>
      <c r="K249">
        <v>316</v>
      </c>
      <c r="L249" t="s">
        <v>19</v>
      </c>
      <c r="M249">
        <v>19000000</v>
      </c>
      <c r="N249">
        <v>2006</v>
      </c>
      <c r="P249">
        <v>248</v>
      </c>
      <c r="Q249" t="str">
        <v>Do the Right Thing </v>
      </c>
      <c r="R249" t="str">
        <v>English</v>
      </c>
      <c r="S249">
        <v>7.9</v>
      </c>
      <c r="Y249" t="str">
        <v>Letters from Iwo Jima </v>
      </c>
      <c r="Z249" t="str">
        <v>Japanese</v>
      </c>
      <c r="AA249">
        <v>7.9</v>
      </c>
    </row>
    <row r="250" spans="1:27" x14ac:dyDescent="0.25">
      <c r="A250" t="s">
        <v>5591</v>
      </c>
      <c r="B250">
        <v>99</v>
      </c>
      <c r="C250">
        <v>71442</v>
      </c>
      <c r="D250" t="s">
        <v>5592</v>
      </c>
      <c r="E250" t="s">
        <v>375</v>
      </c>
      <c r="F250" t="str">
        <f>SUBSTITUTE(I250,"Â","")</f>
        <v>Ernest &amp; Celestine </v>
      </c>
      <c r="G250" t="s">
        <v>772</v>
      </c>
      <c r="H250">
        <v>7.9</v>
      </c>
      <c r="I250" t="s">
        <v>5593</v>
      </c>
      <c r="J250">
        <v>12029</v>
      </c>
      <c r="K250">
        <v>32</v>
      </c>
      <c r="L250" t="s">
        <v>773</v>
      </c>
      <c r="M250">
        <v>9600000</v>
      </c>
      <c r="N250">
        <v>2012</v>
      </c>
      <c r="P250">
        <v>249</v>
      </c>
      <c r="Q250" t="str">
        <v>Moon </v>
      </c>
      <c r="R250" t="str">
        <v>English</v>
      </c>
      <c r="S250">
        <v>7.9</v>
      </c>
      <c r="Y250" t="str">
        <v>Ernest &amp; Celestine </v>
      </c>
      <c r="Z250" t="str">
        <v>French</v>
      </c>
      <c r="AA250">
        <v>7.9</v>
      </c>
    </row>
    <row r="251" spans="1:27" x14ac:dyDescent="0.25">
      <c r="A251" t="s">
        <v>1999</v>
      </c>
      <c r="B251">
        <v>410</v>
      </c>
      <c r="C251">
        <v>93571803</v>
      </c>
      <c r="D251" t="s">
        <v>854</v>
      </c>
      <c r="E251" t="s">
        <v>32</v>
      </c>
      <c r="F251" t="str">
        <f>SUBSTITUTE(I251,"Â","")</f>
        <v>The Fighter </v>
      </c>
      <c r="G251" t="s">
        <v>18</v>
      </c>
      <c r="H251">
        <v>7.9</v>
      </c>
      <c r="I251" t="s">
        <v>5748</v>
      </c>
      <c r="J251">
        <v>275869</v>
      </c>
      <c r="K251">
        <v>389</v>
      </c>
      <c r="L251" t="s">
        <v>19</v>
      </c>
      <c r="M251">
        <v>25000000</v>
      </c>
      <c r="N251">
        <v>2010</v>
      </c>
      <c r="P251">
        <v>250</v>
      </c>
      <c r="Q251" t="str">
        <v>Before Midnight </v>
      </c>
      <c r="R251" t="str">
        <v>English</v>
      </c>
      <c r="S251">
        <v>7.9</v>
      </c>
      <c r="Y251" t="str">
        <v>The Fighter </v>
      </c>
      <c r="Z251" t="str">
        <v>English</v>
      </c>
      <c r="AA251">
        <v>7.9</v>
      </c>
    </row>
    <row r="252" spans="1:27" x14ac:dyDescent="0.25">
      <c r="A252" t="s">
        <v>229</v>
      </c>
      <c r="B252">
        <v>215</v>
      </c>
      <c r="C252">
        <v>434949459</v>
      </c>
      <c r="D252" t="s">
        <v>5816</v>
      </c>
      <c r="E252" t="s">
        <v>2723</v>
      </c>
      <c r="F252" t="str">
        <f>SUBSTITUTE(I252,"Â","")</f>
        <v>E.T. the Extra-Terrestrial </v>
      </c>
      <c r="G252" t="s">
        <v>18</v>
      </c>
      <c r="H252">
        <v>7.9</v>
      </c>
      <c r="I252" t="s">
        <v>5817</v>
      </c>
      <c r="J252">
        <v>281842</v>
      </c>
      <c r="K252">
        <v>515</v>
      </c>
      <c r="L252" t="s">
        <v>19</v>
      </c>
      <c r="M252">
        <v>10500000</v>
      </c>
      <c r="N252">
        <v>1982</v>
      </c>
      <c r="Y252" t="str">
        <v>E.T. the Extra-Terrestrial </v>
      </c>
      <c r="Z252" t="str">
        <v>English</v>
      </c>
      <c r="AA252">
        <v>7.9</v>
      </c>
    </row>
    <row r="253" spans="1:27" x14ac:dyDescent="0.25">
      <c r="A253" t="s">
        <v>3716</v>
      </c>
      <c r="B253">
        <v>287</v>
      </c>
      <c r="C253">
        <v>54557348</v>
      </c>
      <c r="D253" t="s">
        <v>1099</v>
      </c>
      <c r="E253" t="s">
        <v>152</v>
      </c>
      <c r="F253" t="str">
        <f>SUBSTITUTE(I253,"Â","")</f>
        <v>Crash </v>
      </c>
      <c r="G253" t="s">
        <v>18</v>
      </c>
      <c r="H253">
        <v>7.9</v>
      </c>
      <c r="I253" t="s">
        <v>5977</v>
      </c>
      <c r="J253">
        <v>361169</v>
      </c>
      <c r="K253">
        <v>1624</v>
      </c>
      <c r="L253" t="s">
        <v>431</v>
      </c>
      <c r="M253">
        <v>6500000</v>
      </c>
      <c r="N253">
        <v>2004</v>
      </c>
      <c r="Y253" t="str">
        <v>Crash </v>
      </c>
      <c r="Z253" t="str">
        <v>English</v>
      </c>
      <c r="AA253">
        <v>7.9</v>
      </c>
    </row>
    <row r="254" spans="1:27" x14ac:dyDescent="0.25">
      <c r="A254" t="s">
        <v>4921</v>
      </c>
      <c r="B254">
        <v>447</v>
      </c>
      <c r="C254">
        <v>225377</v>
      </c>
      <c r="D254" t="s">
        <v>128</v>
      </c>
      <c r="E254" t="s">
        <v>2768</v>
      </c>
      <c r="F254" t="str">
        <f>SUBSTITUTE(I254,"Â","")</f>
        <v>Amour </v>
      </c>
      <c r="G254" t="s">
        <v>772</v>
      </c>
      <c r="H254">
        <v>7.9</v>
      </c>
      <c r="I254" t="s">
        <v>6057</v>
      </c>
      <c r="J254">
        <v>70382</v>
      </c>
      <c r="K254">
        <v>190</v>
      </c>
      <c r="L254" t="s">
        <v>773</v>
      </c>
      <c r="M254">
        <v>8900000</v>
      </c>
      <c r="N254">
        <v>2012</v>
      </c>
      <c r="Y254" t="str">
        <v>Amour </v>
      </c>
      <c r="Z254" t="str">
        <v>French</v>
      </c>
      <c r="AA254">
        <v>7.9</v>
      </c>
    </row>
    <row r="255" spans="1:27" x14ac:dyDescent="0.25">
      <c r="A255" t="s">
        <v>6142</v>
      </c>
      <c r="B255">
        <v>534</v>
      </c>
      <c r="C255">
        <v>32279955</v>
      </c>
      <c r="D255" t="s">
        <v>1099</v>
      </c>
      <c r="E255" t="s">
        <v>222</v>
      </c>
      <c r="F255" t="str">
        <f>SUBSTITUTE(I255,"Â","")</f>
        <v>Nightcrawler </v>
      </c>
      <c r="G255" t="s">
        <v>18</v>
      </c>
      <c r="H255">
        <v>7.9</v>
      </c>
      <c r="I255" t="s">
        <v>6143</v>
      </c>
      <c r="J255">
        <v>293304</v>
      </c>
      <c r="K255">
        <v>552</v>
      </c>
      <c r="L255" t="s">
        <v>19</v>
      </c>
      <c r="M255">
        <v>8500000</v>
      </c>
      <c r="N255">
        <v>2014</v>
      </c>
      <c r="Y255" t="str">
        <v>Nightcrawler </v>
      </c>
      <c r="Z255" t="str">
        <v>English</v>
      </c>
      <c r="AA255">
        <v>7.9</v>
      </c>
    </row>
    <row r="256" spans="1:27" x14ac:dyDescent="0.25">
      <c r="A256" t="s">
        <v>6149</v>
      </c>
      <c r="B256">
        <v>270</v>
      </c>
      <c r="C256">
        <v>59889948</v>
      </c>
      <c r="D256" t="s">
        <v>1288</v>
      </c>
      <c r="E256" t="s">
        <v>300</v>
      </c>
      <c r="F256" t="str">
        <f>SUBSTITUTE(I256,"Â","")</f>
        <v>Little Miss Sunshine </v>
      </c>
      <c r="G256" t="s">
        <v>18</v>
      </c>
      <c r="H256">
        <v>7.9</v>
      </c>
      <c r="I256" t="s">
        <v>6150</v>
      </c>
      <c r="J256">
        <v>355810</v>
      </c>
      <c r="K256">
        <v>889</v>
      </c>
      <c r="L256" t="s">
        <v>19</v>
      </c>
      <c r="M256">
        <v>8000000</v>
      </c>
      <c r="N256">
        <v>2006</v>
      </c>
      <c r="Y256" t="str">
        <v>Little Miss Sunshine </v>
      </c>
      <c r="Z256" t="str">
        <v>English</v>
      </c>
      <c r="AA256">
        <v>7.9</v>
      </c>
    </row>
    <row r="257" spans="1:27" x14ac:dyDescent="0.25">
      <c r="A257" t="s">
        <v>6068</v>
      </c>
      <c r="B257">
        <v>29</v>
      </c>
      <c r="C257">
        <v>2921738</v>
      </c>
      <c r="D257" t="s">
        <v>1421</v>
      </c>
      <c r="E257" t="s">
        <v>5806</v>
      </c>
      <c r="F257" t="str">
        <f>SUBSTITUTE(I257,"Â","")</f>
        <v>Veer-Zaara </v>
      </c>
      <c r="G257" t="s">
        <v>2595</v>
      </c>
      <c r="H257">
        <v>7.9</v>
      </c>
      <c r="I257" t="s">
        <v>6333</v>
      </c>
      <c r="J257">
        <v>34449</v>
      </c>
      <c r="K257">
        <v>119</v>
      </c>
      <c r="L257" t="s">
        <v>2596</v>
      </c>
      <c r="M257">
        <v>7000000</v>
      </c>
      <c r="N257">
        <v>2004</v>
      </c>
      <c r="Y257" t="str">
        <v>Veer-Zaara </v>
      </c>
      <c r="Z257" t="str">
        <v>Hindi</v>
      </c>
      <c r="AA257">
        <v>7.9</v>
      </c>
    </row>
    <row r="258" spans="1:27" x14ac:dyDescent="0.25">
      <c r="A258" t="s">
        <v>649</v>
      </c>
      <c r="B258">
        <v>391</v>
      </c>
      <c r="C258">
        <v>26236603</v>
      </c>
      <c r="D258" t="s">
        <v>1838</v>
      </c>
      <c r="E258" t="s">
        <v>950</v>
      </c>
      <c r="F258" t="str">
        <f>SUBSTITUTE(I258,"Â","")</f>
        <v>The Wrestler </v>
      </c>
      <c r="G258" t="s">
        <v>18</v>
      </c>
      <c r="H258">
        <v>7.9</v>
      </c>
      <c r="I258" t="s">
        <v>6449</v>
      </c>
      <c r="J258">
        <v>251349</v>
      </c>
      <c r="K258">
        <v>547</v>
      </c>
      <c r="L258" t="s">
        <v>19</v>
      </c>
      <c r="M258">
        <v>6000000</v>
      </c>
      <c r="N258">
        <v>2008</v>
      </c>
      <c r="Y258" t="str">
        <v>The Wrestler </v>
      </c>
      <c r="Z258" t="str">
        <v>English</v>
      </c>
      <c r="AA258">
        <v>7.9</v>
      </c>
    </row>
    <row r="259" spans="1:27" x14ac:dyDescent="0.25">
      <c r="A259" t="s">
        <v>6539</v>
      </c>
      <c r="B259">
        <v>112</v>
      </c>
      <c r="C259">
        <v>3629758</v>
      </c>
      <c r="D259" t="s">
        <v>2835</v>
      </c>
      <c r="E259" t="s">
        <v>6540</v>
      </c>
      <c r="F259" t="str">
        <f>SUBSTITUTE(I259,"Â","")</f>
        <v>The Chorus </v>
      </c>
      <c r="G259" t="s">
        <v>772</v>
      </c>
      <c r="H259">
        <v>7.9</v>
      </c>
      <c r="I259" t="s">
        <v>6541</v>
      </c>
      <c r="J259">
        <v>44151</v>
      </c>
      <c r="K259">
        <v>110</v>
      </c>
      <c r="L259" t="s">
        <v>773</v>
      </c>
      <c r="M259">
        <v>5500000</v>
      </c>
      <c r="N259">
        <v>2004</v>
      </c>
      <c r="Y259" t="str">
        <v>The Chorus </v>
      </c>
      <c r="Z259" t="str">
        <v>French</v>
      </c>
      <c r="AA259">
        <v>7.9</v>
      </c>
    </row>
    <row r="260" spans="1:27" x14ac:dyDescent="0.25">
      <c r="A260" t="s">
        <v>2384</v>
      </c>
      <c r="B260">
        <v>103</v>
      </c>
      <c r="C260">
        <v>27545445</v>
      </c>
      <c r="D260" t="s">
        <v>1670</v>
      </c>
      <c r="E260" t="s">
        <v>899</v>
      </c>
      <c r="F260" t="str">
        <f>SUBSTITUTE(I260,"Â","")</f>
        <v>Do the Right Thing </v>
      </c>
      <c r="G260" t="s">
        <v>18</v>
      </c>
      <c r="H260">
        <v>7.9</v>
      </c>
      <c r="I260" t="s">
        <v>6546</v>
      </c>
      <c r="J260">
        <v>59524</v>
      </c>
      <c r="K260">
        <v>418</v>
      </c>
      <c r="L260" t="s">
        <v>19</v>
      </c>
      <c r="M260">
        <v>6500000</v>
      </c>
      <c r="N260">
        <v>1989</v>
      </c>
      <c r="Y260" t="str">
        <v>Do the Right Thing </v>
      </c>
      <c r="Z260" t="str">
        <v>English</v>
      </c>
      <c r="AA260">
        <v>7.9</v>
      </c>
    </row>
    <row r="261" spans="1:27" x14ac:dyDescent="0.25">
      <c r="A261" t="s">
        <v>408</v>
      </c>
      <c r="B261">
        <v>415</v>
      </c>
      <c r="C261">
        <v>5009677</v>
      </c>
      <c r="D261" t="s">
        <v>2577</v>
      </c>
      <c r="E261" t="s">
        <v>70</v>
      </c>
      <c r="F261" t="str">
        <f>SUBSTITUTE(I261,"Â","")</f>
        <v>Moon </v>
      </c>
      <c r="G261" t="s">
        <v>18</v>
      </c>
      <c r="H261">
        <v>7.9</v>
      </c>
      <c r="I261" t="s">
        <v>6666</v>
      </c>
      <c r="J261">
        <v>260607</v>
      </c>
      <c r="K261">
        <v>485</v>
      </c>
      <c r="L261" t="s">
        <v>30</v>
      </c>
      <c r="M261">
        <v>5000000</v>
      </c>
      <c r="N261">
        <v>2009</v>
      </c>
      <c r="Y261" t="str">
        <v>Moon </v>
      </c>
      <c r="Z261" t="str">
        <v>English</v>
      </c>
      <c r="AA261">
        <v>7.9</v>
      </c>
    </row>
    <row r="262" spans="1:27" x14ac:dyDescent="0.25">
      <c r="A262" t="s">
        <v>3936</v>
      </c>
      <c r="B262">
        <v>405</v>
      </c>
      <c r="C262">
        <v>8114507</v>
      </c>
      <c r="D262" t="s">
        <v>128</v>
      </c>
      <c r="E262" t="s">
        <v>6975</v>
      </c>
      <c r="F262" t="str">
        <f>SUBSTITUTE(I262,"Â","")</f>
        <v>Before Midnight </v>
      </c>
      <c r="G262" t="s">
        <v>18</v>
      </c>
      <c r="H262">
        <v>7.9</v>
      </c>
      <c r="I262" t="s">
        <v>6976</v>
      </c>
      <c r="J262">
        <v>95362</v>
      </c>
      <c r="K262">
        <v>270</v>
      </c>
      <c r="L262" t="s">
        <v>19</v>
      </c>
      <c r="M262">
        <v>3000000</v>
      </c>
      <c r="N262">
        <v>2013</v>
      </c>
      <c r="Y262" t="str">
        <v>Before Midnight </v>
      </c>
      <c r="Z262" t="str">
        <v>English</v>
      </c>
      <c r="AA262">
        <v>7.9</v>
      </c>
    </row>
    <row r="263" spans="1:27" x14ac:dyDescent="0.25">
      <c r="A263" t="s">
        <v>7296</v>
      </c>
      <c r="B263">
        <v>94</v>
      </c>
      <c r="C263">
        <v>1221261</v>
      </c>
      <c r="D263" t="s">
        <v>1099</v>
      </c>
      <c r="E263" t="s">
        <v>6896</v>
      </c>
      <c r="F263" t="str">
        <f>SUBSTITUTE(I263,"Â","")</f>
        <v>Nine Queens </v>
      </c>
      <c r="G263" t="s">
        <v>1390</v>
      </c>
      <c r="H263">
        <v>7.9</v>
      </c>
      <c r="I263" t="s">
        <v>7297</v>
      </c>
      <c r="J263">
        <v>38215</v>
      </c>
      <c r="K263">
        <v>125</v>
      </c>
      <c r="L263" t="s">
        <v>6898</v>
      </c>
      <c r="M263">
        <v>1500000</v>
      </c>
      <c r="N263">
        <v>2000</v>
      </c>
      <c r="Y263" t="str">
        <v>Nine Queens </v>
      </c>
      <c r="Z263" t="str">
        <v>Spanish</v>
      </c>
      <c r="AA263">
        <v>7.9</v>
      </c>
    </row>
    <row r="264" spans="1:27" x14ac:dyDescent="0.25">
      <c r="A264" t="s">
        <v>7364</v>
      </c>
      <c r="B264">
        <v>111</v>
      </c>
      <c r="C264">
        <v>375723</v>
      </c>
      <c r="D264" t="s">
        <v>1288</v>
      </c>
      <c r="E264" t="s">
        <v>7365</v>
      </c>
      <c r="F264" t="str">
        <f>SUBSTITUTE(I264,"Â","")</f>
        <v>The Second Mother </v>
      </c>
      <c r="G264" t="s">
        <v>5746</v>
      </c>
      <c r="H264">
        <v>7.9</v>
      </c>
      <c r="I264" t="s">
        <v>7366</v>
      </c>
      <c r="J264">
        <v>7025</v>
      </c>
      <c r="K264">
        <v>26</v>
      </c>
      <c r="L264" t="s">
        <v>6379</v>
      </c>
      <c r="M264">
        <v>4000000</v>
      </c>
      <c r="N264">
        <v>2015</v>
      </c>
      <c r="Y264" t="str">
        <v>The Second Mother </v>
      </c>
      <c r="Z264" t="str">
        <v>Portuguese</v>
      </c>
      <c r="AA264">
        <v>7.9</v>
      </c>
    </row>
    <row r="265" spans="1:27" x14ac:dyDescent="0.25">
      <c r="A265" t="s">
        <v>7492</v>
      </c>
      <c r="B265">
        <v>233</v>
      </c>
      <c r="C265">
        <v>1185783</v>
      </c>
      <c r="D265" t="s">
        <v>1670</v>
      </c>
      <c r="E265" t="s">
        <v>7493</v>
      </c>
      <c r="F265" t="str">
        <f>SUBSTITUTE(I265,"Â","")</f>
        <v>4 Months, 3 Weeks and 2 Days </v>
      </c>
      <c r="G265" t="s">
        <v>7495</v>
      </c>
      <c r="H265">
        <v>7.9</v>
      </c>
      <c r="I265" t="s">
        <v>7494</v>
      </c>
      <c r="J265">
        <v>44763</v>
      </c>
      <c r="K265">
        <v>172</v>
      </c>
      <c r="L265" t="s">
        <v>3822</v>
      </c>
      <c r="M265">
        <v>590000</v>
      </c>
      <c r="N265">
        <v>2007</v>
      </c>
      <c r="Y265" t="str">
        <v>4 Months, 3 Weeks and 2 Days </v>
      </c>
      <c r="Z265" t="str">
        <v>Romanian</v>
      </c>
      <c r="AA265">
        <v>7.9</v>
      </c>
    </row>
    <row r="266" spans="1:27" x14ac:dyDescent="0.25">
      <c r="A266" t="s">
        <v>6212</v>
      </c>
      <c r="B266">
        <v>232</v>
      </c>
      <c r="C266">
        <v>9437933</v>
      </c>
      <c r="D266" t="s">
        <v>3461</v>
      </c>
      <c r="E266" t="s">
        <v>7762</v>
      </c>
      <c r="F266" t="str">
        <f>SUBSTITUTE(I266,"Â","")</f>
        <v>Once </v>
      </c>
      <c r="G266" t="s">
        <v>18</v>
      </c>
      <c r="H266">
        <v>7.9</v>
      </c>
      <c r="I266" t="s">
        <v>7763</v>
      </c>
      <c r="J266">
        <v>90827</v>
      </c>
      <c r="K266">
        <v>329</v>
      </c>
      <c r="L266" t="s">
        <v>3522</v>
      </c>
      <c r="M266">
        <v>180000</v>
      </c>
      <c r="N266">
        <v>2007</v>
      </c>
      <c r="Y266" t="str">
        <v>Once </v>
      </c>
      <c r="Z266" t="str">
        <v>English</v>
      </c>
      <c r="AA266">
        <v>7.9</v>
      </c>
    </row>
    <row r="267" spans="1:27" x14ac:dyDescent="0.25">
      <c r="A267" t="s">
        <v>49</v>
      </c>
      <c r="B267">
        <v>324</v>
      </c>
      <c r="C267">
        <v>200807262</v>
      </c>
      <c r="D267" t="s">
        <v>50</v>
      </c>
      <c r="E267" t="s">
        <v>51</v>
      </c>
      <c r="F267" t="str">
        <f>SUBSTITUTE(I267,"Â","")</f>
        <v>Tangled </v>
      </c>
      <c r="G267" t="s">
        <v>18</v>
      </c>
      <c r="H267">
        <v>7.8</v>
      </c>
      <c r="I267" t="s">
        <v>52</v>
      </c>
      <c r="J267">
        <v>294810</v>
      </c>
      <c r="K267">
        <v>387</v>
      </c>
      <c r="L267" t="s">
        <v>19</v>
      </c>
      <c r="M267">
        <v>260000000</v>
      </c>
      <c r="N267">
        <v>2010</v>
      </c>
      <c r="Y267" t="str">
        <v>Tangled </v>
      </c>
      <c r="Z267" t="str">
        <v>English</v>
      </c>
      <c r="AA267">
        <v>7.8</v>
      </c>
    </row>
    <row r="268" spans="1:27" x14ac:dyDescent="0.25">
      <c r="A268" t="s">
        <v>26</v>
      </c>
      <c r="B268">
        <v>750</v>
      </c>
      <c r="C268">
        <v>304360277</v>
      </c>
      <c r="D268" t="s">
        <v>27</v>
      </c>
      <c r="E268" t="s">
        <v>145</v>
      </c>
      <c r="F268" t="str">
        <f>SUBSTITUTE(I268,"Â","")</f>
        <v>Skyfall </v>
      </c>
      <c r="G268" t="s">
        <v>18</v>
      </c>
      <c r="H268">
        <v>7.8</v>
      </c>
      <c r="I268" t="s">
        <v>146</v>
      </c>
      <c r="J268">
        <v>522030</v>
      </c>
      <c r="K268">
        <v>1498</v>
      </c>
      <c r="L268" t="s">
        <v>30</v>
      </c>
      <c r="M268">
        <v>200000000</v>
      </c>
      <c r="N268">
        <v>2012</v>
      </c>
      <c r="Y268" t="str">
        <v>Skyfall </v>
      </c>
      <c r="Z268" t="str">
        <v>English</v>
      </c>
      <c r="AA268">
        <v>7.8</v>
      </c>
    </row>
    <row r="269" spans="1:27" x14ac:dyDescent="0.25">
      <c r="A269" t="s">
        <v>211</v>
      </c>
      <c r="B269">
        <v>590</v>
      </c>
      <c r="C269">
        <v>228756232</v>
      </c>
      <c r="D269" t="s">
        <v>40</v>
      </c>
      <c r="E269" t="s">
        <v>213</v>
      </c>
      <c r="F269" t="str">
        <f>SUBSTITUTE(I269,"Â","")</f>
        <v>Star Trek Into Darkness </v>
      </c>
      <c r="G269" t="s">
        <v>18</v>
      </c>
      <c r="H269">
        <v>7.8</v>
      </c>
      <c r="I269" t="s">
        <v>214</v>
      </c>
      <c r="J269">
        <v>395573</v>
      </c>
      <c r="K269">
        <v>1171</v>
      </c>
      <c r="L269" t="s">
        <v>19</v>
      </c>
      <c r="M269">
        <v>190000000</v>
      </c>
      <c r="N269">
        <v>2013</v>
      </c>
      <c r="Y269" t="str">
        <v>Star Trek Into Darkness </v>
      </c>
      <c r="Z269" t="str">
        <v>English</v>
      </c>
      <c r="AA269">
        <v>7.8</v>
      </c>
    </row>
    <row r="270" spans="1:27" x14ac:dyDescent="0.25">
      <c r="A270" t="s">
        <v>150</v>
      </c>
      <c r="B270">
        <v>370</v>
      </c>
      <c r="C270">
        <v>362645141</v>
      </c>
      <c r="D270" t="s">
        <v>314</v>
      </c>
      <c r="E270" t="s">
        <v>57</v>
      </c>
      <c r="F270" t="str">
        <f>SUBSTITUTE(I270,"Â","")</f>
        <v>The Jungle Book </v>
      </c>
      <c r="G270" t="s">
        <v>18</v>
      </c>
      <c r="H270">
        <v>7.8</v>
      </c>
      <c r="I270" t="s">
        <v>315</v>
      </c>
      <c r="J270">
        <v>106072</v>
      </c>
      <c r="K270">
        <v>398</v>
      </c>
      <c r="L270" t="s">
        <v>30</v>
      </c>
      <c r="M270">
        <v>175000000</v>
      </c>
      <c r="N270">
        <v>2016</v>
      </c>
      <c r="Y270" t="str">
        <v>The Jungle Book </v>
      </c>
      <c r="Z270" t="str">
        <v>English</v>
      </c>
      <c r="AA270">
        <v>7.8</v>
      </c>
    </row>
    <row r="271" spans="1:27" x14ac:dyDescent="0.25">
      <c r="A271" t="s">
        <v>131</v>
      </c>
      <c r="B271">
        <v>576</v>
      </c>
      <c r="C271">
        <v>259746958</v>
      </c>
      <c r="D271" t="s">
        <v>40</v>
      </c>
      <c r="E271" t="s">
        <v>57</v>
      </c>
      <c r="F271" t="str">
        <f>SUBSTITUTE(I271,"Â","")</f>
        <v>Captain America: The Winter Soldier </v>
      </c>
      <c r="G271" t="s">
        <v>18</v>
      </c>
      <c r="H271">
        <v>7.8</v>
      </c>
      <c r="I271" t="s">
        <v>337</v>
      </c>
      <c r="J271">
        <v>496749</v>
      </c>
      <c r="K271">
        <v>742</v>
      </c>
      <c r="L271" t="s">
        <v>19</v>
      </c>
      <c r="M271">
        <v>170000000</v>
      </c>
      <c r="N271">
        <v>2014</v>
      </c>
      <c r="Y271" t="str">
        <v>Captain America: The Winter Soldier </v>
      </c>
      <c r="Z271" t="str">
        <v>English</v>
      </c>
      <c r="AA271">
        <v>7.8</v>
      </c>
    </row>
    <row r="272" spans="1:27" x14ac:dyDescent="0.25">
      <c r="A272" t="s">
        <v>349</v>
      </c>
      <c r="B272">
        <v>377</v>
      </c>
      <c r="C272">
        <v>189412677</v>
      </c>
      <c r="D272" t="s">
        <v>351</v>
      </c>
      <c r="E272" t="s">
        <v>352</v>
      </c>
      <c r="F272" t="str">
        <f>SUBSTITUTE(I272,"Â","")</f>
        <v>Wreck-It Ralph </v>
      </c>
      <c r="G272" t="s">
        <v>18</v>
      </c>
      <c r="H272">
        <v>7.8</v>
      </c>
      <c r="I272" t="s">
        <v>353</v>
      </c>
      <c r="J272">
        <v>272534</v>
      </c>
      <c r="K272">
        <v>345</v>
      </c>
      <c r="L272" t="s">
        <v>19</v>
      </c>
      <c r="M272">
        <v>165000000</v>
      </c>
      <c r="N272">
        <v>2012</v>
      </c>
      <c r="Y272" t="str">
        <v>Wreck-It Ralph </v>
      </c>
      <c r="Z272" t="str">
        <v>English</v>
      </c>
      <c r="AA272">
        <v>7.8</v>
      </c>
    </row>
    <row r="273" spans="1:27" x14ac:dyDescent="0.25">
      <c r="A273" t="s">
        <v>382</v>
      </c>
      <c r="B273">
        <v>362</v>
      </c>
      <c r="C273">
        <v>127490802</v>
      </c>
      <c r="D273" t="s">
        <v>384</v>
      </c>
      <c r="E273" t="s">
        <v>204</v>
      </c>
      <c r="F273" t="str">
        <f>SUBSTITUTE(I273,"Â","")</f>
        <v>The Curious Case of Benjamin Button </v>
      </c>
      <c r="G273" t="s">
        <v>18</v>
      </c>
      <c r="H273">
        <v>7.8</v>
      </c>
      <c r="I273" t="s">
        <v>385</v>
      </c>
      <c r="J273">
        <v>459346</v>
      </c>
      <c r="K273">
        <v>822</v>
      </c>
      <c r="L273" t="s">
        <v>19</v>
      </c>
      <c r="M273">
        <v>150000000</v>
      </c>
      <c r="N273">
        <v>2008</v>
      </c>
      <c r="Y273" t="str">
        <v>The Curious Case of Benjamin Button </v>
      </c>
      <c r="Z273" t="str">
        <v>English</v>
      </c>
      <c r="AA273">
        <v>7.8</v>
      </c>
    </row>
    <row r="274" spans="1:27" x14ac:dyDescent="0.25">
      <c r="A274" t="s">
        <v>387</v>
      </c>
      <c r="B274">
        <v>500</v>
      </c>
      <c r="C274">
        <v>146405371</v>
      </c>
      <c r="D274" t="s">
        <v>40</v>
      </c>
      <c r="E274" t="s">
        <v>209</v>
      </c>
      <c r="F274" t="str">
        <f>SUBSTITUTE(I274,"Â","")</f>
        <v>X-Men: First Class </v>
      </c>
      <c r="G274" t="s">
        <v>18</v>
      </c>
      <c r="H274">
        <v>7.8</v>
      </c>
      <c r="I274" t="s">
        <v>388</v>
      </c>
      <c r="J274">
        <v>518537</v>
      </c>
      <c r="K274">
        <v>698</v>
      </c>
      <c r="L274" t="s">
        <v>19</v>
      </c>
      <c r="M274">
        <v>160000000</v>
      </c>
      <c r="N274">
        <v>2011</v>
      </c>
      <c r="Y274" t="str">
        <v>X-Men: First Class </v>
      </c>
      <c r="Z274" t="str">
        <v>English</v>
      </c>
      <c r="AA274">
        <v>7.8</v>
      </c>
    </row>
    <row r="275" spans="1:27" x14ac:dyDescent="0.25">
      <c r="A275" t="s">
        <v>657</v>
      </c>
      <c r="B275">
        <v>274</v>
      </c>
      <c r="C275">
        <v>249358727</v>
      </c>
      <c r="D275" t="s">
        <v>60</v>
      </c>
      <c r="E275" t="s">
        <v>59</v>
      </c>
      <c r="F275" t="str">
        <f>SUBSTITUTE(I275,"Â","")</f>
        <v>Harry Potter and the Prisoner of Azkaban </v>
      </c>
      <c r="G275" t="s">
        <v>18</v>
      </c>
      <c r="H275">
        <v>7.8</v>
      </c>
      <c r="I275" t="s">
        <v>658</v>
      </c>
      <c r="J275">
        <v>382255</v>
      </c>
      <c r="K275">
        <v>1504</v>
      </c>
      <c r="L275" t="s">
        <v>30</v>
      </c>
      <c r="M275">
        <v>130000000</v>
      </c>
      <c r="N275">
        <v>2004</v>
      </c>
      <c r="Y275" t="str">
        <v>Harry Potter and the Prisoner of Azkaban </v>
      </c>
      <c r="Z275" t="str">
        <v>English</v>
      </c>
      <c r="AA275">
        <v>7.8</v>
      </c>
    </row>
    <row r="276" spans="1:27" x14ac:dyDescent="0.25">
      <c r="A276" t="s">
        <v>657</v>
      </c>
      <c r="B276">
        <v>738</v>
      </c>
      <c r="C276">
        <v>274084951</v>
      </c>
      <c r="D276" t="s">
        <v>781</v>
      </c>
      <c r="E276" t="s">
        <v>782</v>
      </c>
      <c r="F276" t="str">
        <f>SUBSTITUTE(I276,"Â","")</f>
        <v>Gravity </v>
      </c>
      <c r="G276" t="s">
        <v>18</v>
      </c>
      <c r="H276">
        <v>7.8</v>
      </c>
      <c r="I276" t="s">
        <v>783</v>
      </c>
      <c r="J276">
        <v>582917</v>
      </c>
      <c r="K276">
        <v>1885</v>
      </c>
      <c r="L276" t="s">
        <v>30</v>
      </c>
      <c r="M276">
        <v>100000000</v>
      </c>
      <c r="N276">
        <v>2013</v>
      </c>
      <c r="Y276" t="str">
        <v>Gravity </v>
      </c>
      <c r="Z276" t="str">
        <v>English</v>
      </c>
      <c r="AA276">
        <v>7.8</v>
      </c>
    </row>
    <row r="277" spans="1:27" x14ac:dyDescent="0.25">
      <c r="A277" t="s">
        <v>110</v>
      </c>
      <c r="B277">
        <v>300</v>
      </c>
      <c r="C277">
        <v>130127620</v>
      </c>
      <c r="D277" t="s">
        <v>900</v>
      </c>
      <c r="E277" t="s">
        <v>901</v>
      </c>
      <c r="F277" t="str">
        <f>SUBSTITUTE(I277,"Â","")</f>
        <v>American Gangster </v>
      </c>
      <c r="G277" t="s">
        <v>18</v>
      </c>
      <c r="H277">
        <v>7.8</v>
      </c>
      <c r="I277" t="s">
        <v>902</v>
      </c>
      <c r="J277">
        <v>324671</v>
      </c>
      <c r="K277">
        <v>458</v>
      </c>
      <c r="L277" t="s">
        <v>19</v>
      </c>
      <c r="M277">
        <v>100000000</v>
      </c>
      <c r="N277">
        <v>2007</v>
      </c>
      <c r="Y277" t="str">
        <v>American Gangster </v>
      </c>
      <c r="Z277" t="str">
        <v>English</v>
      </c>
      <c r="AA277">
        <v>7.8</v>
      </c>
    </row>
    <row r="278" spans="1:27" x14ac:dyDescent="0.25">
      <c r="A278" t="s">
        <v>382</v>
      </c>
      <c r="B278">
        <v>517</v>
      </c>
      <c r="C278">
        <v>102515793</v>
      </c>
      <c r="D278" t="s">
        <v>1109</v>
      </c>
      <c r="E278" t="s">
        <v>255</v>
      </c>
      <c r="F278" t="str">
        <f>SUBSTITUTE(I278,"Â","")</f>
        <v>The Girl with the Dragon Tattoo </v>
      </c>
      <c r="G278" t="s">
        <v>18</v>
      </c>
      <c r="H278">
        <v>7.8</v>
      </c>
      <c r="I278" t="s">
        <v>1110</v>
      </c>
      <c r="J278">
        <v>330152</v>
      </c>
      <c r="K278">
        <v>632</v>
      </c>
      <c r="L278" t="s">
        <v>19</v>
      </c>
      <c r="M278">
        <v>90000000</v>
      </c>
      <c r="N278">
        <v>2011</v>
      </c>
      <c r="Y278" t="str">
        <v>The Girl with the Dragon Tattoo </v>
      </c>
      <c r="Z278" t="str">
        <v>English</v>
      </c>
      <c r="AA278">
        <v>7.8</v>
      </c>
    </row>
    <row r="279" spans="1:27" x14ac:dyDescent="0.25">
      <c r="A279" t="s">
        <v>626</v>
      </c>
      <c r="B279">
        <v>239</v>
      </c>
      <c r="C279">
        <v>176049130</v>
      </c>
      <c r="D279" t="s">
        <v>627</v>
      </c>
      <c r="E279" t="s">
        <v>628</v>
      </c>
      <c r="F279" t="str">
        <f>SUBSTITUTE(I279,"Â","")</f>
        <v>The Bourne Supremacy </v>
      </c>
      <c r="G279" t="s">
        <v>18</v>
      </c>
      <c r="H279">
        <v>7.8</v>
      </c>
      <c r="I279" t="s">
        <v>1195</v>
      </c>
      <c r="J279">
        <v>348232</v>
      </c>
      <c r="K279">
        <v>806</v>
      </c>
      <c r="L279" t="s">
        <v>19</v>
      </c>
      <c r="M279">
        <v>75000000</v>
      </c>
      <c r="N279">
        <v>2004</v>
      </c>
      <c r="Y279" t="str">
        <v>The Bourne Supremacy </v>
      </c>
      <c r="Z279" t="str">
        <v>English</v>
      </c>
      <c r="AA279">
        <v>7.8</v>
      </c>
    </row>
    <row r="280" spans="1:27" x14ac:dyDescent="0.25">
      <c r="A280" t="s">
        <v>806</v>
      </c>
      <c r="B280">
        <v>186</v>
      </c>
      <c r="C280">
        <v>183405771</v>
      </c>
      <c r="D280" t="s">
        <v>808</v>
      </c>
      <c r="E280" t="s">
        <v>204</v>
      </c>
      <c r="F280" t="str">
        <f>SUBSTITUTE(I280,"Â","")</f>
        <v>Ocean's Eleven </v>
      </c>
      <c r="G280" t="s">
        <v>18</v>
      </c>
      <c r="H280">
        <v>7.8</v>
      </c>
      <c r="I280" t="s">
        <v>1198</v>
      </c>
      <c r="J280">
        <v>402645</v>
      </c>
      <c r="K280">
        <v>845</v>
      </c>
      <c r="L280" t="s">
        <v>19</v>
      </c>
      <c r="M280">
        <v>85000000</v>
      </c>
      <c r="N280">
        <v>2001</v>
      </c>
      <c r="Y280" t="str">
        <v>Ocean's Eleven </v>
      </c>
      <c r="Z280" t="str">
        <v>English</v>
      </c>
      <c r="AA280">
        <v>7.8</v>
      </c>
    </row>
    <row r="281" spans="1:27" x14ac:dyDescent="0.25">
      <c r="A281" t="s">
        <v>1438</v>
      </c>
      <c r="B281">
        <v>113</v>
      </c>
      <c r="C281">
        <v>19406406</v>
      </c>
      <c r="D281" t="s">
        <v>1439</v>
      </c>
      <c r="E281" t="s">
        <v>1440</v>
      </c>
      <c r="F281" t="str">
        <f>SUBSTITUTE(I281,"Â","")</f>
        <v>Oceans </v>
      </c>
      <c r="G281" t="s">
        <v>772</v>
      </c>
      <c r="H281">
        <v>7.8</v>
      </c>
      <c r="I281" t="s">
        <v>1441</v>
      </c>
      <c r="J281">
        <v>7630</v>
      </c>
      <c r="K281">
        <v>42</v>
      </c>
      <c r="L281" t="s">
        <v>773</v>
      </c>
      <c r="M281">
        <v>40000000</v>
      </c>
      <c r="N281">
        <v>2009</v>
      </c>
      <c r="Y281" t="str">
        <v>Oceans </v>
      </c>
      <c r="Z281" t="str">
        <v>French</v>
      </c>
      <c r="AA281">
        <v>7.8</v>
      </c>
    </row>
    <row r="282" spans="1:27" x14ac:dyDescent="0.25">
      <c r="A282" t="s">
        <v>630</v>
      </c>
      <c r="B282">
        <v>119</v>
      </c>
      <c r="C282">
        <v>1339152</v>
      </c>
      <c r="D282" t="s">
        <v>1462</v>
      </c>
      <c r="E282" t="s">
        <v>180</v>
      </c>
      <c r="F282" t="str">
        <f>SUBSTITUTE(I282,"Â","")</f>
        <v>The Little Prince </v>
      </c>
      <c r="G282" t="s">
        <v>18</v>
      </c>
      <c r="H282">
        <v>7.8</v>
      </c>
      <c r="I282" t="s">
        <v>1463</v>
      </c>
      <c r="J282">
        <v>28276</v>
      </c>
      <c r="K282">
        <v>64</v>
      </c>
      <c r="L282" t="s">
        <v>773</v>
      </c>
      <c r="M282">
        <v>81200000</v>
      </c>
      <c r="N282">
        <v>2015</v>
      </c>
      <c r="Y282" t="str">
        <v>The Little Prince </v>
      </c>
      <c r="Z282" t="str">
        <v>English</v>
      </c>
      <c r="AA282">
        <v>7.8</v>
      </c>
    </row>
    <row r="283" spans="1:27" x14ac:dyDescent="0.25">
      <c r="A283" t="s">
        <v>1086</v>
      </c>
      <c r="B283">
        <v>435</v>
      </c>
      <c r="C283">
        <v>257756197</v>
      </c>
      <c r="D283" t="s">
        <v>568</v>
      </c>
      <c r="E283" t="s">
        <v>269</v>
      </c>
      <c r="F283" t="str">
        <f>SUBSTITUTE(I283,"Â","")</f>
        <v>The Lego Movie </v>
      </c>
      <c r="G283" t="s">
        <v>18</v>
      </c>
      <c r="H283">
        <v>7.8</v>
      </c>
      <c r="I283" t="s">
        <v>2016</v>
      </c>
      <c r="J283">
        <v>246698</v>
      </c>
      <c r="K283">
        <v>471</v>
      </c>
      <c r="L283" t="s">
        <v>219</v>
      </c>
      <c r="M283">
        <v>60000000</v>
      </c>
      <c r="N283">
        <v>2014</v>
      </c>
      <c r="Y283" t="str">
        <v>The Lego Movie </v>
      </c>
      <c r="Z283" t="str">
        <v>English</v>
      </c>
      <c r="AA283">
        <v>7.8</v>
      </c>
    </row>
    <row r="284" spans="1:27" x14ac:dyDescent="0.25">
      <c r="A284" t="s">
        <v>1795</v>
      </c>
      <c r="B284">
        <v>264</v>
      </c>
      <c r="C284">
        <v>35707327</v>
      </c>
      <c r="D284" t="s">
        <v>1109</v>
      </c>
      <c r="E284" t="s">
        <v>324</v>
      </c>
      <c r="F284" t="str">
        <f>SUBSTITUTE(I284,"Â","")</f>
        <v>Changeling </v>
      </c>
      <c r="G284" t="s">
        <v>18</v>
      </c>
      <c r="H284">
        <v>7.8</v>
      </c>
      <c r="I284" t="s">
        <v>2248</v>
      </c>
      <c r="J284">
        <v>199056</v>
      </c>
      <c r="K284">
        <v>387</v>
      </c>
      <c r="L284" t="s">
        <v>19</v>
      </c>
      <c r="M284">
        <v>55000000</v>
      </c>
      <c r="N284">
        <v>2008</v>
      </c>
      <c r="Y284" t="str">
        <v>Changeling </v>
      </c>
      <c r="Z284" t="str">
        <v>English</v>
      </c>
      <c r="AA284">
        <v>7.8</v>
      </c>
    </row>
    <row r="285" spans="1:27" x14ac:dyDescent="0.25">
      <c r="A285" t="s">
        <v>382</v>
      </c>
      <c r="B285">
        <v>157</v>
      </c>
      <c r="C285">
        <v>48265581</v>
      </c>
      <c r="D285" t="s">
        <v>1000</v>
      </c>
      <c r="E285" t="s">
        <v>2387</v>
      </c>
      <c r="F285" t="str">
        <f>SUBSTITUTE(I285,"Â","")</f>
        <v>The Game </v>
      </c>
      <c r="G285" t="s">
        <v>18</v>
      </c>
      <c r="H285">
        <v>7.8</v>
      </c>
      <c r="I285" t="s">
        <v>2443</v>
      </c>
      <c r="J285">
        <v>261069</v>
      </c>
      <c r="K285">
        <v>506</v>
      </c>
      <c r="L285" t="s">
        <v>19</v>
      </c>
      <c r="M285">
        <v>50000000</v>
      </c>
      <c r="N285">
        <v>1997</v>
      </c>
      <c r="Y285" t="str">
        <v>The Game </v>
      </c>
      <c r="Z285" t="str">
        <v>English</v>
      </c>
      <c r="AA285">
        <v>7.8</v>
      </c>
    </row>
    <row r="286" spans="1:27" x14ac:dyDescent="0.25">
      <c r="A286" t="s">
        <v>755</v>
      </c>
      <c r="B286">
        <v>295</v>
      </c>
      <c r="C286">
        <v>53574088</v>
      </c>
      <c r="D286" t="s">
        <v>2585</v>
      </c>
      <c r="E286" t="s">
        <v>32</v>
      </c>
      <c r="F286" t="str">
        <f>SUBSTITUTE(I286,"Â","")</f>
        <v>3:10 to Yuma </v>
      </c>
      <c r="G286" t="s">
        <v>18</v>
      </c>
      <c r="H286">
        <v>7.8</v>
      </c>
      <c r="I286" t="s">
        <v>2586</v>
      </c>
      <c r="J286">
        <v>237872</v>
      </c>
      <c r="K286">
        <v>560</v>
      </c>
      <c r="L286" t="s">
        <v>19</v>
      </c>
      <c r="M286">
        <v>55000000</v>
      </c>
      <c r="N286">
        <v>2007</v>
      </c>
      <c r="Y286" t="str">
        <v>3:10 to Yuma </v>
      </c>
      <c r="Z286" t="str">
        <v>English</v>
      </c>
      <c r="AA286">
        <v>7.8</v>
      </c>
    </row>
    <row r="287" spans="1:27" x14ac:dyDescent="0.25">
      <c r="A287" t="s">
        <v>1244</v>
      </c>
      <c r="B287">
        <v>119</v>
      </c>
      <c r="C287">
        <v>183875760</v>
      </c>
      <c r="D287" t="s">
        <v>2753</v>
      </c>
      <c r="E287" t="s">
        <v>231</v>
      </c>
      <c r="F287" t="str">
        <f>SUBSTITUTE(I287,"Â","")</f>
        <v>The Fugitive </v>
      </c>
      <c r="G287" t="s">
        <v>18</v>
      </c>
      <c r="H287">
        <v>7.8</v>
      </c>
      <c r="I287" t="s">
        <v>2754</v>
      </c>
      <c r="J287">
        <v>213668</v>
      </c>
      <c r="K287">
        <v>270</v>
      </c>
      <c r="L287" t="s">
        <v>19</v>
      </c>
      <c r="M287">
        <v>44000000</v>
      </c>
      <c r="N287">
        <v>1993</v>
      </c>
      <c r="Y287" t="str">
        <v>The Fugitive </v>
      </c>
      <c r="Z287" t="str">
        <v>English</v>
      </c>
      <c r="AA287">
        <v>7.8</v>
      </c>
    </row>
    <row r="288" spans="1:27" x14ac:dyDescent="0.25">
      <c r="A288" t="s">
        <v>252</v>
      </c>
      <c r="B288">
        <v>125</v>
      </c>
      <c r="C288">
        <v>118500000</v>
      </c>
      <c r="D288" t="s">
        <v>978</v>
      </c>
      <c r="E288" t="s">
        <v>1824</v>
      </c>
      <c r="F288" t="str">
        <f>SUBSTITUTE(I288,"Â","")</f>
        <v>Back to the Future Part II </v>
      </c>
      <c r="G288" t="s">
        <v>18</v>
      </c>
      <c r="H288">
        <v>7.8</v>
      </c>
      <c r="I288" t="s">
        <v>2855</v>
      </c>
      <c r="J288">
        <v>340085</v>
      </c>
      <c r="K288">
        <v>327</v>
      </c>
      <c r="L288" t="s">
        <v>19</v>
      </c>
      <c r="M288">
        <v>40000000</v>
      </c>
      <c r="N288">
        <v>1989</v>
      </c>
      <c r="Y288" t="str">
        <v>Back to the Future Part II </v>
      </c>
      <c r="Z288" t="str">
        <v>English</v>
      </c>
      <c r="AA288">
        <v>7.8</v>
      </c>
    </row>
    <row r="289" spans="1:27" x14ac:dyDescent="0.25">
      <c r="A289" t="s">
        <v>198</v>
      </c>
      <c r="B289">
        <v>300</v>
      </c>
      <c r="C289">
        <v>102310175</v>
      </c>
      <c r="D289" t="s">
        <v>1497</v>
      </c>
      <c r="E289" t="s">
        <v>2868</v>
      </c>
      <c r="F289" t="str">
        <f>SUBSTITUTE(I289,"Â","")</f>
        <v>The Conjuring 2 </v>
      </c>
      <c r="G289" t="s">
        <v>18</v>
      </c>
      <c r="H289">
        <v>7.8</v>
      </c>
      <c r="I289" t="s">
        <v>2869</v>
      </c>
      <c r="J289">
        <v>64989</v>
      </c>
      <c r="K289">
        <v>279</v>
      </c>
      <c r="L289" t="s">
        <v>19</v>
      </c>
      <c r="M289">
        <v>40000000</v>
      </c>
      <c r="N289">
        <v>2016</v>
      </c>
      <c r="Y289" t="str">
        <v>The Conjuring 2 </v>
      </c>
      <c r="Z289" t="str">
        <v>English</v>
      </c>
      <c r="AA289">
        <v>7.8</v>
      </c>
    </row>
    <row r="290" spans="1:27" x14ac:dyDescent="0.25">
      <c r="A290" t="s">
        <v>853</v>
      </c>
      <c r="B290">
        <v>89</v>
      </c>
      <c r="C290">
        <v>72455275</v>
      </c>
      <c r="D290" t="s">
        <v>2893</v>
      </c>
      <c r="E290" t="s">
        <v>17</v>
      </c>
      <c r="F290" t="str">
        <f>SUBSTITUTE(I290,"Â","")</f>
        <v>The Last of the Mohicans </v>
      </c>
      <c r="G290" t="s">
        <v>18</v>
      </c>
      <c r="H290">
        <v>7.8</v>
      </c>
      <c r="I290" t="s">
        <v>2894</v>
      </c>
      <c r="J290">
        <v>113068</v>
      </c>
      <c r="K290">
        <v>382</v>
      </c>
      <c r="L290" t="s">
        <v>19</v>
      </c>
      <c r="M290">
        <v>40000000</v>
      </c>
      <c r="N290">
        <v>1992</v>
      </c>
      <c r="Y290" t="str">
        <v>The Last of the Mohicans </v>
      </c>
      <c r="Z290" t="str">
        <v>English</v>
      </c>
      <c r="AA290">
        <v>7.8</v>
      </c>
    </row>
    <row r="291" spans="1:27" x14ac:dyDescent="0.25">
      <c r="A291" t="s">
        <v>1593</v>
      </c>
      <c r="B291">
        <v>283</v>
      </c>
      <c r="C291">
        <v>50859889</v>
      </c>
      <c r="D291" t="s">
        <v>399</v>
      </c>
      <c r="E291" t="s">
        <v>2935</v>
      </c>
      <c r="F291" t="str">
        <f>SUBSTITUTE(I291,"Â","")</f>
        <v>Apocalypto </v>
      </c>
      <c r="G291" t="s">
        <v>2937</v>
      </c>
      <c r="H291">
        <v>7.8</v>
      </c>
      <c r="I291" t="s">
        <v>2936</v>
      </c>
      <c r="J291">
        <v>236000</v>
      </c>
      <c r="K291">
        <v>1043</v>
      </c>
      <c r="L291" t="s">
        <v>19</v>
      </c>
      <c r="M291">
        <v>40000000</v>
      </c>
      <c r="N291">
        <v>2006</v>
      </c>
      <c r="Y291" t="str">
        <v>Apocalypto </v>
      </c>
      <c r="Z291" t="str">
        <v>Maya</v>
      </c>
      <c r="AA291">
        <v>7.8</v>
      </c>
    </row>
    <row r="292" spans="1:27" x14ac:dyDescent="0.25">
      <c r="A292" t="s">
        <v>2507</v>
      </c>
      <c r="B292">
        <v>335</v>
      </c>
      <c r="C292">
        <v>20999103</v>
      </c>
      <c r="D292" t="s">
        <v>3047</v>
      </c>
      <c r="E292" t="s">
        <v>313</v>
      </c>
      <c r="F292" t="str">
        <f>SUBSTITUTE(I292,"Â","")</f>
        <v>Fantastic Mr. Fox </v>
      </c>
      <c r="G292" t="s">
        <v>18</v>
      </c>
      <c r="H292">
        <v>7.8</v>
      </c>
      <c r="I292" t="s">
        <v>3048</v>
      </c>
      <c r="J292">
        <v>139114</v>
      </c>
      <c r="K292">
        <v>245</v>
      </c>
      <c r="L292" t="s">
        <v>19</v>
      </c>
      <c r="M292">
        <v>40000000</v>
      </c>
      <c r="N292">
        <v>2009</v>
      </c>
      <c r="Y292" t="str">
        <v>Fantastic Mr. Fox </v>
      </c>
      <c r="Z292" t="str">
        <v>English</v>
      </c>
      <c r="AA292">
        <v>7.8</v>
      </c>
    </row>
    <row r="293" spans="1:27" x14ac:dyDescent="0.25">
      <c r="A293" t="s">
        <v>2497</v>
      </c>
      <c r="B293">
        <v>175</v>
      </c>
      <c r="C293">
        <v>12339633</v>
      </c>
      <c r="D293" t="s">
        <v>1354</v>
      </c>
      <c r="E293" t="s">
        <v>3233</v>
      </c>
      <c r="F293" t="str">
        <f>SUBSTITUTE(I293,"Â","")</f>
        <v>Gattaca </v>
      </c>
      <c r="G293" t="s">
        <v>18</v>
      </c>
      <c r="H293">
        <v>7.8</v>
      </c>
      <c r="I293" t="s">
        <v>3234</v>
      </c>
      <c r="J293">
        <v>220591</v>
      </c>
      <c r="K293">
        <v>641</v>
      </c>
      <c r="L293" t="s">
        <v>19</v>
      </c>
      <c r="M293">
        <v>36000000</v>
      </c>
      <c r="N293">
        <v>1997</v>
      </c>
      <c r="Y293" t="str">
        <v>Gattaca </v>
      </c>
      <c r="Z293" t="str">
        <v>English</v>
      </c>
      <c r="AA293">
        <v>7.8</v>
      </c>
    </row>
    <row r="294" spans="1:27" x14ac:dyDescent="0.25">
      <c r="A294" t="s">
        <v>1294</v>
      </c>
      <c r="B294">
        <v>334</v>
      </c>
      <c r="C294">
        <v>277313371</v>
      </c>
      <c r="D294" t="s">
        <v>871</v>
      </c>
      <c r="E294" t="s">
        <v>369</v>
      </c>
      <c r="F294" t="str">
        <f>SUBSTITUTE(I294,"Â","")</f>
        <v>The Hangover </v>
      </c>
      <c r="G294" t="s">
        <v>18</v>
      </c>
      <c r="H294">
        <v>7.8</v>
      </c>
      <c r="I294" t="s">
        <v>3240</v>
      </c>
      <c r="J294">
        <v>583341</v>
      </c>
      <c r="K294">
        <v>626</v>
      </c>
      <c r="L294" t="s">
        <v>19</v>
      </c>
      <c r="M294">
        <v>35000000</v>
      </c>
      <c r="N294">
        <v>2009</v>
      </c>
      <c r="Y294" t="str">
        <v>The Hangover </v>
      </c>
      <c r="Z294" t="str">
        <v>English</v>
      </c>
      <c r="AA294">
        <v>7.8</v>
      </c>
    </row>
    <row r="295" spans="1:27" x14ac:dyDescent="0.25">
      <c r="A295" t="s">
        <v>220</v>
      </c>
      <c r="B295">
        <v>117</v>
      </c>
      <c r="C295">
        <v>41954997</v>
      </c>
      <c r="D295" t="s">
        <v>900</v>
      </c>
      <c r="E295" t="s">
        <v>23</v>
      </c>
      <c r="F295" t="str">
        <f>SUBSTITUTE(I295,"Â","")</f>
        <v>Donnie Brasco </v>
      </c>
      <c r="G295" t="s">
        <v>18</v>
      </c>
      <c r="H295">
        <v>7.8</v>
      </c>
      <c r="I295" t="s">
        <v>3305</v>
      </c>
      <c r="J295">
        <v>225122</v>
      </c>
      <c r="K295">
        <v>234</v>
      </c>
      <c r="L295" t="s">
        <v>19</v>
      </c>
      <c r="M295">
        <v>35000000</v>
      </c>
      <c r="N295">
        <v>1997</v>
      </c>
      <c r="Y295" t="str">
        <v>Donnie Brasco </v>
      </c>
      <c r="Z295" t="str">
        <v>English</v>
      </c>
      <c r="AA295">
        <v>7.8</v>
      </c>
    </row>
    <row r="296" spans="1:27" x14ac:dyDescent="0.25">
      <c r="A296" t="s">
        <v>3473</v>
      </c>
      <c r="B296">
        <v>157</v>
      </c>
      <c r="C296">
        <v>115648585</v>
      </c>
      <c r="D296" t="s">
        <v>854</v>
      </c>
      <c r="E296" t="s">
        <v>2024</v>
      </c>
      <c r="F296" t="str">
        <f>SUBSTITUTE(I296,"Â","")</f>
        <v>Remember the Titans </v>
      </c>
      <c r="G296" t="s">
        <v>18</v>
      </c>
      <c r="H296">
        <v>7.8</v>
      </c>
      <c r="I296" t="s">
        <v>3574</v>
      </c>
      <c r="J296">
        <v>160776</v>
      </c>
      <c r="K296">
        <v>402</v>
      </c>
      <c r="L296" t="s">
        <v>19</v>
      </c>
      <c r="M296">
        <v>30000000</v>
      </c>
      <c r="N296">
        <v>2000</v>
      </c>
      <c r="Y296" t="str">
        <v>Remember the Titans </v>
      </c>
      <c r="Z296" t="str">
        <v>English</v>
      </c>
      <c r="AA296">
        <v>7.8</v>
      </c>
    </row>
    <row r="297" spans="1:27" x14ac:dyDescent="0.25">
      <c r="A297" t="s">
        <v>520</v>
      </c>
      <c r="B297">
        <v>316</v>
      </c>
      <c r="C297">
        <v>50921738</v>
      </c>
      <c r="D297" t="s">
        <v>2276</v>
      </c>
      <c r="E297" t="s">
        <v>213</v>
      </c>
      <c r="F297" t="str">
        <f>SUBSTITUTE(I297,"Â","")</f>
        <v>Atonement </v>
      </c>
      <c r="G297" t="s">
        <v>18</v>
      </c>
      <c r="H297">
        <v>7.8</v>
      </c>
      <c r="I297" t="s">
        <v>3646</v>
      </c>
      <c r="J297">
        <v>192930</v>
      </c>
      <c r="K297">
        <v>581</v>
      </c>
      <c r="L297" t="s">
        <v>30</v>
      </c>
      <c r="M297">
        <v>30000000</v>
      </c>
      <c r="N297">
        <v>2007</v>
      </c>
      <c r="Y297" t="str">
        <v>Atonement </v>
      </c>
      <c r="Z297" t="str">
        <v>English</v>
      </c>
      <c r="AA297">
        <v>7.8</v>
      </c>
    </row>
    <row r="298" spans="1:27" x14ac:dyDescent="0.25">
      <c r="A298" t="s">
        <v>914</v>
      </c>
      <c r="B298">
        <v>426</v>
      </c>
      <c r="C298">
        <v>70235322</v>
      </c>
      <c r="D298" t="s">
        <v>1512</v>
      </c>
      <c r="E298" t="s">
        <v>2024</v>
      </c>
      <c r="F298" t="str">
        <f>SUBSTITUTE(I298,"Â","")</f>
        <v>The Big Short </v>
      </c>
      <c r="G298" t="s">
        <v>18</v>
      </c>
      <c r="H298">
        <v>7.8</v>
      </c>
      <c r="I298" t="s">
        <v>3836</v>
      </c>
      <c r="J298">
        <v>182983</v>
      </c>
      <c r="K298">
        <v>374</v>
      </c>
      <c r="L298" t="s">
        <v>19</v>
      </c>
      <c r="M298">
        <v>28000000</v>
      </c>
      <c r="N298">
        <v>2015</v>
      </c>
      <c r="Y298" t="str">
        <v>The Big Short </v>
      </c>
      <c r="Z298" t="str">
        <v>English</v>
      </c>
      <c r="AA298">
        <v>7.8</v>
      </c>
    </row>
    <row r="299" spans="1:27" x14ac:dyDescent="0.25">
      <c r="A299" t="s">
        <v>520</v>
      </c>
      <c r="B299">
        <v>177</v>
      </c>
      <c r="C299">
        <v>38372662</v>
      </c>
      <c r="D299" t="s">
        <v>128</v>
      </c>
      <c r="E299" t="s">
        <v>3865</v>
      </c>
      <c r="F299" t="str">
        <f>SUBSTITUTE(I299,"Â","")</f>
        <v>Pride &amp; Prejudice </v>
      </c>
      <c r="G299" t="s">
        <v>18</v>
      </c>
      <c r="H299">
        <v>7.8</v>
      </c>
      <c r="I299" t="s">
        <v>3866</v>
      </c>
      <c r="J299">
        <v>193455</v>
      </c>
      <c r="K299">
        <v>1058</v>
      </c>
      <c r="L299" t="s">
        <v>773</v>
      </c>
      <c r="M299">
        <v>28000000</v>
      </c>
      <c r="N299">
        <v>2005</v>
      </c>
      <c r="Y299" t="str">
        <v>Pride &amp; Prejudice </v>
      </c>
      <c r="Z299" t="str">
        <v>English</v>
      </c>
      <c r="AA299">
        <v>7.8</v>
      </c>
    </row>
    <row r="300" spans="1:27" x14ac:dyDescent="0.25">
      <c r="A300" t="s">
        <v>2770</v>
      </c>
      <c r="B300">
        <v>202</v>
      </c>
      <c r="C300">
        <v>22494487</v>
      </c>
      <c r="D300" t="s">
        <v>1109</v>
      </c>
      <c r="E300" t="s">
        <v>539</v>
      </c>
      <c r="F300" t="str">
        <f>SUBSTITUTE(I300,"Â","")</f>
        <v>Lucky Number Slevin </v>
      </c>
      <c r="G300" t="s">
        <v>18</v>
      </c>
      <c r="H300">
        <v>7.8</v>
      </c>
      <c r="I300" t="s">
        <v>3927</v>
      </c>
      <c r="J300">
        <v>262153</v>
      </c>
      <c r="K300">
        <v>507</v>
      </c>
      <c r="L300" t="s">
        <v>431</v>
      </c>
      <c r="M300">
        <v>27000000</v>
      </c>
      <c r="N300">
        <v>2006</v>
      </c>
      <c r="Y300" t="str">
        <v>Lucky Number Slevin </v>
      </c>
      <c r="Z300" t="str">
        <v>English</v>
      </c>
      <c r="AA300">
        <v>7.8</v>
      </c>
    </row>
    <row r="301" spans="1:27" x14ac:dyDescent="0.25">
      <c r="A301" t="s">
        <v>2045</v>
      </c>
      <c r="B301">
        <v>197</v>
      </c>
      <c r="C301">
        <v>45506619</v>
      </c>
      <c r="D301" t="s">
        <v>3972</v>
      </c>
      <c r="E301" t="s">
        <v>1070</v>
      </c>
      <c r="F301" t="str">
        <f>SUBSTITUTE(I301,"Â","")</f>
        <v>O Brother, Where Art Thou? </v>
      </c>
      <c r="G301" t="s">
        <v>18</v>
      </c>
      <c r="H301">
        <v>7.8</v>
      </c>
      <c r="I301" t="s">
        <v>3973</v>
      </c>
      <c r="J301">
        <v>225102</v>
      </c>
      <c r="K301">
        <v>862</v>
      </c>
      <c r="L301" t="s">
        <v>30</v>
      </c>
      <c r="M301">
        <v>26000000</v>
      </c>
      <c r="N301">
        <v>2000</v>
      </c>
      <c r="Y301" t="str">
        <v>O Brother, Where Art Thou? </v>
      </c>
      <c r="Z301" t="str">
        <v>English</v>
      </c>
      <c r="AA301">
        <v>7.8</v>
      </c>
    </row>
    <row r="302" spans="1:27" x14ac:dyDescent="0.25">
      <c r="A302" t="s">
        <v>2742</v>
      </c>
      <c r="B302">
        <v>84</v>
      </c>
      <c r="C302">
        <v>56505065</v>
      </c>
      <c r="D302" t="s">
        <v>4046</v>
      </c>
      <c r="E302" t="s">
        <v>1489</v>
      </c>
      <c r="F302" t="str">
        <f>SUBSTITUTE(I302,"Â","")</f>
        <v>Tombstone </v>
      </c>
      <c r="G302" t="s">
        <v>18</v>
      </c>
      <c r="H302">
        <v>7.8</v>
      </c>
      <c r="I302" t="s">
        <v>4047</v>
      </c>
      <c r="J302">
        <v>95241</v>
      </c>
      <c r="K302">
        <v>439</v>
      </c>
      <c r="L302" t="s">
        <v>19</v>
      </c>
      <c r="M302">
        <v>25000000</v>
      </c>
      <c r="N302">
        <v>1993</v>
      </c>
      <c r="Y302" t="str">
        <v>Tombstone </v>
      </c>
      <c r="Z302" t="str">
        <v>English</v>
      </c>
      <c r="AA302">
        <v>7.8</v>
      </c>
    </row>
    <row r="303" spans="1:27" x14ac:dyDescent="0.25">
      <c r="A303" t="s">
        <v>73</v>
      </c>
      <c r="B303">
        <v>226</v>
      </c>
      <c r="C303">
        <v>51676606</v>
      </c>
      <c r="D303" t="s">
        <v>4055</v>
      </c>
      <c r="E303" t="s">
        <v>23</v>
      </c>
      <c r="F303" t="str">
        <f>SUBSTITUTE(I303,"Â","")</f>
        <v>Finding Neverland </v>
      </c>
      <c r="G303" t="s">
        <v>18</v>
      </c>
      <c r="H303">
        <v>7.8</v>
      </c>
      <c r="I303" t="s">
        <v>4056</v>
      </c>
      <c r="J303">
        <v>174591</v>
      </c>
      <c r="K303">
        <v>632</v>
      </c>
      <c r="L303" t="s">
        <v>19</v>
      </c>
      <c r="M303">
        <v>25000000</v>
      </c>
      <c r="N303">
        <v>2004</v>
      </c>
      <c r="Y303" t="str">
        <v>Finding Neverland </v>
      </c>
      <c r="Z303" t="str">
        <v>English</v>
      </c>
      <c r="AA303">
        <v>7.8</v>
      </c>
    </row>
    <row r="304" spans="1:27" x14ac:dyDescent="0.25">
      <c r="A304" t="s">
        <v>4072</v>
      </c>
      <c r="B304">
        <v>75</v>
      </c>
      <c r="C304">
        <v>43984230</v>
      </c>
      <c r="D304" t="s">
        <v>2725</v>
      </c>
      <c r="E304" t="s">
        <v>334</v>
      </c>
      <c r="F304" t="str">
        <f>SUBSTITUTE(I304,"Â","")</f>
        <v>The Last Emperor </v>
      </c>
      <c r="G304" t="s">
        <v>18</v>
      </c>
      <c r="H304">
        <v>7.8</v>
      </c>
      <c r="I304" t="s">
        <v>4073</v>
      </c>
      <c r="J304">
        <v>70274</v>
      </c>
      <c r="K304">
        <v>133</v>
      </c>
      <c r="L304" t="s">
        <v>496</v>
      </c>
      <c r="M304">
        <v>23000000</v>
      </c>
      <c r="N304">
        <v>1987</v>
      </c>
      <c r="Y304" t="str">
        <v>The Last Emperor </v>
      </c>
      <c r="Z304" t="str">
        <v>English</v>
      </c>
      <c r="AA304">
        <v>7.8</v>
      </c>
    </row>
    <row r="305" spans="1:27" x14ac:dyDescent="0.25">
      <c r="A305" t="s">
        <v>4235</v>
      </c>
      <c r="B305">
        <v>124</v>
      </c>
      <c r="C305">
        <v>85433</v>
      </c>
      <c r="D305" t="s">
        <v>4236</v>
      </c>
      <c r="E305" t="s">
        <v>965</v>
      </c>
      <c r="F305" t="str">
        <f>SUBSTITUTE(I305,"Â","")</f>
        <v>The Best Offer </v>
      </c>
      <c r="G305" t="s">
        <v>18</v>
      </c>
      <c r="H305">
        <v>7.8</v>
      </c>
      <c r="I305" t="s">
        <v>4237</v>
      </c>
      <c r="J305">
        <v>69676</v>
      </c>
      <c r="K305">
        <v>131</v>
      </c>
      <c r="L305" t="s">
        <v>3184</v>
      </c>
      <c r="M305">
        <v>13500000</v>
      </c>
      <c r="N305">
        <v>2013</v>
      </c>
      <c r="Y305" t="str">
        <v>The Best Offer </v>
      </c>
      <c r="Z305" t="str">
        <v>English</v>
      </c>
      <c r="AA305">
        <v>7.8</v>
      </c>
    </row>
    <row r="306" spans="1:27" x14ac:dyDescent="0.25">
      <c r="A306" t="s">
        <v>693</v>
      </c>
      <c r="B306">
        <v>231</v>
      </c>
      <c r="C306">
        <v>4398392</v>
      </c>
      <c r="D306" t="s">
        <v>3385</v>
      </c>
      <c r="E306" t="s">
        <v>3395</v>
      </c>
      <c r="F306" t="str">
        <f>SUBSTITUTE(I306,"Â","")</f>
        <v>Black Book </v>
      </c>
      <c r="G306" t="s">
        <v>4396</v>
      </c>
      <c r="H306">
        <v>7.8</v>
      </c>
      <c r="I306" t="s">
        <v>4395</v>
      </c>
      <c r="J306">
        <v>59507</v>
      </c>
      <c r="K306">
        <v>232</v>
      </c>
      <c r="L306" t="s">
        <v>4397</v>
      </c>
      <c r="M306">
        <v>21000000</v>
      </c>
      <c r="N306">
        <v>2006</v>
      </c>
      <c r="Y306" t="str">
        <v>Black Book </v>
      </c>
      <c r="Z306" t="str">
        <v>Dutch</v>
      </c>
      <c r="AA306">
        <v>7.8</v>
      </c>
    </row>
    <row r="307" spans="1:27" x14ac:dyDescent="0.25">
      <c r="A307" t="s">
        <v>4398</v>
      </c>
      <c r="B307">
        <v>115</v>
      </c>
      <c r="C307">
        <v>1050445</v>
      </c>
      <c r="D307" t="s">
        <v>4399</v>
      </c>
      <c r="E307" t="s">
        <v>939</v>
      </c>
      <c r="F307" t="str">
        <f>SUBSTITUTE(I307,"Â","")</f>
        <v>Joyeux Noel </v>
      </c>
      <c r="G307" t="s">
        <v>772</v>
      </c>
      <c r="H307">
        <v>7.8</v>
      </c>
      <c r="I307" t="s">
        <v>4400</v>
      </c>
      <c r="J307">
        <v>21394</v>
      </c>
      <c r="K307">
        <v>147</v>
      </c>
      <c r="L307" t="s">
        <v>773</v>
      </c>
      <c r="M307">
        <v>22000000</v>
      </c>
      <c r="N307">
        <v>2005</v>
      </c>
      <c r="Y307" t="str">
        <v>Joyeux Noel </v>
      </c>
      <c r="Z307" t="str">
        <v>French</v>
      </c>
      <c r="AA307">
        <v>7.8</v>
      </c>
    </row>
    <row r="308" spans="1:27" x14ac:dyDescent="0.25">
      <c r="A308" t="s">
        <v>4419</v>
      </c>
      <c r="B308">
        <v>163</v>
      </c>
      <c r="C308">
        <v>52008288</v>
      </c>
      <c r="D308" t="s">
        <v>4420</v>
      </c>
      <c r="E308" t="s">
        <v>1708</v>
      </c>
      <c r="F308" t="str">
        <f>SUBSTITUTE(I308,"Â","")</f>
        <v>South Park: Bigger Longer &amp; Uncut </v>
      </c>
      <c r="G308" t="s">
        <v>18</v>
      </c>
      <c r="H308">
        <v>7.8</v>
      </c>
      <c r="I308" t="s">
        <v>4421</v>
      </c>
      <c r="J308">
        <v>162037</v>
      </c>
      <c r="K308">
        <v>928</v>
      </c>
      <c r="L308" t="s">
        <v>19</v>
      </c>
      <c r="M308">
        <v>21000000</v>
      </c>
      <c r="N308">
        <v>1999</v>
      </c>
      <c r="Y308" t="str">
        <v>South Park: Bigger Longer &amp; Uncut </v>
      </c>
      <c r="Z308" t="str">
        <v>English</v>
      </c>
      <c r="AA308">
        <v>7.8</v>
      </c>
    </row>
    <row r="309" spans="1:27" x14ac:dyDescent="0.25">
      <c r="A309" t="s">
        <v>1999</v>
      </c>
      <c r="B309">
        <v>539</v>
      </c>
      <c r="C309">
        <v>132088910</v>
      </c>
      <c r="D309" t="s">
        <v>752</v>
      </c>
      <c r="E309" t="s">
        <v>209</v>
      </c>
      <c r="F309" t="str">
        <f>SUBSTITUTE(I309,"Â","")</f>
        <v>Silver Linings Playbook </v>
      </c>
      <c r="G309" t="s">
        <v>18</v>
      </c>
      <c r="H309">
        <v>7.8</v>
      </c>
      <c r="I309" t="s">
        <v>4426</v>
      </c>
      <c r="J309">
        <v>533607</v>
      </c>
      <c r="K309">
        <v>692</v>
      </c>
      <c r="L309" t="s">
        <v>19</v>
      </c>
      <c r="M309">
        <v>21000000</v>
      </c>
      <c r="N309">
        <v>2012</v>
      </c>
      <c r="Y309" t="str">
        <v>Silver Linings Playbook </v>
      </c>
      <c r="Z309" t="str">
        <v>English</v>
      </c>
      <c r="AA309">
        <v>7.8</v>
      </c>
    </row>
    <row r="310" spans="1:27" x14ac:dyDescent="0.25">
      <c r="A310" t="s">
        <v>4618</v>
      </c>
      <c r="B310">
        <v>377</v>
      </c>
      <c r="C310">
        <v>17104669</v>
      </c>
      <c r="D310" t="s">
        <v>4619</v>
      </c>
      <c r="E310" t="s">
        <v>4620</v>
      </c>
      <c r="F310" t="str">
        <f>SUBSTITUTE(I310,"Â","")</f>
        <v>Kung Fu Hustle </v>
      </c>
      <c r="G310" t="s">
        <v>3244</v>
      </c>
      <c r="H310">
        <v>7.8</v>
      </c>
      <c r="I310" t="s">
        <v>4621</v>
      </c>
      <c r="J310">
        <v>99353</v>
      </c>
      <c r="K310">
        <v>354</v>
      </c>
      <c r="L310" t="s">
        <v>1866</v>
      </c>
      <c r="M310">
        <v>20000000</v>
      </c>
      <c r="N310">
        <v>2004</v>
      </c>
      <c r="Y310" t="str">
        <v>Kung Fu Hustle </v>
      </c>
      <c r="Z310" t="str">
        <v>Cantonese</v>
      </c>
      <c r="AA310">
        <v>7.8</v>
      </c>
    </row>
    <row r="311" spans="1:27" x14ac:dyDescent="0.25">
      <c r="A311" t="s">
        <v>697</v>
      </c>
      <c r="B311">
        <v>217</v>
      </c>
      <c r="C311">
        <v>59735548</v>
      </c>
      <c r="D311" t="s">
        <v>2005</v>
      </c>
      <c r="E311" t="s">
        <v>149</v>
      </c>
      <c r="F311" t="str">
        <f>SUBSTITUTE(I311,"Â","")</f>
        <v>Predator </v>
      </c>
      <c r="G311" t="s">
        <v>18</v>
      </c>
      <c r="H311">
        <v>7.8</v>
      </c>
      <c r="I311" t="s">
        <v>4840</v>
      </c>
      <c r="J311">
        <v>290949</v>
      </c>
      <c r="K311">
        <v>629</v>
      </c>
      <c r="L311" t="s">
        <v>19</v>
      </c>
      <c r="M311">
        <v>15000000</v>
      </c>
      <c r="N311">
        <v>1987</v>
      </c>
      <c r="Y311" t="str">
        <v>Predator </v>
      </c>
      <c r="Z311" t="str">
        <v>English</v>
      </c>
      <c r="AA311">
        <v>7.8</v>
      </c>
    </row>
    <row r="312" spans="1:27" x14ac:dyDescent="0.25">
      <c r="A312" t="s">
        <v>616</v>
      </c>
      <c r="B312">
        <v>588</v>
      </c>
      <c r="C312">
        <v>42335698</v>
      </c>
      <c r="D312" t="s">
        <v>752</v>
      </c>
      <c r="E312" t="s">
        <v>107</v>
      </c>
      <c r="F312" t="str">
        <f>SUBSTITUTE(I312,"Â","")</f>
        <v>Birdman or (The Unexpected Virtue of Ignorance) </v>
      </c>
      <c r="G312" t="s">
        <v>18</v>
      </c>
      <c r="H312">
        <v>7.8</v>
      </c>
      <c r="I312" t="s">
        <v>4849</v>
      </c>
      <c r="J312">
        <v>395087</v>
      </c>
      <c r="K312">
        <v>1101</v>
      </c>
      <c r="L312" t="s">
        <v>19</v>
      </c>
      <c r="M312">
        <v>18000000</v>
      </c>
      <c r="N312">
        <v>2014</v>
      </c>
      <c r="Y312" t="str">
        <v>Birdman or (The Unexpected Virtue of Ignorance) </v>
      </c>
      <c r="Z312" t="str">
        <v>English</v>
      </c>
      <c r="AA312">
        <v>7.8</v>
      </c>
    </row>
    <row r="313" spans="1:27" x14ac:dyDescent="0.25">
      <c r="A313" t="s">
        <v>479</v>
      </c>
      <c r="B313">
        <v>85</v>
      </c>
      <c r="C313">
        <v>4414535</v>
      </c>
      <c r="D313" t="s">
        <v>1670</v>
      </c>
      <c r="E313" t="s">
        <v>4912</v>
      </c>
      <c r="F313" t="str">
        <f>SUBSTITUTE(I313,"Â","")</f>
        <v>Hamlet </v>
      </c>
      <c r="G313" t="s">
        <v>18</v>
      </c>
      <c r="H313">
        <v>7.8</v>
      </c>
      <c r="I313" t="s">
        <v>4913</v>
      </c>
      <c r="J313">
        <v>30618</v>
      </c>
      <c r="K313">
        <v>224</v>
      </c>
      <c r="L313" t="s">
        <v>30</v>
      </c>
      <c r="M313">
        <v>18000000</v>
      </c>
      <c r="N313">
        <v>1996</v>
      </c>
      <c r="Y313" t="str">
        <v>Hamlet </v>
      </c>
      <c r="Z313" t="str">
        <v>English</v>
      </c>
      <c r="AA313">
        <v>7.8</v>
      </c>
    </row>
    <row r="314" spans="1:27" x14ac:dyDescent="0.25">
      <c r="A314" t="s">
        <v>4921</v>
      </c>
      <c r="B314">
        <v>292</v>
      </c>
      <c r="C314">
        <v>2222647</v>
      </c>
      <c r="D314" t="s">
        <v>3552</v>
      </c>
      <c r="E314" t="s">
        <v>4922</v>
      </c>
      <c r="F314" t="str">
        <f>SUBSTITUTE(I314,"Â","")</f>
        <v>The White Ribbon </v>
      </c>
      <c r="G314" t="s">
        <v>3803</v>
      </c>
      <c r="H314">
        <v>7.8</v>
      </c>
      <c r="I314" t="s">
        <v>4923</v>
      </c>
      <c r="J314">
        <v>52958</v>
      </c>
      <c r="K314">
        <v>193</v>
      </c>
      <c r="L314" t="s">
        <v>431</v>
      </c>
      <c r="M314">
        <v>12000000</v>
      </c>
      <c r="N314">
        <v>2009</v>
      </c>
      <c r="Y314" t="str">
        <v>The White Ribbon </v>
      </c>
      <c r="Z314" t="str">
        <v>German</v>
      </c>
      <c r="AA314">
        <v>7.8</v>
      </c>
    </row>
    <row r="315" spans="1:27" x14ac:dyDescent="0.25">
      <c r="A315" t="s">
        <v>4274</v>
      </c>
      <c r="B315">
        <v>79</v>
      </c>
      <c r="C315">
        <v>54000000</v>
      </c>
      <c r="D315" t="s">
        <v>1670</v>
      </c>
      <c r="E315" t="s">
        <v>1722</v>
      </c>
      <c r="F315" t="str">
        <f>SUBSTITUTE(I315,"Â","")</f>
        <v>The Verdict </v>
      </c>
      <c r="G315" t="s">
        <v>18</v>
      </c>
      <c r="H315">
        <v>7.8</v>
      </c>
      <c r="I315" t="s">
        <v>5038</v>
      </c>
      <c r="J315">
        <v>26310</v>
      </c>
      <c r="K315">
        <v>154</v>
      </c>
      <c r="L315" t="s">
        <v>19</v>
      </c>
      <c r="M315">
        <v>16000000</v>
      </c>
      <c r="N315">
        <v>1982</v>
      </c>
      <c r="Y315" t="str">
        <v>The Verdict </v>
      </c>
      <c r="Z315" t="str">
        <v>English</v>
      </c>
      <c r="AA315">
        <v>7.8</v>
      </c>
    </row>
    <row r="316" spans="1:27" x14ac:dyDescent="0.25">
      <c r="A316" t="s">
        <v>2507</v>
      </c>
      <c r="B316">
        <v>487</v>
      </c>
      <c r="C316">
        <v>45507053</v>
      </c>
      <c r="D316" t="s">
        <v>4726</v>
      </c>
      <c r="E316" t="s">
        <v>539</v>
      </c>
      <c r="F316" t="str">
        <f>SUBSTITUTE(I316,"Â","")</f>
        <v>Moonrise Kingdom </v>
      </c>
      <c r="G316" t="s">
        <v>18</v>
      </c>
      <c r="H316">
        <v>7.8</v>
      </c>
      <c r="I316" t="s">
        <v>5044</v>
      </c>
      <c r="J316">
        <v>237848</v>
      </c>
      <c r="K316">
        <v>377</v>
      </c>
      <c r="L316" t="s">
        <v>19</v>
      </c>
      <c r="M316">
        <v>16000000</v>
      </c>
      <c r="N316">
        <v>2012</v>
      </c>
      <c r="Y316" t="str">
        <v>Moonrise Kingdom </v>
      </c>
      <c r="Z316" t="str">
        <v>English</v>
      </c>
      <c r="AA316">
        <v>7.8</v>
      </c>
    </row>
    <row r="317" spans="1:27" x14ac:dyDescent="0.25">
      <c r="A317" t="s">
        <v>229</v>
      </c>
      <c r="B317">
        <v>70</v>
      </c>
      <c r="C317">
        <v>94175854</v>
      </c>
      <c r="D317" t="s">
        <v>1670</v>
      </c>
      <c r="E317" t="s">
        <v>501</v>
      </c>
      <c r="F317" t="str">
        <f>SUBSTITUTE(I317,"Â","")</f>
        <v>The Color Purple </v>
      </c>
      <c r="G317" t="s">
        <v>18</v>
      </c>
      <c r="H317">
        <v>7.8</v>
      </c>
      <c r="I317" t="s">
        <v>5141</v>
      </c>
      <c r="J317">
        <v>60988</v>
      </c>
      <c r="K317">
        <v>199</v>
      </c>
      <c r="L317" t="s">
        <v>19</v>
      </c>
      <c r="M317">
        <v>15000000</v>
      </c>
      <c r="N317">
        <v>1985</v>
      </c>
      <c r="Y317" t="str">
        <v>The Color Purple </v>
      </c>
      <c r="Z317" t="str">
        <v>English</v>
      </c>
      <c r="AA317">
        <v>7.8</v>
      </c>
    </row>
    <row r="318" spans="1:27" x14ac:dyDescent="0.25">
      <c r="A318" t="s">
        <v>5198</v>
      </c>
      <c r="B318">
        <v>676</v>
      </c>
      <c r="C318">
        <v>35054909</v>
      </c>
      <c r="D318" t="s">
        <v>1006</v>
      </c>
      <c r="E318" t="s">
        <v>2024</v>
      </c>
      <c r="F318" t="str">
        <f>SUBSTITUTE(I318,"Â","")</f>
        <v>Drive </v>
      </c>
      <c r="G318" t="s">
        <v>18</v>
      </c>
      <c r="H318">
        <v>7.8</v>
      </c>
      <c r="I318" t="s">
        <v>5199</v>
      </c>
      <c r="J318">
        <v>431578</v>
      </c>
      <c r="K318">
        <v>1264</v>
      </c>
      <c r="L318" t="s">
        <v>19</v>
      </c>
      <c r="M318">
        <v>15000000</v>
      </c>
      <c r="N318">
        <v>2011</v>
      </c>
      <c r="Y318" t="str">
        <v>Drive </v>
      </c>
      <c r="Z318" t="str">
        <v>English</v>
      </c>
      <c r="AA318">
        <v>7.8</v>
      </c>
    </row>
    <row r="319" spans="1:27" x14ac:dyDescent="0.25">
      <c r="A319" t="s">
        <v>940</v>
      </c>
      <c r="B319">
        <v>242</v>
      </c>
      <c r="C319">
        <v>22858926</v>
      </c>
      <c r="D319" t="s">
        <v>3489</v>
      </c>
      <c r="E319" t="s">
        <v>2130</v>
      </c>
      <c r="F319" t="str">
        <f>SUBSTITUTE(I319,"Â","")</f>
        <v>Being John Malkovich </v>
      </c>
      <c r="G319" t="s">
        <v>18</v>
      </c>
      <c r="H319">
        <v>7.8</v>
      </c>
      <c r="I319" t="s">
        <v>5491</v>
      </c>
      <c r="J319">
        <v>254404</v>
      </c>
      <c r="K319">
        <v>840</v>
      </c>
      <c r="L319" t="s">
        <v>19</v>
      </c>
      <c r="M319">
        <v>13000000</v>
      </c>
      <c r="N319">
        <v>1999</v>
      </c>
      <c r="Y319" t="str">
        <v>Being John Malkovich </v>
      </c>
      <c r="Z319" t="str">
        <v>English</v>
      </c>
      <c r="AA319">
        <v>7.8</v>
      </c>
    </row>
    <row r="320" spans="1:27" x14ac:dyDescent="0.25">
      <c r="A320" t="s">
        <v>5271</v>
      </c>
      <c r="B320">
        <v>120</v>
      </c>
      <c r="C320">
        <v>10725228</v>
      </c>
      <c r="D320" t="s">
        <v>1519</v>
      </c>
      <c r="E320" t="s">
        <v>70</v>
      </c>
      <c r="F320" t="str">
        <f>SUBSTITUTE(I320,"Â","")</f>
        <v>Glengarry Glen Ross </v>
      </c>
      <c r="G320" t="s">
        <v>18</v>
      </c>
      <c r="H320">
        <v>7.8</v>
      </c>
      <c r="I320" t="s">
        <v>5560</v>
      </c>
      <c r="J320">
        <v>75675</v>
      </c>
      <c r="K320">
        <v>365</v>
      </c>
      <c r="L320" t="s">
        <v>19</v>
      </c>
      <c r="M320">
        <v>12500000</v>
      </c>
      <c r="N320">
        <v>1992</v>
      </c>
      <c r="Y320" t="str">
        <v>Glengarry Glen Ross </v>
      </c>
      <c r="Z320" t="str">
        <v>English</v>
      </c>
      <c r="AA320">
        <v>7.8</v>
      </c>
    </row>
    <row r="321" spans="1:27" x14ac:dyDescent="0.25">
      <c r="A321" t="s">
        <v>5567</v>
      </c>
      <c r="B321">
        <v>185</v>
      </c>
      <c r="C321">
        <v>9030581</v>
      </c>
      <c r="D321" t="s">
        <v>1663</v>
      </c>
      <c r="E321" t="s">
        <v>5568</v>
      </c>
      <c r="F321" t="str">
        <f>SUBSTITUTE(I321,"Â","")</f>
        <v>The Boy in the Striped Pajamas </v>
      </c>
      <c r="G321" t="s">
        <v>18</v>
      </c>
      <c r="H321">
        <v>7.8</v>
      </c>
      <c r="I321" t="s">
        <v>5569</v>
      </c>
      <c r="J321">
        <v>132386</v>
      </c>
      <c r="K321">
        <v>398</v>
      </c>
      <c r="L321" t="s">
        <v>30</v>
      </c>
      <c r="M321">
        <v>12500000</v>
      </c>
      <c r="N321">
        <v>2008</v>
      </c>
      <c r="Y321" t="str">
        <v>The Boy in the Striped Pajamas </v>
      </c>
      <c r="Z321" t="str">
        <v>English</v>
      </c>
      <c r="AA321">
        <v>7.8</v>
      </c>
    </row>
    <row r="322" spans="1:27" x14ac:dyDescent="0.25">
      <c r="A322" t="s">
        <v>5642</v>
      </c>
      <c r="B322">
        <v>326</v>
      </c>
      <c r="C322">
        <v>124868837</v>
      </c>
      <c r="D322" t="s">
        <v>128</v>
      </c>
      <c r="E322" t="s">
        <v>4474</v>
      </c>
      <c r="F322" t="str">
        <f>SUBSTITUTE(I322,"Â","")</f>
        <v>The Fault in Our Stars </v>
      </c>
      <c r="G322" t="s">
        <v>18</v>
      </c>
      <c r="H322">
        <v>7.8</v>
      </c>
      <c r="I322" t="s">
        <v>5643</v>
      </c>
      <c r="J322">
        <v>249688</v>
      </c>
      <c r="K322">
        <v>548</v>
      </c>
      <c r="L322" t="s">
        <v>19</v>
      </c>
      <c r="M322">
        <v>12000000</v>
      </c>
      <c r="N322">
        <v>2014</v>
      </c>
      <c r="Y322" t="str">
        <v>The Fault in Our Stars </v>
      </c>
      <c r="Z322" t="str">
        <v>English</v>
      </c>
      <c r="AA322">
        <v>7.8</v>
      </c>
    </row>
    <row r="323" spans="1:27" x14ac:dyDescent="0.25">
      <c r="A323" t="s">
        <v>3601</v>
      </c>
      <c r="B323">
        <v>433</v>
      </c>
      <c r="C323">
        <v>17613460</v>
      </c>
      <c r="D323" t="s">
        <v>2508</v>
      </c>
      <c r="E323" t="s">
        <v>1403</v>
      </c>
      <c r="F323" t="str">
        <f>SUBSTITUTE(I323,"Â","")</f>
        <v>Nebraska </v>
      </c>
      <c r="G323" t="s">
        <v>18</v>
      </c>
      <c r="H323">
        <v>7.8</v>
      </c>
      <c r="I323" t="s">
        <v>5654</v>
      </c>
      <c r="J323">
        <v>91082</v>
      </c>
      <c r="K323">
        <v>274</v>
      </c>
      <c r="L323" t="s">
        <v>19</v>
      </c>
      <c r="M323">
        <v>12000000</v>
      </c>
      <c r="N323">
        <v>2013</v>
      </c>
      <c r="Y323" t="str">
        <v>Nebraska </v>
      </c>
      <c r="Z323" t="str">
        <v>English</v>
      </c>
      <c r="AA323">
        <v>7.8</v>
      </c>
    </row>
    <row r="324" spans="1:27" x14ac:dyDescent="0.25">
      <c r="A324" t="s">
        <v>2560</v>
      </c>
      <c r="B324">
        <v>274</v>
      </c>
      <c r="C324">
        <v>15294553</v>
      </c>
      <c r="D324" t="s">
        <v>384</v>
      </c>
      <c r="E324" t="s">
        <v>5666</v>
      </c>
      <c r="F324" t="str">
        <f>SUBSTITUTE(I324,"Â","")</f>
        <v>About Time </v>
      </c>
      <c r="G324" t="s">
        <v>18</v>
      </c>
      <c r="H324">
        <v>7.8</v>
      </c>
      <c r="I324" t="s">
        <v>5667</v>
      </c>
      <c r="J324">
        <v>202341</v>
      </c>
      <c r="K324">
        <v>391</v>
      </c>
      <c r="L324" t="s">
        <v>30</v>
      </c>
      <c r="M324">
        <v>12000000</v>
      </c>
      <c r="N324">
        <v>2013</v>
      </c>
      <c r="Y324" t="str">
        <v>About Time </v>
      </c>
      <c r="Z324" t="str">
        <v>English</v>
      </c>
      <c r="AA324">
        <v>7.8</v>
      </c>
    </row>
    <row r="325" spans="1:27" x14ac:dyDescent="0.25">
      <c r="A325" t="s">
        <v>3390</v>
      </c>
      <c r="B325">
        <v>80</v>
      </c>
      <c r="C325">
        <v>9170214</v>
      </c>
      <c r="D325" t="s">
        <v>128</v>
      </c>
      <c r="E325" t="s">
        <v>23</v>
      </c>
      <c r="F325" t="str">
        <f>SUBSTITUTE(I325,"Â","")</f>
        <v>What's Eating Gilbert Grape </v>
      </c>
      <c r="G325" t="s">
        <v>18</v>
      </c>
      <c r="H325">
        <v>7.8</v>
      </c>
      <c r="I325" t="s">
        <v>5787</v>
      </c>
      <c r="J325">
        <v>171882</v>
      </c>
      <c r="K325">
        <v>292</v>
      </c>
      <c r="L325" t="s">
        <v>19</v>
      </c>
      <c r="M325">
        <v>11000000</v>
      </c>
      <c r="N325">
        <v>1993</v>
      </c>
      <c r="Y325" t="str">
        <v>What's Eating Gilbert Grape </v>
      </c>
      <c r="Z325" t="str">
        <v>English</v>
      </c>
      <c r="AA325">
        <v>7.8</v>
      </c>
    </row>
    <row r="326" spans="1:27" x14ac:dyDescent="0.25">
      <c r="A326" t="s">
        <v>5611</v>
      </c>
      <c r="B326">
        <v>144</v>
      </c>
      <c r="C326">
        <v>10824921</v>
      </c>
      <c r="D326" t="s">
        <v>871</v>
      </c>
      <c r="E326" t="s">
        <v>1588</v>
      </c>
      <c r="F326" t="str">
        <f>SUBSTITUTE(I326,"Â","")</f>
        <v>Office Space </v>
      </c>
      <c r="G326" t="s">
        <v>18</v>
      </c>
      <c r="H326">
        <v>7.8</v>
      </c>
      <c r="I326" t="s">
        <v>5926</v>
      </c>
      <c r="J326">
        <v>200293</v>
      </c>
      <c r="K326">
        <v>621</v>
      </c>
      <c r="L326" t="s">
        <v>19</v>
      </c>
      <c r="M326">
        <v>10000000</v>
      </c>
      <c r="N326">
        <v>1999</v>
      </c>
      <c r="Y326" t="str">
        <v>Office Space </v>
      </c>
      <c r="Z326" t="str">
        <v>English</v>
      </c>
      <c r="AA326">
        <v>7.8</v>
      </c>
    </row>
    <row r="327" spans="1:27" x14ac:dyDescent="0.25">
      <c r="A327" t="s">
        <v>1460</v>
      </c>
      <c r="B327">
        <v>64</v>
      </c>
      <c r="C327">
        <v>57504069</v>
      </c>
      <c r="D327" t="s">
        <v>1006</v>
      </c>
      <c r="E327" t="s">
        <v>6385</v>
      </c>
      <c r="F327" t="str">
        <f>SUBSTITUTE(I327,"Â","")</f>
        <v>Boyz n the Hood </v>
      </c>
      <c r="G327" t="s">
        <v>18</v>
      </c>
      <c r="H327">
        <v>7.8</v>
      </c>
      <c r="I327" t="s">
        <v>6386</v>
      </c>
      <c r="J327">
        <v>94139</v>
      </c>
      <c r="K327">
        <v>183</v>
      </c>
      <c r="L327" t="s">
        <v>19</v>
      </c>
      <c r="M327">
        <v>6000000</v>
      </c>
      <c r="N327">
        <v>1991</v>
      </c>
      <c r="Y327" t="str">
        <v>Boyz n the Hood </v>
      </c>
      <c r="Z327" t="str">
        <v>English</v>
      </c>
      <c r="AA327">
        <v>7.8</v>
      </c>
    </row>
    <row r="328" spans="1:27" x14ac:dyDescent="0.25">
      <c r="A328" t="s">
        <v>6432</v>
      </c>
      <c r="B328">
        <v>145</v>
      </c>
      <c r="C328">
        <v>102300000</v>
      </c>
      <c r="D328" t="s">
        <v>6433</v>
      </c>
      <c r="E328" t="s">
        <v>6434</v>
      </c>
      <c r="F328" t="str">
        <f>SUBSTITUTE(I328,"Â","")</f>
        <v>Mary Poppins </v>
      </c>
      <c r="G328" t="s">
        <v>18</v>
      </c>
      <c r="H328">
        <v>7.8</v>
      </c>
      <c r="I328" t="s">
        <v>6435</v>
      </c>
      <c r="J328">
        <v>107408</v>
      </c>
      <c r="K328">
        <v>259</v>
      </c>
      <c r="L328" t="s">
        <v>19</v>
      </c>
      <c r="M328">
        <v>6000000</v>
      </c>
      <c r="N328">
        <v>1964</v>
      </c>
      <c r="Y328" t="str">
        <v>Mary Poppins </v>
      </c>
      <c r="Z328" t="str">
        <v>English</v>
      </c>
      <c r="AA328">
        <v>7.8</v>
      </c>
    </row>
    <row r="329" spans="1:27" x14ac:dyDescent="0.25">
      <c r="A329" t="s">
        <v>1945</v>
      </c>
      <c r="B329">
        <v>62</v>
      </c>
      <c r="C329">
        <v>54800000</v>
      </c>
      <c r="D329" t="s">
        <v>1670</v>
      </c>
      <c r="E329" t="s">
        <v>804</v>
      </c>
      <c r="F329" t="str">
        <f>SUBSTITUTE(I329,"Â","")</f>
        <v>Ordinary People </v>
      </c>
      <c r="G329" t="s">
        <v>18</v>
      </c>
      <c r="H329">
        <v>7.8</v>
      </c>
      <c r="I329" t="s">
        <v>6436</v>
      </c>
      <c r="J329">
        <v>35130</v>
      </c>
      <c r="K329">
        <v>283</v>
      </c>
      <c r="L329" t="s">
        <v>19</v>
      </c>
      <c r="M329">
        <v>6000000</v>
      </c>
      <c r="N329">
        <v>1980</v>
      </c>
      <c r="Y329" t="str">
        <v>Ordinary People </v>
      </c>
      <c r="Z329" t="str">
        <v>English</v>
      </c>
      <c r="AA329">
        <v>7.8</v>
      </c>
    </row>
    <row r="330" spans="1:27" x14ac:dyDescent="0.25">
      <c r="A330" t="s">
        <v>6491</v>
      </c>
      <c r="B330">
        <v>108</v>
      </c>
      <c r="C330">
        <v>3029081</v>
      </c>
      <c r="D330" t="s">
        <v>1247</v>
      </c>
      <c r="E330" t="s">
        <v>6491</v>
      </c>
      <c r="F330" t="str">
        <f>SUBSTITUTE(I330,"Â","")</f>
        <v>Hedwig and the Angry Inch </v>
      </c>
      <c r="G330" t="s">
        <v>18</v>
      </c>
      <c r="H330">
        <v>7.8</v>
      </c>
      <c r="I330" t="s">
        <v>6492</v>
      </c>
      <c r="J330">
        <v>26300</v>
      </c>
      <c r="K330">
        <v>231</v>
      </c>
      <c r="L330" t="s">
        <v>19</v>
      </c>
      <c r="M330">
        <v>6000000</v>
      </c>
      <c r="N330">
        <v>2001</v>
      </c>
      <c r="Y330" t="str">
        <v>Hedwig and the Angry Inch </v>
      </c>
      <c r="Z330" t="str">
        <v>English</v>
      </c>
      <c r="AA330">
        <v>7.8</v>
      </c>
    </row>
    <row r="331" spans="1:27" x14ac:dyDescent="0.25">
      <c r="A331" t="s">
        <v>6748</v>
      </c>
      <c r="B331">
        <v>54</v>
      </c>
      <c r="C331">
        <v>713413</v>
      </c>
      <c r="D331" t="s">
        <v>1519</v>
      </c>
      <c r="E331" t="s">
        <v>6749</v>
      </c>
      <c r="F331" t="str">
        <f>SUBSTITUTE(I331,"Â","")</f>
        <v>Character </v>
      </c>
      <c r="G331" t="s">
        <v>4396</v>
      </c>
      <c r="H331">
        <v>7.8</v>
      </c>
      <c r="I331" t="s">
        <v>6750</v>
      </c>
      <c r="J331">
        <v>9171</v>
      </c>
      <c r="K331">
        <v>68</v>
      </c>
      <c r="L331" t="s">
        <v>4397</v>
      </c>
      <c r="M331">
        <v>4500000</v>
      </c>
      <c r="N331">
        <v>1997</v>
      </c>
      <c r="Y331" t="str">
        <v>Character </v>
      </c>
      <c r="Z331" t="str">
        <v>Dutch</v>
      </c>
      <c r="AA331">
        <v>7.8</v>
      </c>
    </row>
    <row r="332" spans="1:27" x14ac:dyDescent="0.25">
      <c r="A332" t="s">
        <v>3034</v>
      </c>
      <c r="B332">
        <v>265</v>
      </c>
      <c r="C332">
        <v>44566004</v>
      </c>
      <c r="D332" t="s">
        <v>1670</v>
      </c>
      <c r="E332" t="s">
        <v>57</v>
      </c>
      <c r="F332" t="str">
        <f>SUBSTITUTE(I332,"Â","")</f>
        <v>Lost in Translation </v>
      </c>
      <c r="G332" t="s">
        <v>18</v>
      </c>
      <c r="H332">
        <v>7.8</v>
      </c>
      <c r="I332" t="s">
        <v>6775</v>
      </c>
      <c r="J332">
        <v>321283</v>
      </c>
      <c r="K332">
        <v>1848</v>
      </c>
      <c r="L332" t="s">
        <v>19</v>
      </c>
      <c r="M332">
        <v>4000000</v>
      </c>
      <c r="N332">
        <v>2003</v>
      </c>
      <c r="Y332" t="str">
        <v>Lost in Translation </v>
      </c>
      <c r="Z332" t="str">
        <v>English</v>
      </c>
      <c r="AA332">
        <v>7.8</v>
      </c>
    </row>
    <row r="333" spans="1:27" x14ac:dyDescent="0.25">
      <c r="A333" t="s">
        <v>6882</v>
      </c>
      <c r="B333">
        <v>134</v>
      </c>
      <c r="C333">
        <v>83400000</v>
      </c>
      <c r="D333" t="s">
        <v>871</v>
      </c>
      <c r="E333" t="s">
        <v>6883</v>
      </c>
      <c r="F333" t="str">
        <f>SUBSTITUTE(I333,"Â","")</f>
        <v>Airplane! </v>
      </c>
      <c r="G333" t="s">
        <v>18</v>
      </c>
      <c r="H333">
        <v>7.8</v>
      </c>
      <c r="I333" t="s">
        <v>6884</v>
      </c>
      <c r="J333">
        <v>160281</v>
      </c>
      <c r="K333">
        <v>427</v>
      </c>
      <c r="L333" t="s">
        <v>19</v>
      </c>
      <c r="M333">
        <v>3500000</v>
      </c>
      <c r="N333">
        <v>1980</v>
      </c>
      <c r="Y333" t="str">
        <v>Airplane! </v>
      </c>
      <c r="Z333" t="str">
        <v>English</v>
      </c>
      <c r="AA333">
        <v>7.8</v>
      </c>
    </row>
    <row r="334" spans="1:27" x14ac:dyDescent="0.25">
      <c r="A334" t="s">
        <v>43</v>
      </c>
      <c r="B334">
        <v>252</v>
      </c>
      <c r="C334">
        <v>5923044</v>
      </c>
      <c r="D334" t="s">
        <v>3555</v>
      </c>
      <c r="E334" t="s">
        <v>5840</v>
      </c>
      <c r="F334" t="str">
        <f>SUBSTITUTE(I334,"Â","")</f>
        <v>Evil Dead II </v>
      </c>
      <c r="G334" t="s">
        <v>18</v>
      </c>
      <c r="H334">
        <v>7.8</v>
      </c>
      <c r="I334" t="s">
        <v>6899</v>
      </c>
      <c r="J334">
        <v>113451</v>
      </c>
      <c r="K334">
        <v>537</v>
      </c>
      <c r="L334" t="s">
        <v>19</v>
      </c>
      <c r="M334">
        <v>3600000</v>
      </c>
      <c r="N334">
        <v>1987</v>
      </c>
      <c r="Y334" t="str">
        <v>Evil Dead II </v>
      </c>
      <c r="Z334" t="str">
        <v>English</v>
      </c>
      <c r="AA334">
        <v>7.8</v>
      </c>
    </row>
    <row r="335" spans="1:27" x14ac:dyDescent="0.25">
      <c r="A335" t="s">
        <v>6282</v>
      </c>
      <c r="B335">
        <v>164</v>
      </c>
      <c r="C335">
        <v>51100000</v>
      </c>
      <c r="D335" t="s">
        <v>27</v>
      </c>
      <c r="E335" t="s">
        <v>6943</v>
      </c>
      <c r="F335" t="str">
        <f>SUBSTITUTE(I335,"Â","")</f>
        <v>Goldfinger </v>
      </c>
      <c r="G335" t="s">
        <v>18</v>
      </c>
      <c r="H335">
        <v>7.8</v>
      </c>
      <c r="I335" t="s">
        <v>6944</v>
      </c>
      <c r="J335">
        <v>139432</v>
      </c>
      <c r="K335">
        <v>418</v>
      </c>
      <c r="L335" t="s">
        <v>30</v>
      </c>
      <c r="M335">
        <v>3000000</v>
      </c>
      <c r="N335">
        <v>1964</v>
      </c>
      <c r="Y335" t="str">
        <v>Goldfinger </v>
      </c>
      <c r="Z335" t="str">
        <v>English</v>
      </c>
      <c r="AA335">
        <v>7.8</v>
      </c>
    </row>
    <row r="336" spans="1:27" x14ac:dyDescent="0.25">
      <c r="A336" t="s">
        <v>6753</v>
      </c>
      <c r="B336">
        <v>148</v>
      </c>
      <c r="C336">
        <v>3000000</v>
      </c>
      <c r="D336" t="s">
        <v>1288</v>
      </c>
      <c r="E336" t="s">
        <v>390</v>
      </c>
      <c r="F336" t="str">
        <f>SUBSTITUTE(I336,"Â","")</f>
        <v>Happiness </v>
      </c>
      <c r="G336" t="s">
        <v>18</v>
      </c>
      <c r="H336">
        <v>7.8</v>
      </c>
      <c r="I336" t="s">
        <v>7003</v>
      </c>
      <c r="J336">
        <v>55329</v>
      </c>
      <c r="K336">
        <v>499</v>
      </c>
      <c r="L336" t="s">
        <v>19</v>
      </c>
      <c r="M336">
        <v>3000000</v>
      </c>
      <c r="N336">
        <v>1998</v>
      </c>
      <c r="Y336" t="str">
        <v>Happiness </v>
      </c>
      <c r="Z336" t="str">
        <v>English</v>
      </c>
      <c r="AA336">
        <v>7.8</v>
      </c>
    </row>
    <row r="337" spans="1:27" x14ac:dyDescent="0.25">
      <c r="A337" t="s">
        <v>4335</v>
      </c>
      <c r="B337">
        <v>121</v>
      </c>
      <c r="C337">
        <v>119500000</v>
      </c>
      <c r="D337" t="s">
        <v>2141</v>
      </c>
      <c r="E337" t="s">
        <v>2664</v>
      </c>
      <c r="F337" t="str">
        <f>SUBSTITUTE(I337,"Â","")</f>
        <v>Blazing Saddles </v>
      </c>
      <c r="G337" t="s">
        <v>18</v>
      </c>
      <c r="H337">
        <v>7.8</v>
      </c>
      <c r="I337" t="s">
        <v>7054</v>
      </c>
      <c r="J337">
        <v>95294</v>
      </c>
      <c r="K337">
        <v>363</v>
      </c>
      <c r="L337" t="s">
        <v>19</v>
      </c>
      <c r="M337">
        <v>2600000</v>
      </c>
      <c r="N337">
        <v>1974</v>
      </c>
      <c r="Y337" t="str">
        <v>Blazing Saddles </v>
      </c>
      <c r="Z337" t="str">
        <v>English</v>
      </c>
      <c r="AA337">
        <v>7.8</v>
      </c>
    </row>
    <row r="338" spans="1:27" x14ac:dyDescent="0.25">
      <c r="A338" t="s">
        <v>5102</v>
      </c>
      <c r="B338">
        <v>29</v>
      </c>
      <c r="C338">
        <v>3130592</v>
      </c>
      <c r="D338" t="s">
        <v>128</v>
      </c>
      <c r="E338" t="s">
        <v>2413</v>
      </c>
      <c r="F338" t="str">
        <f>SUBSTITUTE(I338,"Â","")</f>
        <v>Maurice </v>
      </c>
      <c r="G338" t="s">
        <v>18</v>
      </c>
      <c r="H338">
        <v>7.8</v>
      </c>
      <c r="I338" t="s">
        <v>7058</v>
      </c>
      <c r="J338">
        <v>10755</v>
      </c>
      <c r="K338">
        <v>69</v>
      </c>
      <c r="L338" t="s">
        <v>30</v>
      </c>
      <c r="M338">
        <v>2600000</v>
      </c>
      <c r="N338">
        <v>1987</v>
      </c>
      <c r="Y338" t="str">
        <v>Maurice </v>
      </c>
      <c r="Z338" t="str">
        <v>English</v>
      </c>
      <c r="AA338">
        <v>7.8</v>
      </c>
    </row>
    <row r="339" spans="1:27" x14ac:dyDescent="0.25">
      <c r="A339" t="s">
        <v>1379</v>
      </c>
      <c r="B339">
        <v>99</v>
      </c>
      <c r="C339">
        <v>76400000</v>
      </c>
      <c r="D339" t="s">
        <v>1380</v>
      </c>
      <c r="E339" t="s">
        <v>7115</v>
      </c>
      <c r="F339" t="str">
        <f>SUBSTITUTE(I339,"Â","")</f>
        <v>Fantasia </v>
      </c>
      <c r="G339" t="s">
        <v>18</v>
      </c>
      <c r="H339">
        <v>7.8</v>
      </c>
      <c r="I339" t="s">
        <v>7116</v>
      </c>
      <c r="J339">
        <v>71321</v>
      </c>
      <c r="K339">
        <v>230</v>
      </c>
      <c r="L339" t="s">
        <v>19</v>
      </c>
      <c r="M339">
        <v>2280000</v>
      </c>
      <c r="N339">
        <v>1940</v>
      </c>
      <c r="Y339" t="str">
        <v>Fantasia </v>
      </c>
      <c r="Z339" t="str">
        <v>English</v>
      </c>
      <c r="AA339">
        <v>7.8</v>
      </c>
    </row>
    <row r="340" spans="1:27" x14ac:dyDescent="0.25">
      <c r="A340" t="s">
        <v>7154</v>
      </c>
      <c r="B340">
        <v>167</v>
      </c>
      <c r="C340">
        <v>7002255</v>
      </c>
      <c r="D340" t="s">
        <v>7155</v>
      </c>
      <c r="E340" t="s">
        <v>7156</v>
      </c>
      <c r="F340" t="str">
        <f>SUBSTITUTE(I340,"Â","")</f>
        <v>The Triplets of Belleville </v>
      </c>
      <c r="G340" t="s">
        <v>772</v>
      </c>
      <c r="H340">
        <v>7.8</v>
      </c>
      <c r="I340" t="s">
        <v>7157</v>
      </c>
      <c r="J340">
        <v>42462</v>
      </c>
      <c r="K340">
        <v>312</v>
      </c>
      <c r="L340" t="s">
        <v>773</v>
      </c>
      <c r="M340">
        <v>9500000</v>
      </c>
      <c r="N340">
        <v>2003</v>
      </c>
      <c r="Y340" t="str">
        <v>The Triplets of Belleville </v>
      </c>
      <c r="Z340" t="str">
        <v>French</v>
      </c>
      <c r="AA340">
        <v>7.8</v>
      </c>
    </row>
    <row r="341" spans="1:27" x14ac:dyDescent="0.25">
      <c r="A341" t="s">
        <v>7218</v>
      </c>
      <c r="B341">
        <v>30</v>
      </c>
      <c r="C341">
        <v>4958</v>
      </c>
      <c r="D341" t="s">
        <v>5955</v>
      </c>
      <c r="E341" t="s">
        <v>7001</v>
      </c>
      <c r="F341" t="str">
        <f>SUBSTITUTE(I341,"Â","")</f>
        <v>Gangster's Paradise: Jerusalema </v>
      </c>
      <c r="G341" t="s">
        <v>18</v>
      </c>
      <c r="H341">
        <v>7.8</v>
      </c>
      <c r="I341" t="s">
        <v>7219</v>
      </c>
      <c r="J341">
        <v>9689</v>
      </c>
      <c r="K341">
        <v>23</v>
      </c>
      <c r="L341" t="s">
        <v>3585</v>
      </c>
      <c r="M341">
        <v>2000000</v>
      </c>
      <c r="N341">
        <v>2008</v>
      </c>
      <c r="Y341" t="str">
        <v>Gangster's Paradise: Jerusalema </v>
      </c>
      <c r="Z341" t="str">
        <v>English</v>
      </c>
      <c r="AA341">
        <v>7.8</v>
      </c>
    </row>
    <row r="342" spans="1:27" x14ac:dyDescent="0.25">
      <c r="A342" t="s">
        <v>5180</v>
      </c>
      <c r="B342">
        <v>194</v>
      </c>
      <c r="C342">
        <v>2957978</v>
      </c>
      <c r="D342" t="s">
        <v>7236</v>
      </c>
      <c r="E342" t="s">
        <v>7237</v>
      </c>
      <c r="F342" t="str">
        <f>SUBSTITUTE(I342,"Â","")</f>
        <v>Man on Wire </v>
      </c>
      <c r="G342" t="s">
        <v>18</v>
      </c>
      <c r="H342">
        <v>7.8</v>
      </c>
      <c r="I342" t="s">
        <v>7238</v>
      </c>
      <c r="J342">
        <v>40481</v>
      </c>
      <c r="K342">
        <v>134</v>
      </c>
      <c r="L342" t="s">
        <v>30</v>
      </c>
      <c r="M342">
        <v>1000000</v>
      </c>
      <c r="N342">
        <v>2008</v>
      </c>
      <c r="Y342" t="str">
        <v>Man on Wire </v>
      </c>
      <c r="Z342" t="str">
        <v>English</v>
      </c>
      <c r="AA342">
        <v>7.8</v>
      </c>
    </row>
    <row r="343" spans="1:27" x14ac:dyDescent="0.25">
      <c r="A343" t="s">
        <v>964</v>
      </c>
      <c r="B343">
        <v>181</v>
      </c>
      <c r="C343">
        <v>7267324</v>
      </c>
      <c r="D343" t="s">
        <v>1006</v>
      </c>
      <c r="E343" t="s">
        <v>1525</v>
      </c>
      <c r="F343" t="str">
        <f>SUBSTITUTE(I343,"Â","")</f>
        <v>Run Lola Run </v>
      </c>
      <c r="G343" t="s">
        <v>3803</v>
      </c>
      <c r="H343">
        <v>7.8</v>
      </c>
      <c r="I343" t="s">
        <v>7254</v>
      </c>
      <c r="J343">
        <v>161471</v>
      </c>
      <c r="K343">
        <v>709</v>
      </c>
      <c r="L343" t="s">
        <v>431</v>
      </c>
      <c r="M343">
        <v>3500000</v>
      </c>
      <c r="N343">
        <v>1998</v>
      </c>
      <c r="Y343" t="str">
        <v>Run Lola Run </v>
      </c>
      <c r="Z343" t="str">
        <v>German</v>
      </c>
      <c r="AA343">
        <v>7.8</v>
      </c>
    </row>
    <row r="344" spans="1:27" x14ac:dyDescent="0.25">
      <c r="A344" t="s">
        <v>7265</v>
      </c>
      <c r="B344">
        <v>195</v>
      </c>
      <c r="C344">
        <v>4231500</v>
      </c>
      <c r="D344" t="s">
        <v>128</v>
      </c>
      <c r="E344" t="s">
        <v>7266</v>
      </c>
      <c r="F344" t="str">
        <f>SUBSTITUTE(I344,"Â","")</f>
        <v>The Lunchbox </v>
      </c>
      <c r="G344" t="s">
        <v>2595</v>
      </c>
      <c r="H344">
        <v>7.8</v>
      </c>
      <c r="I344" t="s">
        <v>7267</v>
      </c>
      <c r="J344">
        <v>30479</v>
      </c>
      <c r="K344">
        <v>162</v>
      </c>
      <c r="L344" t="s">
        <v>2596</v>
      </c>
      <c r="M344">
        <v>1000000</v>
      </c>
      <c r="N344">
        <v>2013</v>
      </c>
      <c r="Y344" t="str">
        <v>The Lunchbox </v>
      </c>
      <c r="Z344" t="str">
        <v>Hindi</v>
      </c>
      <c r="AA344">
        <v>7.8</v>
      </c>
    </row>
    <row r="345" spans="1:27" x14ac:dyDescent="0.25">
      <c r="A345" t="s">
        <v>7551</v>
      </c>
      <c r="B345">
        <v>66</v>
      </c>
      <c r="C345">
        <v>3000000</v>
      </c>
      <c r="D345" t="s">
        <v>4675</v>
      </c>
      <c r="E345" t="s">
        <v>7552</v>
      </c>
      <c r="F345" t="str">
        <f>SUBSTITUTE(I345,"Â","")</f>
        <v>Top Hat </v>
      </c>
      <c r="G345" t="s">
        <v>18</v>
      </c>
      <c r="H345">
        <v>7.8</v>
      </c>
      <c r="I345" t="s">
        <v>7553</v>
      </c>
      <c r="J345">
        <v>13269</v>
      </c>
      <c r="K345">
        <v>98</v>
      </c>
      <c r="L345" t="s">
        <v>19</v>
      </c>
      <c r="M345">
        <v>609000</v>
      </c>
      <c r="N345">
        <v>1935</v>
      </c>
      <c r="Y345" t="str">
        <v>Top Hat </v>
      </c>
      <c r="Z345" t="str">
        <v>English</v>
      </c>
      <c r="AA345">
        <v>7.8</v>
      </c>
    </row>
    <row r="346" spans="1:27" x14ac:dyDescent="0.25">
      <c r="A346" t="s">
        <v>7674</v>
      </c>
      <c r="B346">
        <v>110</v>
      </c>
      <c r="C346">
        <v>1523883</v>
      </c>
      <c r="D346" t="s">
        <v>6302</v>
      </c>
      <c r="E346" t="s">
        <v>7675</v>
      </c>
      <c r="F346" t="str">
        <f>SUBSTITUTE(I346,"Â","")</f>
        <v>Murderball </v>
      </c>
      <c r="G346" t="s">
        <v>18</v>
      </c>
      <c r="H346">
        <v>7.8</v>
      </c>
      <c r="I346" t="s">
        <v>7676</v>
      </c>
      <c r="J346">
        <v>9037</v>
      </c>
      <c r="K346">
        <v>70</v>
      </c>
      <c r="L346" t="s">
        <v>19</v>
      </c>
      <c r="M346">
        <v>1750211</v>
      </c>
      <c r="N346">
        <v>2005</v>
      </c>
      <c r="Y346" t="str">
        <v>Murderball </v>
      </c>
      <c r="Z346" t="str">
        <v>English</v>
      </c>
      <c r="AA346">
        <v>7.8</v>
      </c>
    </row>
    <row r="347" spans="1:27" x14ac:dyDescent="0.25">
      <c r="A347" t="s">
        <v>3202</v>
      </c>
      <c r="B347">
        <v>136</v>
      </c>
      <c r="C347">
        <v>3151130</v>
      </c>
      <c r="D347" t="s">
        <v>871</v>
      </c>
      <c r="E347" t="s">
        <v>4372</v>
      </c>
      <c r="F347" t="str">
        <f>SUBSTITUTE(I347,"Â","")</f>
        <v>Clerks </v>
      </c>
      <c r="G347" t="s">
        <v>18</v>
      </c>
      <c r="H347">
        <v>7.8</v>
      </c>
      <c r="I347" t="s">
        <v>7809</v>
      </c>
      <c r="J347">
        <v>181749</v>
      </c>
      <c r="K347">
        <v>615</v>
      </c>
      <c r="L347" t="s">
        <v>19</v>
      </c>
      <c r="M347">
        <v>230000</v>
      </c>
      <c r="N347">
        <v>1994</v>
      </c>
      <c r="Y347" t="str">
        <v>Clerks </v>
      </c>
      <c r="Z347" t="str">
        <v>English</v>
      </c>
      <c r="AA347">
        <v>7.8</v>
      </c>
    </row>
    <row r="348" spans="1:27" x14ac:dyDescent="0.25">
      <c r="A348" t="s">
        <v>13</v>
      </c>
      <c r="B348">
        <v>315</v>
      </c>
      <c r="C348">
        <v>658672302</v>
      </c>
      <c r="D348" t="s">
        <v>128</v>
      </c>
      <c r="E348" t="s">
        <v>129</v>
      </c>
      <c r="F348" t="str">
        <f>SUBSTITUTE(I348,"Â","")</f>
        <v>Titanic </v>
      </c>
      <c r="G348" t="s">
        <v>18</v>
      </c>
      <c r="H348">
        <v>7.7</v>
      </c>
      <c r="I348" t="s">
        <v>130</v>
      </c>
      <c r="J348">
        <v>793059</v>
      </c>
      <c r="K348">
        <v>2528</v>
      </c>
      <c r="L348" t="s">
        <v>19</v>
      </c>
      <c r="M348">
        <v>200000000</v>
      </c>
      <c r="N348">
        <v>1997</v>
      </c>
      <c r="Y348" t="str">
        <v>Titanic </v>
      </c>
      <c r="Z348" t="str">
        <v>English</v>
      </c>
      <c r="AA348">
        <v>7.7</v>
      </c>
    </row>
    <row r="349" spans="1:27" x14ac:dyDescent="0.25">
      <c r="A349" t="s">
        <v>559</v>
      </c>
      <c r="B349">
        <v>190</v>
      </c>
      <c r="C349">
        <v>111110575</v>
      </c>
      <c r="D349" t="s">
        <v>561</v>
      </c>
      <c r="E349" t="s">
        <v>302</v>
      </c>
      <c r="F349" t="str">
        <f>SUBSTITUTE(I349,"Â","")</f>
        <v>The Last Samurai </v>
      </c>
      <c r="G349" t="s">
        <v>18</v>
      </c>
      <c r="H349">
        <v>7.7</v>
      </c>
      <c r="I349" t="s">
        <v>562</v>
      </c>
      <c r="J349">
        <v>317166</v>
      </c>
      <c r="K349">
        <v>928</v>
      </c>
      <c r="L349" t="s">
        <v>19</v>
      </c>
      <c r="M349">
        <v>140000000</v>
      </c>
      <c r="N349">
        <v>2003</v>
      </c>
      <c r="Y349" t="str">
        <v>The Last Samurai </v>
      </c>
      <c r="Z349" t="str">
        <v>English</v>
      </c>
      <c r="AA349">
        <v>7.7</v>
      </c>
    </row>
    <row r="350" spans="1:27" x14ac:dyDescent="0.25">
      <c r="A350" t="s">
        <v>64</v>
      </c>
      <c r="B350">
        <v>451</v>
      </c>
      <c r="C350">
        <v>107503316</v>
      </c>
      <c r="D350" t="s">
        <v>576</v>
      </c>
      <c r="E350" t="s">
        <v>577</v>
      </c>
      <c r="F350" t="str">
        <f>SUBSTITUTE(I350,"Â","")</f>
        <v>Watchmen </v>
      </c>
      <c r="G350" t="s">
        <v>18</v>
      </c>
      <c r="H350">
        <v>7.7</v>
      </c>
      <c r="I350" t="s">
        <v>578</v>
      </c>
      <c r="J350">
        <v>392474</v>
      </c>
      <c r="K350">
        <v>1229</v>
      </c>
      <c r="L350" t="s">
        <v>19</v>
      </c>
      <c r="M350">
        <v>130000000</v>
      </c>
      <c r="N350">
        <v>2009</v>
      </c>
      <c r="Y350" t="str">
        <v>Watchmen </v>
      </c>
      <c r="Z350" t="str">
        <v>English</v>
      </c>
      <c r="AA350">
        <v>7.7</v>
      </c>
    </row>
    <row r="351" spans="1:27" x14ac:dyDescent="0.25">
      <c r="A351" t="s">
        <v>229</v>
      </c>
      <c r="B351">
        <v>252</v>
      </c>
      <c r="C351">
        <v>132014112</v>
      </c>
      <c r="D351" t="s">
        <v>859</v>
      </c>
      <c r="E351" t="s">
        <v>302</v>
      </c>
      <c r="F351" t="str">
        <f>SUBSTITUTE(I351,"Â","")</f>
        <v>Minority Report </v>
      </c>
      <c r="G351" t="s">
        <v>18</v>
      </c>
      <c r="H351">
        <v>7.7</v>
      </c>
      <c r="I351" t="s">
        <v>888</v>
      </c>
      <c r="J351">
        <v>399651</v>
      </c>
      <c r="K351">
        <v>1331</v>
      </c>
      <c r="L351" t="s">
        <v>19</v>
      </c>
      <c r="M351">
        <v>102000000</v>
      </c>
      <c r="N351">
        <v>2002</v>
      </c>
      <c r="Y351" t="str">
        <v>Minority Report </v>
      </c>
      <c r="Z351" t="str">
        <v>English</v>
      </c>
      <c r="AA351">
        <v>7.7</v>
      </c>
    </row>
    <row r="352" spans="1:27" x14ac:dyDescent="0.25">
      <c r="A352" t="s">
        <v>110</v>
      </c>
      <c r="B352">
        <v>200</v>
      </c>
      <c r="C352">
        <v>108638745</v>
      </c>
      <c r="D352" t="s">
        <v>1021</v>
      </c>
      <c r="E352" t="s">
        <v>719</v>
      </c>
      <c r="F352" t="str">
        <f>SUBSTITUTE(I352,"Â","")</f>
        <v>Black Hawk Down </v>
      </c>
      <c r="G352" t="s">
        <v>18</v>
      </c>
      <c r="H352">
        <v>7.7</v>
      </c>
      <c r="I352" t="s">
        <v>1022</v>
      </c>
      <c r="J352">
        <v>292022</v>
      </c>
      <c r="K352">
        <v>1103</v>
      </c>
      <c r="L352" t="s">
        <v>19</v>
      </c>
      <c r="M352">
        <v>92000000</v>
      </c>
      <c r="N352">
        <v>2001</v>
      </c>
      <c r="Y352" t="str">
        <v>Black Hawk Down </v>
      </c>
      <c r="Z352" t="str">
        <v>English</v>
      </c>
      <c r="AA352">
        <v>7.7</v>
      </c>
    </row>
    <row r="353" spans="1:27" x14ac:dyDescent="0.25">
      <c r="A353" t="s">
        <v>1025</v>
      </c>
      <c r="B353">
        <v>173</v>
      </c>
      <c r="C353">
        <v>63540020</v>
      </c>
      <c r="D353" t="s">
        <v>40</v>
      </c>
      <c r="E353" t="s">
        <v>1026</v>
      </c>
      <c r="F353" t="str">
        <f>SUBSTITUTE(I353,"Â","")</f>
        <v>The Fifth Element </v>
      </c>
      <c r="G353" t="s">
        <v>18</v>
      </c>
      <c r="H353">
        <v>7.7</v>
      </c>
      <c r="I353" t="s">
        <v>1027</v>
      </c>
      <c r="J353">
        <v>343274</v>
      </c>
      <c r="K353">
        <v>742</v>
      </c>
      <c r="L353" t="s">
        <v>773</v>
      </c>
      <c r="M353">
        <v>93000000</v>
      </c>
      <c r="N353">
        <v>1997</v>
      </c>
      <c r="Y353" t="str">
        <v>The Fifth Element </v>
      </c>
      <c r="Z353" t="str">
        <v>English</v>
      </c>
      <c r="AA353">
        <v>7.7</v>
      </c>
    </row>
    <row r="354" spans="1:27" x14ac:dyDescent="0.25">
      <c r="A354" t="s">
        <v>252</v>
      </c>
      <c r="B354">
        <v>221</v>
      </c>
      <c r="C354">
        <v>233630478</v>
      </c>
      <c r="D354" t="s">
        <v>1189</v>
      </c>
      <c r="E354" t="s">
        <v>192</v>
      </c>
      <c r="F354" t="str">
        <f>SUBSTITUTE(I354,"Â","")</f>
        <v>Cast Away </v>
      </c>
      <c r="G354" t="s">
        <v>18</v>
      </c>
      <c r="H354">
        <v>7.7</v>
      </c>
      <c r="I354" t="s">
        <v>1190</v>
      </c>
      <c r="J354">
        <v>394317</v>
      </c>
      <c r="K354">
        <v>1051</v>
      </c>
      <c r="L354" t="s">
        <v>19</v>
      </c>
      <c r="M354">
        <v>90000000</v>
      </c>
      <c r="N354">
        <v>2000</v>
      </c>
      <c r="Y354" t="str">
        <v>Cast Away </v>
      </c>
      <c r="Z354" t="str">
        <v>English</v>
      </c>
      <c r="AA354">
        <v>7.7</v>
      </c>
    </row>
    <row r="355" spans="1:27" x14ac:dyDescent="0.25">
      <c r="A355" t="s">
        <v>382</v>
      </c>
      <c r="B355">
        <v>377</v>
      </c>
      <c r="C355">
        <v>33048353</v>
      </c>
      <c r="D355" t="s">
        <v>1284</v>
      </c>
      <c r="E355" t="s">
        <v>54</v>
      </c>
      <c r="F355" t="str">
        <f>SUBSTITUTE(I355,"Â","")</f>
        <v>Zodiac </v>
      </c>
      <c r="G355" t="s">
        <v>18</v>
      </c>
      <c r="H355">
        <v>7.7</v>
      </c>
      <c r="I355" t="s">
        <v>1285</v>
      </c>
      <c r="J355">
        <v>301279</v>
      </c>
      <c r="K355">
        <v>589</v>
      </c>
      <c r="L355" t="s">
        <v>19</v>
      </c>
      <c r="M355">
        <v>65000000</v>
      </c>
      <c r="N355">
        <v>2007</v>
      </c>
      <c r="Y355" t="str">
        <v>Zodiac </v>
      </c>
      <c r="Z355" t="str">
        <v>English</v>
      </c>
      <c r="AA355">
        <v>7.7</v>
      </c>
    </row>
    <row r="356" spans="1:27" x14ac:dyDescent="0.25">
      <c r="A356" t="s">
        <v>26</v>
      </c>
      <c r="B356">
        <v>226</v>
      </c>
      <c r="C356">
        <v>104054514</v>
      </c>
      <c r="D356" t="s">
        <v>1099</v>
      </c>
      <c r="E356" t="s">
        <v>192</v>
      </c>
      <c r="F356" t="str">
        <f>SUBSTITUTE(I356,"Â","")</f>
        <v>Road to Perdition </v>
      </c>
      <c r="G356" t="s">
        <v>18</v>
      </c>
      <c r="H356">
        <v>7.7</v>
      </c>
      <c r="I356" t="s">
        <v>1324</v>
      </c>
      <c r="J356">
        <v>200359</v>
      </c>
      <c r="K356">
        <v>1009</v>
      </c>
      <c r="L356" t="s">
        <v>19</v>
      </c>
      <c r="M356">
        <v>80000000</v>
      </c>
      <c r="N356">
        <v>2002</v>
      </c>
      <c r="Y356" t="str">
        <v>Road to Perdition </v>
      </c>
      <c r="Z356" t="str">
        <v>English</v>
      </c>
      <c r="AA356">
        <v>7.7</v>
      </c>
    </row>
    <row r="357" spans="1:27" x14ac:dyDescent="0.25">
      <c r="A357" t="s">
        <v>387</v>
      </c>
      <c r="B357">
        <v>228</v>
      </c>
      <c r="C357">
        <v>38345403</v>
      </c>
      <c r="D357" t="s">
        <v>1677</v>
      </c>
      <c r="E357" t="s">
        <v>66</v>
      </c>
      <c r="F357" t="str">
        <f>SUBSTITUTE(I357,"Â","")</f>
        <v>Stardust </v>
      </c>
      <c r="G357" t="s">
        <v>18</v>
      </c>
      <c r="H357">
        <v>7.7</v>
      </c>
      <c r="I357" t="s">
        <v>1678</v>
      </c>
      <c r="J357">
        <v>212085</v>
      </c>
      <c r="K357">
        <v>492</v>
      </c>
      <c r="L357" t="s">
        <v>30</v>
      </c>
      <c r="M357">
        <v>70000000</v>
      </c>
      <c r="N357">
        <v>2007</v>
      </c>
      <c r="Y357" t="str">
        <v>Stardust </v>
      </c>
      <c r="Z357" t="str">
        <v>English</v>
      </c>
      <c r="AA357">
        <v>7.7</v>
      </c>
    </row>
    <row r="358" spans="1:27" x14ac:dyDescent="0.25">
      <c r="A358" t="s">
        <v>1476</v>
      </c>
      <c r="B358">
        <v>304</v>
      </c>
      <c r="C358">
        <v>251501645</v>
      </c>
      <c r="D358" t="s">
        <v>1471</v>
      </c>
      <c r="E358" t="s">
        <v>300</v>
      </c>
      <c r="F358" t="str">
        <f>SUBSTITUTE(I358,"Â","")</f>
        <v>Despicable Me </v>
      </c>
      <c r="G358" t="s">
        <v>18</v>
      </c>
      <c r="H358">
        <v>7.7</v>
      </c>
      <c r="I358" t="s">
        <v>1737</v>
      </c>
      <c r="J358">
        <v>385943</v>
      </c>
      <c r="K358">
        <v>296</v>
      </c>
      <c r="L358" t="s">
        <v>19</v>
      </c>
      <c r="M358">
        <v>69000000</v>
      </c>
      <c r="N358">
        <v>2010</v>
      </c>
      <c r="Y358" t="str">
        <v>Despicable Me </v>
      </c>
      <c r="Z358" t="str">
        <v>English</v>
      </c>
      <c r="AA358">
        <v>7.7</v>
      </c>
    </row>
    <row r="359" spans="1:27" x14ac:dyDescent="0.25">
      <c r="A359" t="s">
        <v>64</v>
      </c>
      <c r="B359">
        <v>460</v>
      </c>
      <c r="C359">
        <v>210592590</v>
      </c>
      <c r="D359" t="s">
        <v>826</v>
      </c>
      <c r="E359" t="s">
        <v>361</v>
      </c>
      <c r="F359" t="str">
        <f>SUBSTITUTE(I359,"Â","")</f>
        <v>300 </v>
      </c>
      <c r="G359" t="s">
        <v>18</v>
      </c>
      <c r="H359">
        <v>7.7</v>
      </c>
      <c r="I359" t="s">
        <v>1899</v>
      </c>
      <c r="J359">
        <v>607235</v>
      </c>
      <c r="K359">
        <v>2073</v>
      </c>
      <c r="L359" t="s">
        <v>19</v>
      </c>
      <c r="M359">
        <v>65000000</v>
      </c>
      <c r="N359">
        <v>2006</v>
      </c>
      <c r="Y359" t="str">
        <v>300 </v>
      </c>
      <c r="Z359" t="str">
        <v>English</v>
      </c>
      <c r="AA359">
        <v>7.7</v>
      </c>
    </row>
    <row r="360" spans="1:27" x14ac:dyDescent="0.25">
      <c r="A360" t="s">
        <v>1563</v>
      </c>
      <c r="B360">
        <v>310</v>
      </c>
      <c r="C360">
        <v>75280058</v>
      </c>
      <c r="D360" t="s">
        <v>1966</v>
      </c>
      <c r="E360" t="s">
        <v>1616</v>
      </c>
      <c r="F360" t="str">
        <f>SUBSTITUTE(I360,"Â","")</f>
        <v>Coraline </v>
      </c>
      <c r="G360" t="s">
        <v>18</v>
      </c>
      <c r="H360">
        <v>7.7</v>
      </c>
      <c r="I360" t="s">
        <v>1967</v>
      </c>
      <c r="J360">
        <v>143121</v>
      </c>
      <c r="K360">
        <v>279</v>
      </c>
      <c r="L360" t="s">
        <v>19</v>
      </c>
      <c r="M360">
        <v>60000000</v>
      </c>
      <c r="N360">
        <v>2009</v>
      </c>
      <c r="Y360" t="str">
        <v>Coraline </v>
      </c>
      <c r="Z360" t="str">
        <v>English</v>
      </c>
      <c r="AA360">
        <v>7.7</v>
      </c>
    </row>
    <row r="361" spans="1:27" x14ac:dyDescent="0.25">
      <c r="A361" t="s">
        <v>908</v>
      </c>
      <c r="B361">
        <v>171</v>
      </c>
      <c r="C361">
        <v>77862546</v>
      </c>
      <c r="D361" t="s">
        <v>267</v>
      </c>
      <c r="E361" t="s">
        <v>901</v>
      </c>
      <c r="F361" t="str">
        <f>SUBSTITUTE(I361,"Â","")</f>
        <v>Man on Fire </v>
      </c>
      <c r="G361" t="s">
        <v>18</v>
      </c>
      <c r="H361">
        <v>7.7</v>
      </c>
      <c r="I361" t="s">
        <v>1969</v>
      </c>
      <c r="J361">
        <v>266310</v>
      </c>
      <c r="K361">
        <v>690</v>
      </c>
      <c r="L361" t="s">
        <v>19</v>
      </c>
      <c r="M361">
        <v>70000000</v>
      </c>
      <c r="N361">
        <v>2004</v>
      </c>
      <c r="Y361" t="str">
        <v>Man on Fire </v>
      </c>
      <c r="Z361" t="str">
        <v>English</v>
      </c>
      <c r="AA361">
        <v>7.7</v>
      </c>
    </row>
    <row r="362" spans="1:27" x14ac:dyDescent="0.25">
      <c r="A362" t="s">
        <v>2004</v>
      </c>
      <c r="B362">
        <v>186</v>
      </c>
      <c r="C362">
        <v>6167817</v>
      </c>
      <c r="D362" t="s">
        <v>2276</v>
      </c>
      <c r="E362" t="s">
        <v>2277</v>
      </c>
      <c r="F362" t="str">
        <f>SUBSTITUTE(I362,"Â","")</f>
        <v>A Very Long Engagement </v>
      </c>
      <c r="G362" t="s">
        <v>772</v>
      </c>
      <c r="H362">
        <v>7.7</v>
      </c>
      <c r="I362" t="s">
        <v>2278</v>
      </c>
      <c r="J362">
        <v>62607</v>
      </c>
      <c r="K362">
        <v>239</v>
      </c>
      <c r="L362" t="s">
        <v>773</v>
      </c>
      <c r="M362">
        <v>47000000</v>
      </c>
      <c r="N362">
        <v>2004</v>
      </c>
      <c r="Y362" t="str">
        <v>A Very Long Engagement </v>
      </c>
      <c r="Z362" t="str">
        <v>French</v>
      </c>
      <c r="AA362">
        <v>7.7</v>
      </c>
    </row>
    <row r="363" spans="1:27" x14ac:dyDescent="0.25">
      <c r="A363" t="s">
        <v>2196</v>
      </c>
      <c r="B363">
        <v>202</v>
      </c>
      <c r="C363">
        <v>69951824</v>
      </c>
      <c r="D363" t="s">
        <v>128</v>
      </c>
      <c r="E363" t="s">
        <v>97</v>
      </c>
      <c r="F363" t="str">
        <f>SUBSTITUTE(I363,"Â","")</f>
        <v>Seven Pounds </v>
      </c>
      <c r="G363" t="s">
        <v>18</v>
      </c>
      <c r="H363">
        <v>7.7</v>
      </c>
      <c r="I363" t="s">
        <v>2285</v>
      </c>
      <c r="J363">
        <v>232710</v>
      </c>
      <c r="K363">
        <v>599</v>
      </c>
      <c r="L363" t="s">
        <v>19</v>
      </c>
      <c r="M363">
        <v>55000000</v>
      </c>
      <c r="N363">
        <v>2008</v>
      </c>
      <c r="Y363" t="str">
        <v>Seven Pounds </v>
      </c>
      <c r="Z363" t="str">
        <v>English</v>
      </c>
      <c r="AA363">
        <v>7.7</v>
      </c>
    </row>
    <row r="364" spans="1:27" x14ac:dyDescent="0.25">
      <c r="A364" t="s">
        <v>751</v>
      </c>
      <c r="B364">
        <v>156</v>
      </c>
      <c r="C364">
        <v>147637474</v>
      </c>
      <c r="D364" t="s">
        <v>752</v>
      </c>
      <c r="E364" t="s">
        <v>2359</v>
      </c>
      <c r="F364" t="str">
        <f>SUBSTITUTE(I364,"Â","")</f>
        <v>As Good as It Gets </v>
      </c>
      <c r="G364" t="s">
        <v>18</v>
      </c>
      <c r="H364">
        <v>7.7</v>
      </c>
      <c r="I364" t="s">
        <v>2360</v>
      </c>
      <c r="J364">
        <v>224671</v>
      </c>
      <c r="K364">
        <v>470</v>
      </c>
      <c r="L364" t="s">
        <v>19</v>
      </c>
      <c r="M364">
        <v>50000000</v>
      </c>
      <c r="N364">
        <v>1997</v>
      </c>
      <c r="Y364" t="str">
        <v>As Good as It Gets </v>
      </c>
      <c r="Z364" t="str">
        <v>English</v>
      </c>
      <c r="AA364">
        <v>7.7</v>
      </c>
    </row>
    <row r="365" spans="1:27" x14ac:dyDescent="0.25">
      <c r="A365" t="s">
        <v>2515</v>
      </c>
      <c r="B365">
        <v>356</v>
      </c>
      <c r="C365">
        <v>17114882</v>
      </c>
      <c r="D365" t="s">
        <v>1146</v>
      </c>
      <c r="E365" t="s">
        <v>1409</v>
      </c>
      <c r="F365" t="str">
        <f>SUBSTITUTE(I365,"Â","")</f>
        <v>Eastern Promises </v>
      </c>
      <c r="G365" t="s">
        <v>18</v>
      </c>
      <c r="H365">
        <v>7.7</v>
      </c>
      <c r="I365" t="s">
        <v>2516</v>
      </c>
      <c r="J365">
        <v>189249</v>
      </c>
      <c r="K365">
        <v>398</v>
      </c>
      <c r="L365" t="s">
        <v>19</v>
      </c>
      <c r="M365">
        <v>25000000</v>
      </c>
      <c r="N365">
        <v>2007</v>
      </c>
      <c r="Y365" t="str">
        <v>Eastern Promises </v>
      </c>
      <c r="Z365" t="str">
        <v>English</v>
      </c>
      <c r="AA365">
        <v>7.7</v>
      </c>
    </row>
    <row r="366" spans="1:27" x14ac:dyDescent="0.25">
      <c r="A366" t="s">
        <v>1527</v>
      </c>
      <c r="B366">
        <v>109</v>
      </c>
      <c r="C366">
        <v>76261036</v>
      </c>
      <c r="D366" t="s">
        <v>1099</v>
      </c>
      <c r="E366" t="s">
        <v>901</v>
      </c>
      <c r="F366" t="str">
        <f>SUBSTITUTE(I366,"Â","")</f>
        <v>Training Day </v>
      </c>
      <c r="G366" t="s">
        <v>18</v>
      </c>
      <c r="H366">
        <v>7.7</v>
      </c>
      <c r="I366" t="s">
        <v>2645</v>
      </c>
      <c r="J366">
        <v>305929</v>
      </c>
      <c r="K366">
        <v>633</v>
      </c>
      <c r="L366" t="s">
        <v>19</v>
      </c>
      <c r="M366">
        <v>45000000</v>
      </c>
      <c r="N366">
        <v>2001</v>
      </c>
      <c r="Y366" t="str">
        <v>Training Day </v>
      </c>
      <c r="Z366" t="str">
        <v>English</v>
      </c>
      <c r="AA366">
        <v>7.7</v>
      </c>
    </row>
    <row r="367" spans="1:27" x14ac:dyDescent="0.25">
      <c r="A367" t="s">
        <v>2560</v>
      </c>
      <c r="B367">
        <v>218</v>
      </c>
      <c r="C367">
        <v>59365105</v>
      </c>
      <c r="D367" t="s">
        <v>752</v>
      </c>
      <c r="E367" t="s">
        <v>253</v>
      </c>
      <c r="F367" t="str">
        <f>SUBSTITUTE(I367,"Â","")</f>
        <v>Love Actually </v>
      </c>
      <c r="G367" t="s">
        <v>18</v>
      </c>
      <c r="H367">
        <v>7.7</v>
      </c>
      <c r="I367" t="s">
        <v>2663</v>
      </c>
      <c r="J367">
        <v>318634</v>
      </c>
      <c r="K367">
        <v>1004</v>
      </c>
      <c r="L367" t="s">
        <v>30</v>
      </c>
      <c r="M367">
        <v>45000000</v>
      </c>
      <c r="N367">
        <v>2003</v>
      </c>
      <c r="Y367" t="str">
        <v>Love Actually </v>
      </c>
      <c r="Z367" t="str">
        <v>English</v>
      </c>
      <c r="AA367">
        <v>7.7</v>
      </c>
    </row>
    <row r="368" spans="1:27" x14ac:dyDescent="0.25">
      <c r="A368" t="s">
        <v>2748</v>
      </c>
      <c r="B368">
        <v>656</v>
      </c>
      <c r="C368">
        <v>136019448</v>
      </c>
      <c r="D368" t="s">
        <v>2749</v>
      </c>
      <c r="E368" t="s">
        <v>2750</v>
      </c>
      <c r="F368" t="str">
        <f>SUBSTITUTE(I368,"Â","")</f>
        <v>Argo </v>
      </c>
      <c r="G368" t="s">
        <v>18</v>
      </c>
      <c r="H368">
        <v>7.7</v>
      </c>
      <c r="I368" t="s">
        <v>2751</v>
      </c>
      <c r="J368">
        <v>452465</v>
      </c>
      <c r="K368">
        <v>695</v>
      </c>
      <c r="L368" t="s">
        <v>19</v>
      </c>
      <c r="M368">
        <v>44500000</v>
      </c>
      <c r="N368">
        <v>2012</v>
      </c>
      <c r="Y368" t="str">
        <v>Argo </v>
      </c>
      <c r="Z368" t="str">
        <v>English</v>
      </c>
      <c r="AA368">
        <v>7.7</v>
      </c>
    </row>
    <row r="369" spans="1:27" x14ac:dyDescent="0.25">
      <c r="A369" t="s">
        <v>382</v>
      </c>
      <c r="B369">
        <v>556</v>
      </c>
      <c r="C369">
        <v>96917897</v>
      </c>
      <c r="D369" t="s">
        <v>816</v>
      </c>
      <c r="E369" t="s">
        <v>106</v>
      </c>
      <c r="F369" t="str">
        <f>SUBSTITUTE(I369,"Â","")</f>
        <v>The Social Network </v>
      </c>
      <c r="G369" t="s">
        <v>18</v>
      </c>
      <c r="H369">
        <v>7.7</v>
      </c>
      <c r="I369" t="s">
        <v>2870</v>
      </c>
      <c r="J369">
        <v>479453</v>
      </c>
      <c r="K369">
        <v>696</v>
      </c>
      <c r="L369" t="s">
        <v>19</v>
      </c>
      <c r="M369">
        <v>40000000</v>
      </c>
      <c r="N369">
        <v>2010</v>
      </c>
      <c r="Y369" t="str">
        <v>The Social Network </v>
      </c>
      <c r="Z369" t="str">
        <v>English</v>
      </c>
      <c r="AA369">
        <v>7.7</v>
      </c>
    </row>
    <row r="370" spans="1:27" x14ac:dyDescent="0.25">
      <c r="A370" t="s">
        <v>1832</v>
      </c>
      <c r="B370">
        <v>209</v>
      </c>
      <c r="C370">
        <v>75305995</v>
      </c>
      <c r="D370" t="s">
        <v>2057</v>
      </c>
      <c r="E370" t="s">
        <v>1491</v>
      </c>
      <c r="F370" t="str">
        <f>SUBSTITUTE(I370,"Â","")</f>
        <v>Ray </v>
      </c>
      <c r="G370" t="s">
        <v>18</v>
      </c>
      <c r="H370">
        <v>7.7</v>
      </c>
      <c r="I370" t="s">
        <v>2896</v>
      </c>
      <c r="J370">
        <v>110394</v>
      </c>
      <c r="K370">
        <v>433</v>
      </c>
      <c r="L370" t="s">
        <v>19</v>
      </c>
      <c r="M370">
        <v>40000000</v>
      </c>
      <c r="N370">
        <v>2004</v>
      </c>
      <c r="Y370" t="str">
        <v>Ray </v>
      </c>
      <c r="Z370" t="str">
        <v>English</v>
      </c>
      <c r="AA370">
        <v>7.7</v>
      </c>
    </row>
    <row r="371" spans="1:27" x14ac:dyDescent="0.25">
      <c r="A371" t="s">
        <v>305</v>
      </c>
      <c r="B371">
        <v>138</v>
      </c>
      <c r="C371">
        <v>54228104</v>
      </c>
      <c r="D371" t="s">
        <v>2926</v>
      </c>
      <c r="E371" t="s">
        <v>66</v>
      </c>
      <c r="F371" t="str">
        <f>SUBSTITUTE(I371,"Â","")</f>
        <v>The Count of Monte Cristo </v>
      </c>
      <c r="G371" t="s">
        <v>18</v>
      </c>
      <c r="H371">
        <v>7.7</v>
      </c>
      <c r="I371" t="s">
        <v>2927</v>
      </c>
      <c r="J371">
        <v>104991</v>
      </c>
      <c r="K371">
        <v>544</v>
      </c>
      <c r="L371" t="s">
        <v>30</v>
      </c>
      <c r="M371">
        <v>35000000</v>
      </c>
      <c r="N371">
        <v>2002</v>
      </c>
      <c r="Y371" t="str">
        <v>The Count of Monte Cristo </v>
      </c>
      <c r="Z371" t="str">
        <v>English</v>
      </c>
      <c r="AA371">
        <v>7.7</v>
      </c>
    </row>
    <row r="372" spans="1:27" x14ac:dyDescent="0.25">
      <c r="A372" t="s">
        <v>3188</v>
      </c>
      <c r="B372">
        <v>437</v>
      </c>
      <c r="C372">
        <v>109712885</v>
      </c>
      <c r="D372" t="s">
        <v>1838</v>
      </c>
      <c r="E372" t="s">
        <v>932</v>
      </c>
      <c r="F372" t="str">
        <f>SUBSTITUTE(I372,"Â","")</f>
        <v>Creed </v>
      </c>
      <c r="G372" t="s">
        <v>18</v>
      </c>
      <c r="H372">
        <v>7.7</v>
      </c>
      <c r="I372" t="s">
        <v>3189</v>
      </c>
      <c r="J372">
        <v>146708</v>
      </c>
      <c r="K372">
        <v>362</v>
      </c>
      <c r="L372" t="s">
        <v>19</v>
      </c>
      <c r="M372">
        <v>35000000</v>
      </c>
      <c r="N372">
        <v>2015</v>
      </c>
      <c r="Y372" t="str">
        <v>Creed </v>
      </c>
      <c r="Z372" t="str">
        <v>English</v>
      </c>
      <c r="AA372">
        <v>7.7</v>
      </c>
    </row>
    <row r="373" spans="1:27" x14ac:dyDescent="0.25">
      <c r="A373" t="s">
        <v>1065</v>
      </c>
      <c r="B373">
        <v>261</v>
      </c>
      <c r="C373">
        <v>255950375</v>
      </c>
      <c r="D373" t="s">
        <v>854</v>
      </c>
      <c r="E373" t="s">
        <v>3252</v>
      </c>
      <c r="F373" t="str">
        <f>SUBSTITUTE(I373,"Â","")</f>
        <v>The Blind Side </v>
      </c>
      <c r="G373" t="s">
        <v>18</v>
      </c>
      <c r="H373">
        <v>7.7</v>
      </c>
      <c r="I373" t="s">
        <v>3253</v>
      </c>
      <c r="J373">
        <v>223127</v>
      </c>
      <c r="K373">
        <v>420</v>
      </c>
      <c r="L373" t="s">
        <v>19</v>
      </c>
      <c r="M373">
        <v>29000000</v>
      </c>
      <c r="N373">
        <v>2009</v>
      </c>
      <c r="Y373" t="str">
        <v>The Blind Side </v>
      </c>
      <c r="Z373" t="str">
        <v>English</v>
      </c>
      <c r="AA373">
        <v>7.7</v>
      </c>
    </row>
    <row r="374" spans="1:27" x14ac:dyDescent="0.25">
      <c r="A374" t="s">
        <v>3193</v>
      </c>
      <c r="B374">
        <v>493</v>
      </c>
      <c r="C374">
        <v>171031347</v>
      </c>
      <c r="D374" t="s">
        <v>2766</v>
      </c>
      <c r="E374" t="s">
        <v>628</v>
      </c>
      <c r="F374" t="str">
        <f>SUBSTITUTE(I374,"Â","")</f>
        <v>True Grit </v>
      </c>
      <c r="G374" t="s">
        <v>18</v>
      </c>
      <c r="H374">
        <v>7.7</v>
      </c>
      <c r="I374" t="s">
        <v>3258</v>
      </c>
      <c r="J374">
        <v>240962</v>
      </c>
      <c r="K374">
        <v>724</v>
      </c>
      <c r="L374" t="s">
        <v>19</v>
      </c>
      <c r="M374">
        <v>38000000</v>
      </c>
      <c r="N374">
        <v>2010</v>
      </c>
      <c r="Y374" t="str">
        <v>True Grit </v>
      </c>
      <c r="Z374" t="str">
        <v>English</v>
      </c>
      <c r="AA374">
        <v>7.7</v>
      </c>
    </row>
    <row r="375" spans="1:27" x14ac:dyDescent="0.25">
      <c r="A375" t="s">
        <v>2384</v>
      </c>
      <c r="B375">
        <v>61</v>
      </c>
      <c r="C375">
        <v>48169908</v>
      </c>
      <c r="D375" t="s">
        <v>2798</v>
      </c>
      <c r="E375" t="s">
        <v>901</v>
      </c>
      <c r="F375" t="str">
        <f>SUBSTITUTE(I375,"Â","")</f>
        <v>Malcolm X </v>
      </c>
      <c r="G375" t="s">
        <v>18</v>
      </c>
      <c r="H375">
        <v>7.7</v>
      </c>
      <c r="I375" t="s">
        <v>3292</v>
      </c>
      <c r="J375">
        <v>63923</v>
      </c>
      <c r="K375">
        <v>156</v>
      </c>
      <c r="L375" t="s">
        <v>19</v>
      </c>
      <c r="M375">
        <v>33000000</v>
      </c>
      <c r="N375">
        <v>1992</v>
      </c>
      <c r="Y375" t="str">
        <v>Malcolm X </v>
      </c>
      <c r="Z375" t="str">
        <v>English</v>
      </c>
      <c r="AA375">
        <v>7.7</v>
      </c>
    </row>
    <row r="376" spans="1:27" x14ac:dyDescent="0.25">
      <c r="A376" t="s">
        <v>3439</v>
      </c>
      <c r="B376">
        <v>256</v>
      </c>
      <c r="C376">
        <v>15081783</v>
      </c>
      <c r="D376" t="s">
        <v>355</v>
      </c>
      <c r="E376" t="s">
        <v>3440</v>
      </c>
      <c r="F376" t="str">
        <f>SUBSTITUTE(I376,"Â","")</f>
        <v>Ponyo </v>
      </c>
      <c r="G376" t="s">
        <v>377</v>
      </c>
      <c r="H376">
        <v>7.7</v>
      </c>
      <c r="I376" t="s">
        <v>3441</v>
      </c>
      <c r="J376">
        <v>85589</v>
      </c>
      <c r="K376">
        <v>144</v>
      </c>
      <c r="L376" t="s">
        <v>378</v>
      </c>
      <c r="M376">
        <v>34000000</v>
      </c>
      <c r="N376">
        <v>2008</v>
      </c>
      <c r="Y376" t="str">
        <v>Ponyo </v>
      </c>
      <c r="Z376" t="str">
        <v>Japanese</v>
      </c>
      <c r="AA376">
        <v>7.7</v>
      </c>
    </row>
    <row r="377" spans="1:27" x14ac:dyDescent="0.25">
      <c r="A377" t="s">
        <v>1928</v>
      </c>
      <c r="B377">
        <v>487</v>
      </c>
      <c r="C377">
        <v>56816662</v>
      </c>
      <c r="D377" t="s">
        <v>1769</v>
      </c>
      <c r="E377" t="s">
        <v>2197</v>
      </c>
      <c r="F377" t="str">
        <f>SUBSTITUTE(I377,"Â","")</f>
        <v>Midnight in Paris </v>
      </c>
      <c r="G377" t="s">
        <v>18</v>
      </c>
      <c r="H377">
        <v>7.7</v>
      </c>
      <c r="I377" t="s">
        <v>3626</v>
      </c>
      <c r="J377">
        <v>301149</v>
      </c>
      <c r="K377">
        <v>509</v>
      </c>
      <c r="L377" t="s">
        <v>1747</v>
      </c>
      <c r="M377">
        <v>17000000</v>
      </c>
      <c r="N377">
        <v>2011</v>
      </c>
      <c r="Y377" t="str">
        <v>Midnight in Paris </v>
      </c>
      <c r="Z377" t="str">
        <v>English</v>
      </c>
      <c r="AA377">
        <v>7.7</v>
      </c>
    </row>
    <row r="378" spans="1:27" x14ac:dyDescent="0.25">
      <c r="A378" t="s">
        <v>474</v>
      </c>
      <c r="B378">
        <v>302</v>
      </c>
      <c r="C378">
        <v>18593156</v>
      </c>
      <c r="D378" t="s">
        <v>1670</v>
      </c>
      <c r="E378" t="s">
        <v>654</v>
      </c>
      <c r="F378" t="str">
        <f>SUBSTITUTE(I378,"Â","")</f>
        <v>Frost/Nixon </v>
      </c>
      <c r="G378" t="s">
        <v>18</v>
      </c>
      <c r="H378">
        <v>7.7</v>
      </c>
      <c r="I378" t="s">
        <v>3814</v>
      </c>
      <c r="J378">
        <v>88682</v>
      </c>
      <c r="K378">
        <v>241</v>
      </c>
      <c r="L378" t="s">
        <v>19</v>
      </c>
      <c r="M378">
        <v>35000000</v>
      </c>
      <c r="N378">
        <v>2008</v>
      </c>
      <c r="Y378" t="str">
        <v>Frost/Nixon </v>
      </c>
      <c r="Z378" t="str">
        <v>English</v>
      </c>
      <c r="AA378">
        <v>7.7</v>
      </c>
    </row>
    <row r="379" spans="1:27" x14ac:dyDescent="0.25">
      <c r="A379" t="s">
        <v>387</v>
      </c>
      <c r="B379">
        <v>447</v>
      </c>
      <c r="C379">
        <v>48043505</v>
      </c>
      <c r="D379" t="s">
        <v>1105</v>
      </c>
      <c r="E379" t="s">
        <v>3858</v>
      </c>
      <c r="F379" t="str">
        <f>SUBSTITUTE(I379,"Â","")</f>
        <v>Kick-Ass </v>
      </c>
      <c r="G379" t="s">
        <v>18</v>
      </c>
      <c r="H379">
        <v>7.7</v>
      </c>
      <c r="I379" t="s">
        <v>3859</v>
      </c>
      <c r="J379">
        <v>435864</v>
      </c>
      <c r="K379">
        <v>801</v>
      </c>
      <c r="L379" t="s">
        <v>30</v>
      </c>
      <c r="M379">
        <v>30000000</v>
      </c>
      <c r="N379">
        <v>2010</v>
      </c>
      <c r="Y379" t="str">
        <v>Kick-Ass </v>
      </c>
      <c r="Z379" t="str">
        <v>English</v>
      </c>
      <c r="AA379">
        <v>7.7</v>
      </c>
    </row>
    <row r="380" spans="1:27" x14ac:dyDescent="0.25">
      <c r="A380" t="s">
        <v>570</v>
      </c>
      <c r="B380">
        <v>222</v>
      </c>
      <c r="C380">
        <v>14337579</v>
      </c>
      <c r="D380" t="s">
        <v>3932</v>
      </c>
      <c r="E380" t="s">
        <v>948</v>
      </c>
      <c r="F380" t="str">
        <f>SUBSTITUTE(I380,"Â","")</f>
        <v>Dark City </v>
      </c>
      <c r="G380" t="s">
        <v>18</v>
      </c>
      <c r="H380">
        <v>7.7</v>
      </c>
      <c r="I380" t="s">
        <v>3933</v>
      </c>
      <c r="J380">
        <v>156929</v>
      </c>
      <c r="K380">
        <v>624</v>
      </c>
      <c r="L380" t="s">
        <v>219</v>
      </c>
      <c r="M380">
        <v>27000000</v>
      </c>
      <c r="N380">
        <v>1998</v>
      </c>
      <c r="Y380" t="str">
        <v>Dark City </v>
      </c>
      <c r="Z380" t="str">
        <v>English</v>
      </c>
      <c r="AA380">
        <v>7.7</v>
      </c>
    </row>
    <row r="381" spans="1:27" x14ac:dyDescent="0.25">
      <c r="A381" t="s">
        <v>2259</v>
      </c>
      <c r="B381">
        <v>22</v>
      </c>
      <c r="C381">
        <v>10769960</v>
      </c>
      <c r="D381" t="s">
        <v>1021</v>
      </c>
      <c r="E381" t="s">
        <v>2281</v>
      </c>
      <c r="F381" t="str">
        <f>SUBSTITUTE(I381,"Â","")</f>
        <v>Gettysburg </v>
      </c>
      <c r="G381" t="s">
        <v>18</v>
      </c>
      <c r="H381">
        <v>7.7</v>
      </c>
      <c r="I381" t="s">
        <v>4201</v>
      </c>
      <c r="J381">
        <v>21940</v>
      </c>
      <c r="K381">
        <v>256</v>
      </c>
      <c r="L381" t="s">
        <v>19</v>
      </c>
      <c r="M381">
        <v>25000000</v>
      </c>
      <c r="N381">
        <v>1993</v>
      </c>
      <c r="Y381" t="str">
        <v>Gettysburg </v>
      </c>
      <c r="Z381" t="str">
        <v>English</v>
      </c>
      <c r="AA381">
        <v>7.7</v>
      </c>
    </row>
    <row r="382" spans="1:27" x14ac:dyDescent="0.25">
      <c r="A382" t="s">
        <v>2608</v>
      </c>
      <c r="B382">
        <v>51</v>
      </c>
      <c r="C382">
        <v>34700000</v>
      </c>
      <c r="D382" t="s">
        <v>128</v>
      </c>
      <c r="E382" t="s">
        <v>335</v>
      </c>
      <c r="F382" t="str">
        <f>SUBSTITUTE(I382,"Â","")</f>
        <v>Dangerous Liaisons </v>
      </c>
      <c r="G382" t="s">
        <v>18</v>
      </c>
      <c r="H382">
        <v>7.7</v>
      </c>
      <c r="I382" t="s">
        <v>4247</v>
      </c>
      <c r="J382">
        <v>52846</v>
      </c>
      <c r="K382">
        <v>143</v>
      </c>
      <c r="L382" t="s">
        <v>19</v>
      </c>
      <c r="M382">
        <v>14000000</v>
      </c>
      <c r="N382">
        <v>1988</v>
      </c>
      <c r="Y382" t="str">
        <v>Dangerous Liaisons </v>
      </c>
      <c r="Z382" t="str">
        <v>English</v>
      </c>
      <c r="AA382">
        <v>7.7</v>
      </c>
    </row>
    <row r="383" spans="1:27" x14ac:dyDescent="0.25">
      <c r="A383" t="s">
        <v>2023</v>
      </c>
      <c r="B383">
        <v>445</v>
      </c>
      <c r="C383">
        <v>75590286</v>
      </c>
      <c r="D383" t="s">
        <v>4293</v>
      </c>
      <c r="E383" t="s">
        <v>107</v>
      </c>
      <c r="F383" t="str">
        <f>SUBSTITUTE(I383,"Â","")</f>
        <v>Zombieland </v>
      </c>
      <c r="G383" t="s">
        <v>18</v>
      </c>
      <c r="H383">
        <v>7.7</v>
      </c>
      <c r="I383" t="s">
        <v>4294</v>
      </c>
      <c r="J383">
        <v>386217</v>
      </c>
      <c r="K383">
        <v>553</v>
      </c>
      <c r="L383" t="s">
        <v>19</v>
      </c>
      <c r="M383">
        <v>23600000</v>
      </c>
      <c r="N383">
        <v>2009</v>
      </c>
      <c r="Y383" t="str">
        <v>Zombieland </v>
      </c>
      <c r="Z383" t="str">
        <v>English</v>
      </c>
      <c r="AA383">
        <v>7.7</v>
      </c>
    </row>
    <row r="384" spans="1:27" x14ac:dyDescent="0.25">
      <c r="A384" t="s">
        <v>229</v>
      </c>
      <c r="B384">
        <v>171</v>
      </c>
      <c r="C384">
        <v>128300000</v>
      </c>
      <c r="D384" t="s">
        <v>966</v>
      </c>
      <c r="E384" t="s">
        <v>1644</v>
      </c>
      <c r="F384" t="str">
        <f>SUBSTITUTE(I384,"Â","")</f>
        <v>Close Encounters of the Third Kind </v>
      </c>
      <c r="G384" t="s">
        <v>18</v>
      </c>
      <c r="H384">
        <v>7.7</v>
      </c>
      <c r="I384" t="s">
        <v>4449</v>
      </c>
      <c r="J384">
        <v>139288</v>
      </c>
      <c r="K384">
        <v>339</v>
      </c>
      <c r="L384" t="s">
        <v>19</v>
      </c>
      <c r="M384">
        <v>19400870</v>
      </c>
      <c r="N384">
        <v>1977</v>
      </c>
      <c r="Y384" t="str">
        <v>Close Encounters of the Third Kind </v>
      </c>
      <c r="Z384" t="str">
        <v>English</v>
      </c>
      <c r="AA384">
        <v>7.7</v>
      </c>
    </row>
    <row r="385" spans="1:27" x14ac:dyDescent="0.25">
      <c r="A385" t="s">
        <v>616</v>
      </c>
      <c r="B385">
        <v>192</v>
      </c>
      <c r="C385">
        <v>16248701</v>
      </c>
      <c r="D385" t="s">
        <v>1670</v>
      </c>
      <c r="E385" t="s">
        <v>125</v>
      </c>
      <c r="F385" t="str">
        <f>SUBSTITUTE(I385,"Â","")</f>
        <v>21 Grams </v>
      </c>
      <c r="G385" t="s">
        <v>18</v>
      </c>
      <c r="H385">
        <v>7.7</v>
      </c>
      <c r="I385" t="s">
        <v>4628</v>
      </c>
      <c r="J385">
        <v>189683</v>
      </c>
      <c r="K385">
        <v>559</v>
      </c>
      <c r="L385" t="s">
        <v>19</v>
      </c>
      <c r="M385">
        <v>20000000</v>
      </c>
      <c r="N385">
        <v>2003</v>
      </c>
      <c r="Y385" t="str">
        <v>21 Grams </v>
      </c>
      <c r="Z385" t="str">
        <v>English</v>
      </c>
      <c r="AA385">
        <v>7.7</v>
      </c>
    </row>
    <row r="386" spans="1:27" x14ac:dyDescent="0.25">
      <c r="A386" t="s">
        <v>940</v>
      </c>
      <c r="B386">
        <v>241</v>
      </c>
      <c r="C386">
        <v>22245861</v>
      </c>
      <c r="D386" t="s">
        <v>1288</v>
      </c>
      <c r="E386" t="s">
        <v>395</v>
      </c>
      <c r="F386" t="str">
        <f>SUBSTITUTE(I386,"Â","")</f>
        <v>Adaptation. </v>
      </c>
      <c r="G386" t="s">
        <v>18</v>
      </c>
      <c r="H386">
        <v>7.7</v>
      </c>
      <c r="I386" t="s">
        <v>4813</v>
      </c>
      <c r="J386">
        <v>143251</v>
      </c>
      <c r="K386">
        <v>710</v>
      </c>
      <c r="L386" t="s">
        <v>19</v>
      </c>
      <c r="M386">
        <v>19000000</v>
      </c>
      <c r="N386">
        <v>2002</v>
      </c>
      <c r="Y386" t="str">
        <v>Adaptation. </v>
      </c>
      <c r="Z386" t="str">
        <v>English</v>
      </c>
      <c r="AA386">
        <v>7.7</v>
      </c>
    </row>
    <row r="387" spans="1:27" x14ac:dyDescent="0.25">
      <c r="A387" t="s">
        <v>1398</v>
      </c>
      <c r="B387">
        <v>156</v>
      </c>
      <c r="C387">
        <v>10562387</v>
      </c>
      <c r="D387" t="s">
        <v>2508</v>
      </c>
      <c r="E387" t="s">
        <v>23</v>
      </c>
      <c r="F387" t="str">
        <f>SUBSTITUTE(I387,"Â","")</f>
        <v>Fear and Loathing in Las Vegas </v>
      </c>
      <c r="G387" t="s">
        <v>18</v>
      </c>
      <c r="H387">
        <v>7.7</v>
      </c>
      <c r="I387" t="s">
        <v>4815</v>
      </c>
      <c r="J387">
        <v>213226</v>
      </c>
      <c r="K387">
        <v>648</v>
      </c>
      <c r="L387" t="s">
        <v>19</v>
      </c>
      <c r="M387">
        <v>18500000</v>
      </c>
      <c r="N387">
        <v>1998</v>
      </c>
      <c r="Y387" t="str">
        <v>Fear and Loathing in Las Vegas </v>
      </c>
      <c r="Z387" t="str">
        <v>English</v>
      </c>
      <c r="AA387">
        <v>7.7</v>
      </c>
    </row>
    <row r="388" spans="1:27" x14ac:dyDescent="0.25">
      <c r="A388" t="s">
        <v>583</v>
      </c>
      <c r="B388">
        <v>69</v>
      </c>
      <c r="C388">
        <v>42700000</v>
      </c>
      <c r="D388" t="s">
        <v>128</v>
      </c>
      <c r="E388" t="s">
        <v>61</v>
      </c>
      <c r="F388" t="str">
        <f>SUBSTITUTE(I388,"Â","")</f>
        <v>Sense and Sensibility </v>
      </c>
      <c r="G388" t="s">
        <v>18</v>
      </c>
      <c r="H388">
        <v>7.7</v>
      </c>
      <c r="I388" t="s">
        <v>5025</v>
      </c>
      <c r="J388">
        <v>78392</v>
      </c>
      <c r="K388">
        <v>196</v>
      </c>
      <c r="L388" t="s">
        <v>19</v>
      </c>
      <c r="M388">
        <v>16500000</v>
      </c>
      <c r="N388">
        <v>1995</v>
      </c>
      <c r="Y388" t="str">
        <v>Sense and Sensibility </v>
      </c>
      <c r="Z388" t="str">
        <v>English</v>
      </c>
      <c r="AA388">
        <v>7.7</v>
      </c>
    </row>
    <row r="389" spans="1:27" x14ac:dyDescent="0.25">
      <c r="A389" t="s">
        <v>1374</v>
      </c>
      <c r="B389">
        <v>68</v>
      </c>
      <c r="C389">
        <v>77324422</v>
      </c>
      <c r="D389" t="s">
        <v>1670</v>
      </c>
      <c r="E389" t="s">
        <v>901</v>
      </c>
      <c r="F389" t="str">
        <f>SUBSTITUTE(I389,"Â","")</f>
        <v>Philadelphia </v>
      </c>
      <c r="G389" t="s">
        <v>18</v>
      </c>
      <c r="H389">
        <v>7.7</v>
      </c>
      <c r="I389" t="s">
        <v>5085</v>
      </c>
      <c r="J389">
        <v>178731</v>
      </c>
      <c r="K389">
        <v>261</v>
      </c>
      <c r="L389" t="s">
        <v>19</v>
      </c>
      <c r="M389">
        <v>26000000</v>
      </c>
      <c r="N389">
        <v>1993</v>
      </c>
      <c r="Y389" t="str">
        <v>Philadelphia </v>
      </c>
      <c r="Z389" t="str">
        <v>English</v>
      </c>
      <c r="AA389">
        <v>7.7</v>
      </c>
    </row>
    <row r="390" spans="1:27" x14ac:dyDescent="0.25">
      <c r="A390" t="s">
        <v>293</v>
      </c>
      <c r="B390">
        <v>355</v>
      </c>
      <c r="C390">
        <v>40983001</v>
      </c>
      <c r="D390" t="s">
        <v>1099</v>
      </c>
      <c r="E390" t="s">
        <v>222</v>
      </c>
      <c r="F390" t="str">
        <f>SUBSTITUTE(I390,"Â","")</f>
        <v>End of Watch </v>
      </c>
      <c r="G390" t="s">
        <v>18</v>
      </c>
      <c r="H390">
        <v>7.7</v>
      </c>
      <c r="I390" t="s">
        <v>5178</v>
      </c>
      <c r="J390">
        <v>181025</v>
      </c>
      <c r="K390">
        <v>336</v>
      </c>
      <c r="L390" t="s">
        <v>19</v>
      </c>
      <c r="M390">
        <v>7000000</v>
      </c>
      <c r="N390">
        <v>2012</v>
      </c>
      <c r="Y390" t="str">
        <v>End of Watch </v>
      </c>
      <c r="Z390" t="str">
        <v>English</v>
      </c>
      <c r="AA390">
        <v>7.7</v>
      </c>
    </row>
    <row r="391" spans="1:27" x14ac:dyDescent="0.25">
      <c r="A391" t="s">
        <v>5180</v>
      </c>
      <c r="B391">
        <v>419</v>
      </c>
      <c r="C391">
        <v>35887263</v>
      </c>
      <c r="D391" t="s">
        <v>2885</v>
      </c>
      <c r="E391" t="s">
        <v>261</v>
      </c>
      <c r="F391" t="str">
        <f>SUBSTITUTE(I391,"Â","")</f>
        <v>The Theory of Everything </v>
      </c>
      <c r="G391" t="s">
        <v>18</v>
      </c>
      <c r="H391">
        <v>7.7</v>
      </c>
      <c r="I391" t="s">
        <v>5181</v>
      </c>
      <c r="J391">
        <v>265507</v>
      </c>
      <c r="K391">
        <v>388</v>
      </c>
      <c r="L391" t="s">
        <v>30</v>
      </c>
      <c r="M391">
        <v>15000000</v>
      </c>
      <c r="N391">
        <v>2014</v>
      </c>
      <c r="Y391" t="str">
        <v>The Theory of Everything </v>
      </c>
      <c r="Z391" t="str">
        <v>English</v>
      </c>
      <c r="AA391">
        <v>7.7</v>
      </c>
    </row>
    <row r="392" spans="1:27" x14ac:dyDescent="0.25">
      <c r="A392" t="s">
        <v>1928</v>
      </c>
      <c r="B392">
        <v>278</v>
      </c>
      <c r="C392">
        <v>23089926</v>
      </c>
      <c r="D392" t="s">
        <v>3853</v>
      </c>
      <c r="E392" t="s">
        <v>57</v>
      </c>
      <c r="F392" t="str">
        <f>SUBSTITUTE(I392,"Â","")</f>
        <v>Match Point </v>
      </c>
      <c r="G392" t="s">
        <v>18</v>
      </c>
      <c r="H392">
        <v>7.7</v>
      </c>
      <c r="I392" t="s">
        <v>5220</v>
      </c>
      <c r="J392">
        <v>166269</v>
      </c>
      <c r="K392">
        <v>735</v>
      </c>
      <c r="L392" t="s">
        <v>30</v>
      </c>
      <c r="M392">
        <v>15000000</v>
      </c>
      <c r="N392">
        <v>2005</v>
      </c>
      <c r="Y392" t="str">
        <v>Match Point </v>
      </c>
      <c r="Z392" t="str">
        <v>English</v>
      </c>
      <c r="AA392">
        <v>7.7</v>
      </c>
    </row>
    <row r="393" spans="1:27" x14ac:dyDescent="0.25">
      <c r="A393" t="s">
        <v>1882</v>
      </c>
      <c r="B393">
        <v>87</v>
      </c>
      <c r="C393">
        <v>1752214</v>
      </c>
      <c r="D393" t="s">
        <v>752</v>
      </c>
      <c r="E393" t="s">
        <v>2216</v>
      </c>
      <c r="F393" t="str">
        <f>SUBSTITUTE(I393,"Â","")</f>
        <v>Flipped </v>
      </c>
      <c r="G393" t="s">
        <v>18</v>
      </c>
      <c r="H393">
        <v>7.7</v>
      </c>
      <c r="I393" t="s">
        <v>5435</v>
      </c>
      <c r="J393">
        <v>60460</v>
      </c>
      <c r="K393">
        <v>104</v>
      </c>
      <c r="L393" t="s">
        <v>19</v>
      </c>
      <c r="M393">
        <v>14000000</v>
      </c>
      <c r="N393">
        <v>2010</v>
      </c>
      <c r="Y393" t="str">
        <v>Flipped </v>
      </c>
      <c r="Z393" t="str">
        <v>English</v>
      </c>
      <c r="AA393">
        <v>7.7</v>
      </c>
    </row>
    <row r="394" spans="1:27" x14ac:dyDescent="0.25">
      <c r="A394" t="s">
        <v>583</v>
      </c>
      <c r="B394">
        <v>357</v>
      </c>
      <c r="C394">
        <v>83025853</v>
      </c>
      <c r="D394" t="s">
        <v>128</v>
      </c>
      <c r="E394" t="s">
        <v>222</v>
      </c>
      <c r="F394" t="str">
        <f>SUBSTITUTE(I394,"Â","")</f>
        <v>Brokeback Mountain </v>
      </c>
      <c r="G394" t="s">
        <v>18</v>
      </c>
      <c r="H394">
        <v>7.7</v>
      </c>
      <c r="I394" t="s">
        <v>5436</v>
      </c>
      <c r="J394">
        <v>259837</v>
      </c>
      <c r="K394">
        <v>2254</v>
      </c>
      <c r="L394" t="s">
        <v>19</v>
      </c>
      <c r="M394">
        <v>14000000</v>
      </c>
      <c r="N394">
        <v>2005</v>
      </c>
      <c r="Y394" t="str">
        <v>Brokeback Mountain </v>
      </c>
      <c r="Z394" t="str">
        <v>English</v>
      </c>
      <c r="AA394">
        <v>7.7</v>
      </c>
    </row>
    <row r="395" spans="1:27" x14ac:dyDescent="0.25">
      <c r="A395" t="s">
        <v>5470</v>
      </c>
      <c r="B395">
        <v>185</v>
      </c>
      <c r="C395">
        <v>23947</v>
      </c>
      <c r="D395" t="s">
        <v>1465</v>
      </c>
      <c r="E395" t="s">
        <v>652</v>
      </c>
      <c r="F395" t="str">
        <f>SUBSTITUTE(I395,"Â","")</f>
        <v>The Butterfly Effect </v>
      </c>
      <c r="G395" t="s">
        <v>18</v>
      </c>
      <c r="H395">
        <v>7.7</v>
      </c>
      <c r="I395" t="s">
        <v>5471</v>
      </c>
      <c r="J395">
        <v>357579</v>
      </c>
      <c r="K395">
        <v>1100</v>
      </c>
      <c r="L395" t="s">
        <v>19</v>
      </c>
      <c r="M395">
        <v>13000000</v>
      </c>
      <c r="N395">
        <v>2004</v>
      </c>
      <c r="Y395" t="str">
        <v>The Butterfly Effect </v>
      </c>
      <c r="Z395" t="str">
        <v>English</v>
      </c>
      <c r="AA395">
        <v>7.7</v>
      </c>
    </row>
    <row r="396" spans="1:27" x14ac:dyDescent="0.25">
      <c r="A396" t="s">
        <v>5488</v>
      </c>
      <c r="B396">
        <v>489</v>
      </c>
      <c r="C396">
        <v>25440971</v>
      </c>
      <c r="D396" t="s">
        <v>1139</v>
      </c>
      <c r="E396" t="s">
        <v>5489</v>
      </c>
      <c r="F396" t="str">
        <f>SUBSTITUTE(I396,"Â","")</f>
        <v>Ex Machina </v>
      </c>
      <c r="G396" t="s">
        <v>18</v>
      </c>
      <c r="H396">
        <v>7.7</v>
      </c>
      <c r="I396" t="s">
        <v>5490</v>
      </c>
      <c r="J396">
        <v>289508</v>
      </c>
      <c r="K396">
        <v>611</v>
      </c>
      <c r="L396" t="s">
        <v>30</v>
      </c>
      <c r="M396">
        <v>15000000</v>
      </c>
      <c r="N396">
        <v>2015</v>
      </c>
      <c r="Y396" t="str">
        <v>Ex Machina </v>
      </c>
      <c r="Z396" t="str">
        <v>English</v>
      </c>
      <c r="AA396">
        <v>7.7</v>
      </c>
    </row>
    <row r="397" spans="1:27" x14ac:dyDescent="0.25">
      <c r="A397" t="s">
        <v>3912</v>
      </c>
      <c r="B397">
        <v>148</v>
      </c>
      <c r="C397">
        <v>78900000</v>
      </c>
      <c r="D397" t="s">
        <v>40</v>
      </c>
      <c r="E397" t="s">
        <v>565</v>
      </c>
      <c r="F397" t="str">
        <f>SUBSTITUTE(I397,"Â","")</f>
        <v>Star Trek II: The Wrath of Khan </v>
      </c>
      <c r="G397" t="s">
        <v>18</v>
      </c>
      <c r="H397">
        <v>7.7</v>
      </c>
      <c r="I397" t="s">
        <v>5599</v>
      </c>
      <c r="J397">
        <v>91414</v>
      </c>
      <c r="K397">
        <v>359</v>
      </c>
      <c r="L397" t="s">
        <v>19</v>
      </c>
      <c r="M397">
        <v>11000000</v>
      </c>
      <c r="N397">
        <v>1982</v>
      </c>
      <c r="Y397" t="str">
        <v>Star Trek II: The Wrath of Khan </v>
      </c>
      <c r="Z397" t="str">
        <v>English</v>
      </c>
      <c r="AA397">
        <v>7.7</v>
      </c>
    </row>
    <row r="398" spans="1:27" x14ac:dyDescent="0.25">
      <c r="A398" t="s">
        <v>5635</v>
      </c>
      <c r="B398">
        <v>75</v>
      </c>
      <c r="C398">
        <v>27281507</v>
      </c>
      <c r="D398" t="s">
        <v>5636</v>
      </c>
      <c r="E398" t="s">
        <v>3299</v>
      </c>
      <c r="F398" t="str">
        <f>SUBSTITUTE(I398,"Â","")</f>
        <v>The Muppet Christmas Carol </v>
      </c>
      <c r="G398" t="s">
        <v>18</v>
      </c>
      <c r="H398">
        <v>7.7</v>
      </c>
      <c r="I398" t="s">
        <v>5637</v>
      </c>
      <c r="J398">
        <v>33850</v>
      </c>
      <c r="K398">
        <v>147</v>
      </c>
      <c r="L398" t="s">
        <v>19</v>
      </c>
      <c r="M398">
        <v>12000000</v>
      </c>
      <c r="N398">
        <v>1992</v>
      </c>
      <c r="Y398" t="str">
        <v>The Muppet Christmas Carol </v>
      </c>
      <c r="Z398" t="str">
        <v>English</v>
      </c>
      <c r="AA398">
        <v>7.7</v>
      </c>
    </row>
    <row r="399" spans="1:27" x14ac:dyDescent="0.25">
      <c r="A399" t="s">
        <v>5696</v>
      </c>
      <c r="B399">
        <v>280</v>
      </c>
      <c r="C399">
        <v>2835886</v>
      </c>
      <c r="D399" t="s">
        <v>1670</v>
      </c>
      <c r="E399" t="s">
        <v>5697</v>
      </c>
      <c r="F399" t="str">
        <f>SUBSTITUTE(I399,"Â","")</f>
        <v>The Great Beauty </v>
      </c>
      <c r="G399" t="s">
        <v>4168</v>
      </c>
      <c r="H399">
        <v>7.7</v>
      </c>
      <c r="I399" t="s">
        <v>5698</v>
      </c>
      <c r="J399">
        <v>55516</v>
      </c>
      <c r="K399">
        <v>124</v>
      </c>
      <c r="L399" t="s">
        <v>3184</v>
      </c>
      <c r="M399">
        <v>9200000</v>
      </c>
      <c r="N399">
        <v>2013</v>
      </c>
      <c r="Y399" t="str">
        <v>The Great Beauty </v>
      </c>
      <c r="Z399" t="str">
        <v>Italian</v>
      </c>
      <c r="AA399">
        <v>7.7</v>
      </c>
    </row>
    <row r="400" spans="1:27" x14ac:dyDescent="0.25">
      <c r="A400" t="s">
        <v>5727</v>
      </c>
      <c r="B400">
        <v>149</v>
      </c>
      <c r="C400">
        <v>119922</v>
      </c>
      <c r="D400" t="s">
        <v>1021</v>
      </c>
      <c r="E400" t="s">
        <v>2732</v>
      </c>
      <c r="F400" t="str">
        <f>SUBSTITUTE(I400,"Â","")</f>
        <v>City of Life and Death </v>
      </c>
      <c r="G400" t="s">
        <v>1011</v>
      </c>
      <c r="H400">
        <v>7.7</v>
      </c>
      <c r="I400" t="s">
        <v>5728</v>
      </c>
      <c r="J400">
        <v>8429</v>
      </c>
      <c r="K400">
        <v>62</v>
      </c>
      <c r="L400" t="s">
        <v>496</v>
      </c>
      <c r="M400">
        <v>12000000</v>
      </c>
      <c r="N400">
        <v>2009</v>
      </c>
      <c r="Y400" t="str">
        <v>City of Life and Death </v>
      </c>
      <c r="Z400" t="str">
        <v>Mandarin</v>
      </c>
      <c r="AA400">
        <v>7.7</v>
      </c>
    </row>
    <row r="401" spans="1:27" x14ac:dyDescent="0.25">
      <c r="A401" t="s">
        <v>5788</v>
      </c>
      <c r="B401">
        <v>25</v>
      </c>
      <c r="C401">
        <v>4068087</v>
      </c>
      <c r="D401" t="s">
        <v>2725</v>
      </c>
      <c r="E401" t="s">
        <v>4945</v>
      </c>
      <c r="F401" t="str">
        <f>SUBSTITUTE(I401,"Â","")</f>
        <v>The Visual Bible: The Gospel of John </v>
      </c>
      <c r="G401" t="s">
        <v>18</v>
      </c>
      <c r="H401">
        <v>7.7</v>
      </c>
      <c r="I401" t="s">
        <v>5789</v>
      </c>
      <c r="J401">
        <v>2164</v>
      </c>
      <c r="K401">
        <v>74</v>
      </c>
      <c r="L401" t="s">
        <v>161</v>
      </c>
      <c r="M401">
        <v>17000000</v>
      </c>
      <c r="N401">
        <v>2003</v>
      </c>
      <c r="Y401" t="str">
        <v>The Visual Bible: The Gospel of John </v>
      </c>
      <c r="Z401" t="str">
        <v>English</v>
      </c>
      <c r="AA401">
        <v>7.7</v>
      </c>
    </row>
    <row r="402" spans="1:27" x14ac:dyDescent="0.25">
      <c r="A402" t="s">
        <v>4702</v>
      </c>
      <c r="B402">
        <v>169</v>
      </c>
      <c r="C402">
        <v>3753806</v>
      </c>
      <c r="D402" t="s">
        <v>1006</v>
      </c>
      <c r="E402" t="s">
        <v>215</v>
      </c>
      <c r="F402" t="str">
        <f>SUBSTITUTE(I402,"Â","")</f>
        <v>Vera Drake </v>
      </c>
      <c r="G402" t="s">
        <v>18</v>
      </c>
      <c r="H402">
        <v>7.7</v>
      </c>
      <c r="I402" t="s">
        <v>5790</v>
      </c>
      <c r="J402">
        <v>20307</v>
      </c>
      <c r="K402">
        <v>165</v>
      </c>
      <c r="L402" t="s">
        <v>30</v>
      </c>
      <c r="M402">
        <v>11000000</v>
      </c>
      <c r="N402">
        <v>2004</v>
      </c>
      <c r="Y402" t="str">
        <v>Vera Drake </v>
      </c>
      <c r="Z402" t="str">
        <v>English</v>
      </c>
      <c r="AA402">
        <v>7.7</v>
      </c>
    </row>
    <row r="403" spans="1:27" x14ac:dyDescent="0.25">
      <c r="A403" t="s">
        <v>2507</v>
      </c>
      <c r="B403">
        <v>179</v>
      </c>
      <c r="C403">
        <v>17096053</v>
      </c>
      <c r="D403" t="s">
        <v>1288</v>
      </c>
      <c r="E403" t="s">
        <v>313</v>
      </c>
      <c r="F403" t="str">
        <f>SUBSTITUTE(I403,"Â","")</f>
        <v>Rushmore </v>
      </c>
      <c r="G403" t="s">
        <v>18</v>
      </c>
      <c r="H403">
        <v>7.7</v>
      </c>
      <c r="I403" t="s">
        <v>5891</v>
      </c>
      <c r="J403">
        <v>134458</v>
      </c>
      <c r="K403">
        <v>640</v>
      </c>
      <c r="L403" t="s">
        <v>19</v>
      </c>
      <c r="M403">
        <v>9000000</v>
      </c>
      <c r="N403">
        <v>1998</v>
      </c>
      <c r="Y403" t="str">
        <v>Rushmore </v>
      </c>
      <c r="Z403" t="str">
        <v>English</v>
      </c>
      <c r="AA403">
        <v>7.7</v>
      </c>
    </row>
    <row r="404" spans="1:27" x14ac:dyDescent="0.25">
      <c r="A404" t="s">
        <v>5949</v>
      </c>
      <c r="B404">
        <v>94</v>
      </c>
      <c r="C404">
        <v>9473382</v>
      </c>
      <c r="D404" t="s">
        <v>5950</v>
      </c>
      <c r="E404" t="s">
        <v>5951</v>
      </c>
      <c r="F404" t="str">
        <f>SUBSTITUTE(I404,"Â","")</f>
        <v>The Red Violin </v>
      </c>
      <c r="G404" t="s">
        <v>772</v>
      </c>
      <c r="H404">
        <v>7.7</v>
      </c>
      <c r="I404" t="s">
        <v>5952</v>
      </c>
      <c r="J404">
        <v>26832</v>
      </c>
      <c r="K404">
        <v>247</v>
      </c>
      <c r="L404" t="s">
        <v>161</v>
      </c>
      <c r="M404">
        <v>10000000</v>
      </c>
      <c r="N404">
        <v>1998</v>
      </c>
      <c r="Y404" t="str">
        <v>The Red Violin </v>
      </c>
      <c r="Z404" t="str">
        <v>French</v>
      </c>
      <c r="AA404">
        <v>7.7</v>
      </c>
    </row>
    <row r="405" spans="1:27" x14ac:dyDescent="0.25">
      <c r="A405" t="s">
        <v>479</v>
      </c>
      <c r="B405">
        <v>46</v>
      </c>
      <c r="C405">
        <v>10161099</v>
      </c>
      <c r="D405" t="s">
        <v>6089</v>
      </c>
      <c r="E405" t="s">
        <v>430</v>
      </c>
      <c r="F405" t="str">
        <f>SUBSTITUTE(I405,"Â","")</f>
        <v>Henry V </v>
      </c>
      <c r="G405" t="s">
        <v>18</v>
      </c>
      <c r="H405">
        <v>7.7</v>
      </c>
      <c r="I405" t="s">
        <v>6090</v>
      </c>
      <c r="J405">
        <v>23441</v>
      </c>
      <c r="K405">
        <v>108</v>
      </c>
      <c r="L405" t="s">
        <v>30</v>
      </c>
      <c r="M405">
        <v>9000000</v>
      </c>
      <c r="N405">
        <v>1989</v>
      </c>
      <c r="Y405" t="str">
        <v>Henry V </v>
      </c>
      <c r="Z405" t="str">
        <v>English</v>
      </c>
      <c r="AA405">
        <v>7.7</v>
      </c>
    </row>
    <row r="406" spans="1:27" x14ac:dyDescent="0.25">
      <c r="A406" t="s">
        <v>3603</v>
      </c>
      <c r="B406">
        <v>327</v>
      </c>
      <c r="C406">
        <v>34963967</v>
      </c>
      <c r="D406" t="s">
        <v>752</v>
      </c>
      <c r="E406" t="s">
        <v>36</v>
      </c>
      <c r="F406" t="str">
        <f>SUBSTITUTE(I406,"Â","")</f>
        <v>50/50 </v>
      </c>
      <c r="G406" t="s">
        <v>18</v>
      </c>
      <c r="H406">
        <v>7.7</v>
      </c>
      <c r="I406" t="s">
        <v>6163</v>
      </c>
      <c r="J406">
        <v>270441</v>
      </c>
      <c r="K406">
        <v>378</v>
      </c>
      <c r="L406" t="s">
        <v>19</v>
      </c>
      <c r="M406">
        <v>8000000</v>
      </c>
      <c r="N406">
        <v>2011</v>
      </c>
      <c r="Y406" t="str">
        <v>50/50 </v>
      </c>
      <c r="Z406" t="str">
        <v>English</v>
      </c>
      <c r="AA406">
        <v>7.7</v>
      </c>
    </row>
    <row r="407" spans="1:27" x14ac:dyDescent="0.25">
      <c r="A407" t="s">
        <v>6209</v>
      </c>
      <c r="B407">
        <v>118</v>
      </c>
      <c r="C407">
        <v>686383</v>
      </c>
      <c r="D407" t="s">
        <v>355</v>
      </c>
      <c r="E407" t="s">
        <v>6210</v>
      </c>
      <c r="F407" t="str">
        <f>SUBSTITUTE(I407,"Â","")</f>
        <v>The Secret of Kells </v>
      </c>
      <c r="G407" t="s">
        <v>18</v>
      </c>
      <c r="H407">
        <v>7.7</v>
      </c>
      <c r="I407" t="s">
        <v>6211</v>
      </c>
      <c r="J407">
        <v>22811</v>
      </c>
      <c r="K407">
        <v>71</v>
      </c>
      <c r="L407" t="s">
        <v>773</v>
      </c>
      <c r="M407">
        <v>6500000</v>
      </c>
      <c r="N407">
        <v>2009</v>
      </c>
      <c r="Y407" t="str">
        <v>The Secret of Kells </v>
      </c>
      <c r="Z407" t="str">
        <v>English</v>
      </c>
      <c r="AA407">
        <v>7.7</v>
      </c>
    </row>
    <row r="408" spans="1:27" x14ac:dyDescent="0.25">
      <c r="A408" t="s">
        <v>105</v>
      </c>
      <c r="B408">
        <v>331</v>
      </c>
      <c r="C408">
        <v>32391374</v>
      </c>
      <c r="D408" t="s">
        <v>752</v>
      </c>
      <c r="E408" t="s">
        <v>36</v>
      </c>
      <c r="F408" t="str">
        <f>SUBSTITUTE(I408,"Â","")</f>
        <v>500 Days of Summer </v>
      </c>
      <c r="G408" t="s">
        <v>18</v>
      </c>
      <c r="H408">
        <v>7.7</v>
      </c>
      <c r="I408" t="s">
        <v>6286</v>
      </c>
      <c r="J408">
        <v>376600</v>
      </c>
      <c r="K408">
        <v>494</v>
      </c>
      <c r="L408" t="s">
        <v>19</v>
      </c>
      <c r="M408">
        <v>7500000</v>
      </c>
      <c r="N408">
        <v>2009</v>
      </c>
      <c r="Y408" t="str">
        <v>500 Days of Summer </v>
      </c>
      <c r="Z408" t="str">
        <v>English</v>
      </c>
      <c r="AA408">
        <v>7.7</v>
      </c>
    </row>
    <row r="409" spans="1:27" x14ac:dyDescent="0.25">
      <c r="A409" t="s">
        <v>3936</v>
      </c>
      <c r="B409">
        <v>152</v>
      </c>
      <c r="C409">
        <v>7993039</v>
      </c>
      <c r="D409" t="s">
        <v>871</v>
      </c>
      <c r="E409" t="s">
        <v>1026</v>
      </c>
      <c r="F409" t="str">
        <f>SUBSTITUTE(I409,"Â","")</f>
        <v>Dazed and Confused </v>
      </c>
      <c r="G409" t="s">
        <v>18</v>
      </c>
      <c r="H409">
        <v>7.7</v>
      </c>
      <c r="I409" t="s">
        <v>6364</v>
      </c>
      <c r="J409">
        <v>120036</v>
      </c>
      <c r="K409">
        <v>408</v>
      </c>
      <c r="L409" t="s">
        <v>19</v>
      </c>
      <c r="M409">
        <v>6900000</v>
      </c>
      <c r="N409">
        <v>1993</v>
      </c>
      <c r="Y409" t="str">
        <v>Dazed and Confused </v>
      </c>
      <c r="Z409" t="str">
        <v>English</v>
      </c>
      <c r="AA409">
        <v>7.7</v>
      </c>
    </row>
    <row r="410" spans="1:27" x14ac:dyDescent="0.25">
      <c r="A410" t="s">
        <v>6398</v>
      </c>
      <c r="B410">
        <v>73</v>
      </c>
      <c r="C410">
        <v>6173485</v>
      </c>
      <c r="D410" t="s">
        <v>816</v>
      </c>
      <c r="E410" t="s">
        <v>6399</v>
      </c>
      <c r="F410" t="str">
        <f>SUBSTITUTE(I410,"Â","")</f>
        <v>Nowhere in Africa </v>
      </c>
      <c r="G410" t="s">
        <v>18</v>
      </c>
      <c r="H410">
        <v>7.7</v>
      </c>
      <c r="I410" t="s">
        <v>6400</v>
      </c>
      <c r="J410">
        <v>10672</v>
      </c>
      <c r="K410">
        <v>84</v>
      </c>
      <c r="L410" t="s">
        <v>431</v>
      </c>
      <c r="M410">
        <v>7000000</v>
      </c>
      <c r="N410">
        <v>2001</v>
      </c>
      <c r="Y410" t="str">
        <v>Nowhere in Africa </v>
      </c>
      <c r="Z410" t="str">
        <v>English</v>
      </c>
      <c r="AA410">
        <v>7.7</v>
      </c>
    </row>
    <row r="411" spans="1:27" x14ac:dyDescent="0.25">
      <c r="A411" t="s">
        <v>4521</v>
      </c>
      <c r="B411">
        <v>183</v>
      </c>
      <c r="C411">
        <v>871577</v>
      </c>
      <c r="D411" t="s">
        <v>2057</v>
      </c>
      <c r="E411" t="s">
        <v>326</v>
      </c>
      <c r="F411" t="str">
        <f>SUBSTITUTE(I411,"Â","")</f>
        <v>Control </v>
      </c>
      <c r="G411" t="s">
        <v>18</v>
      </c>
      <c r="H411">
        <v>7.7</v>
      </c>
      <c r="I411" t="s">
        <v>6413</v>
      </c>
      <c r="J411">
        <v>51353</v>
      </c>
      <c r="K411">
        <v>143</v>
      </c>
      <c r="L411" t="s">
        <v>30</v>
      </c>
      <c r="M411">
        <v>4500000</v>
      </c>
      <c r="N411">
        <v>2007</v>
      </c>
      <c r="Y411" t="str">
        <v>Control </v>
      </c>
      <c r="Z411" t="str">
        <v>English</v>
      </c>
      <c r="AA411">
        <v>7.7</v>
      </c>
    </row>
    <row r="412" spans="1:27" x14ac:dyDescent="0.25">
      <c r="A412" t="s">
        <v>6415</v>
      </c>
      <c r="B412">
        <v>153</v>
      </c>
      <c r="C412">
        <v>4063859</v>
      </c>
      <c r="D412" t="s">
        <v>128</v>
      </c>
      <c r="E412" t="s">
        <v>6416</v>
      </c>
      <c r="F412" t="str">
        <f>SUBSTITUTE(I412,"Â","")</f>
        <v>Good Bye Lenin! </v>
      </c>
      <c r="G412" t="s">
        <v>3803</v>
      </c>
      <c r="H412">
        <v>7.7</v>
      </c>
      <c r="I412" t="s">
        <v>6417</v>
      </c>
      <c r="J412">
        <v>114407</v>
      </c>
      <c r="K412">
        <v>225</v>
      </c>
      <c r="L412" t="s">
        <v>431</v>
      </c>
      <c r="M412">
        <v>4800000</v>
      </c>
      <c r="N412">
        <v>2003</v>
      </c>
      <c r="Y412" t="str">
        <v>Good Bye Lenin! </v>
      </c>
      <c r="Z412" t="str">
        <v>German</v>
      </c>
      <c r="AA412">
        <v>7.7</v>
      </c>
    </row>
    <row r="413" spans="1:27" x14ac:dyDescent="0.25">
      <c r="A413" t="s">
        <v>2032</v>
      </c>
      <c r="B413">
        <v>252</v>
      </c>
      <c r="C413">
        <v>17605861</v>
      </c>
      <c r="D413" t="s">
        <v>2749</v>
      </c>
      <c r="E413" t="s">
        <v>1058</v>
      </c>
      <c r="F413" t="str">
        <f>SUBSTITUTE(I413,"Â","")</f>
        <v>The Last King of Scotland </v>
      </c>
      <c r="G413" t="s">
        <v>18</v>
      </c>
      <c r="H413">
        <v>7.7</v>
      </c>
      <c r="I413" t="s">
        <v>6462</v>
      </c>
      <c r="J413">
        <v>145580</v>
      </c>
      <c r="K413">
        <v>351</v>
      </c>
      <c r="L413" t="s">
        <v>30</v>
      </c>
      <c r="M413">
        <v>6000000</v>
      </c>
      <c r="N413">
        <v>2006</v>
      </c>
      <c r="Y413" t="str">
        <v>The Last King of Scotland </v>
      </c>
      <c r="Z413" t="str">
        <v>English</v>
      </c>
      <c r="AA413">
        <v>7.7</v>
      </c>
    </row>
    <row r="414" spans="1:27" x14ac:dyDescent="0.25">
      <c r="A414" t="s">
        <v>3230</v>
      </c>
      <c r="B414">
        <v>71</v>
      </c>
      <c r="C414">
        <v>35811509</v>
      </c>
      <c r="D414" t="s">
        <v>3808</v>
      </c>
      <c r="E414" t="s">
        <v>304</v>
      </c>
      <c r="F414" t="str">
        <f>SUBSTITUTE(I414,"Â","")</f>
        <v>Shine </v>
      </c>
      <c r="G414" t="s">
        <v>18</v>
      </c>
      <c r="H414">
        <v>7.7</v>
      </c>
      <c r="I414" t="s">
        <v>6535</v>
      </c>
      <c r="J414">
        <v>43013</v>
      </c>
      <c r="K414">
        <v>104</v>
      </c>
      <c r="L414" t="s">
        <v>219</v>
      </c>
      <c r="M414">
        <v>5500000</v>
      </c>
      <c r="N414">
        <v>1996</v>
      </c>
      <c r="Y414" t="str">
        <v>Shine </v>
      </c>
      <c r="Z414" t="str">
        <v>English</v>
      </c>
      <c r="AA414">
        <v>7.7</v>
      </c>
    </row>
    <row r="415" spans="1:27" x14ac:dyDescent="0.25">
      <c r="A415" t="s">
        <v>2995</v>
      </c>
      <c r="B415">
        <v>151</v>
      </c>
      <c r="C415">
        <v>21994911</v>
      </c>
      <c r="D415" t="s">
        <v>2835</v>
      </c>
      <c r="E415" t="s">
        <v>237</v>
      </c>
      <c r="F415" t="str">
        <f>SUBSTITUTE(I415,"Â","")</f>
        <v>Billy Elliot </v>
      </c>
      <c r="G415" t="s">
        <v>18</v>
      </c>
      <c r="H415">
        <v>7.7</v>
      </c>
      <c r="I415" t="s">
        <v>6602</v>
      </c>
      <c r="J415">
        <v>98354</v>
      </c>
      <c r="K415">
        <v>433</v>
      </c>
      <c r="L415" t="s">
        <v>30</v>
      </c>
      <c r="M415">
        <v>5000000</v>
      </c>
      <c r="N415">
        <v>2000</v>
      </c>
      <c r="Y415" t="str">
        <v>Billy Elliot </v>
      </c>
      <c r="Z415" t="str">
        <v>English</v>
      </c>
      <c r="AA415">
        <v>7.7</v>
      </c>
    </row>
    <row r="416" spans="1:27" x14ac:dyDescent="0.25">
      <c r="A416" t="s">
        <v>657</v>
      </c>
      <c r="B416">
        <v>173</v>
      </c>
      <c r="C416">
        <v>13622333</v>
      </c>
      <c r="D416" t="s">
        <v>4726</v>
      </c>
      <c r="E416" t="s">
        <v>5050</v>
      </c>
      <c r="F416" t="str">
        <f>SUBSTITUTE(I416,"Â","")</f>
        <v>Y Tu MamÃ¡ TambiÃ©n </v>
      </c>
      <c r="G416" t="s">
        <v>1390</v>
      </c>
      <c r="H416">
        <v>7.7</v>
      </c>
      <c r="I416" t="s">
        <v>6628</v>
      </c>
      <c r="J416">
        <v>91377</v>
      </c>
      <c r="K416">
        <v>385</v>
      </c>
      <c r="L416" t="s">
        <v>1446</v>
      </c>
      <c r="M416">
        <v>2000000</v>
      </c>
      <c r="N416">
        <v>2001</v>
      </c>
      <c r="Y416" t="str">
        <v>Y Tu MamÃ¡ TambiÃ©n </v>
      </c>
      <c r="Z416" t="str">
        <v>Spanish</v>
      </c>
      <c r="AA416">
        <v>7.7</v>
      </c>
    </row>
    <row r="417" spans="1:27" x14ac:dyDescent="0.25">
      <c r="A417" t="s">
        <v>6657</v>
      </c>
      <c r="B417">
        <v>135</v>
      </c>
      <c r="C417">
        <v>3432342</v>
      </c>
      <c r="D417" t="s">
        <v>4686</v>
      </c>
      <c r="E417" t="s">
        <v>5119</v>
      </c>
      <c r="F417" t="str">
        <f>SUBSTITUTE(I417,"Â","")</f>
        <v>The Barbarian Invasions </v>
      </c>
      <c r="G417" t="s">
        <v>772</v>
      </c>
      <c r="H417">
        <v>7.7</v>
      </c>
      <c r="I417" t="s">
        <v>6658</v>
      </c>
      <c r="J417">
        <v>24921</v>
      </c>
      <c r="K417">
        <v>166</v>
      </c>
      <c r="L417" t="s">
        <v>161</v>
      </c>
      <c r="M417">
        <v>6000000</v>
      </c>
      <c r="N417">
        <v>2003</v>
      </c>
      <c r="Y417" t="str">
        <v>The Barbarian Invasions </v>
      </c>
      <c r="Z417" t="str">
        <v>French</v>
      </c>
      <c r="AA417">
        <v>7.7</v>
      </c>
    </row>
    <row r="418" spans="1:27" x14ac:dyDescent="0.25">
      <c r="A418" t="s">
        <v>3771</v>
      </c>
      <c r="B418">
        <v>120</v>
      </c>
      <c r="C418">
        <v>4306697</v>
      </c>
      <c r="D418" t="s">
        <v>1670</v>
      </c>
      <c r="E418" t="s">
        <v>212</v>
      </c>
      <c r="F418" t="str">
        <f>SUBSTITUTE(I418,"Â","")</f>
        <v>The Sweet Hereafter </v>
      </c>
      <c r="G418" t="s">
        <v>18</v>
      </c>
      <c r="H418">
        <v>7.7</v>
      </c>
      <c r="I418" t="s">
        <v>6670</v>
      </c>
      <c r="J418">
        <v>26720</v>
      </c>
      <c r="K418">
        <v>196</v>
      </c>
      <c r="L418" t="s">
        <v>161</v>
      </c>
      <c r="M418">
        <v>5000000</v>
      </c>
      <c r="N418">
        <v>1997</v>
      </c>
      <c r="Y418" t="str">
        <v>The Sweet Hereafter </v>
      </c>
      <c r="Z418" t="str">
        <v>English</v>
      </c>
      <c r="AA418">
        <v>7.7</v>
      </c>
    </row>
    <row r="419" spans="1:27" x14ac:dyDescent="0.25">
      <c r="A419" t="s">
        <v>5326</v>
      </c>
      <c r="B419">
        <v>204</v>
      </c>
      <c r="C419">
        <v>1082044</v>
      </c>
      <c r="D419" t="s">
        <v>1961</v>
      </c>
      <c r="E419" t="s">
        <v>32</v>
      </c>
      <c r="F419" t="str">
        <f>SUBSTITUTE(I419,"Â","")</f>
        <v>The Machinist </v>
      </c>
      <c r="G419" t="s">
        <v>18</v>
      </c>
      <c r="H419">
        <v>7.7</v>
      </c>
      <c r="I419" t="s">
        <v>6682</v>
      </c>
      <c r="J419">
        <v>281649</v>
      </c>
      <c r="K419">
        <v>458</v>
      </c>
      <c r="L419" t="s">
        <v>1747</v>
      </c>
      <c r="M419">
        <v>5000000</v>
      </c>
      <c r="N419">
        <v>2004</v>
      </c>
      <c r="Y419" t="str">
        <v>The Machinist </v>
      </c>
      <c r="Z419" t="str">
        <v>English</v>
      </c>
      <c r="AA419">
        <v>7.7</v>
      </c>
    </row>
    <row r="420" spans="1:27" x14ac:dyDescent="0.25">
      <c r="A420" t="s">
        <v>2384</v>
      </c>
      <c r="B420">
        <v>202</v>
      </c>
      <c r="C420">
        <v>13060843</v>
      </c>
      <c r="D420" t="s">
        <v>1670</v>
      </c>
      <c r="E420" t="s">
        <v>390</v>
      </c>
      <c r="F420" t="str">
        <f>SUBSTITUTE(I420,"Â","")</f>
        <v>25th Hour </v>
      </c>
      <c r="G420" t="s">
        <v>18</v>
      </c>
      <c r="H420">
        <v>7.7</v>
      </c>
      <c r="I420" t="s">
        <v>6736</v>
      </c>
      <c r="J420">
        <v>149528</v>
      </c>
      <c r="K420">
        <v>454</v>
      </c>
      <c r="L420" t="s">
        <v>19</v>
      </c>
      <c r="M420">
        <v>15000000</v>
      </c>
      <c r="N420">
        <v>2002</v>
      </c>
      <c r="Y420" t="str">
        <v>25th Hour </v>
      </c>
      <c r="Z420" t="str">
        <v>English</v>
      </c>
      <c r="AA420">
        <v>7.7</v>
      </c>
    </row>
    <row r="421" spans="1:27" x14ac:dyDescent="0.25">
      <c r="A421" t="s">
        <v>5701</v>
      </c>
      <c r="B421">
        <v>202</v>
      </c>
      <c r="C421">
        <v>211667</v>
      </c>
      <c r="D421" t="s">
        <v>1006</v>
      </c>
      <c r="E421" t="s">
        <v>5583</v>
      </c>
      <c r="F421" t="str">
        <f>SUBSTITUTE(I421,"Â","")</f>
        <v>Lady Vengeance </v>
      </c>
      <c r="G421" t="s">
        <v>5143</v>
      </c>
      <c r="H421">
        <v>7.7</v>
      </c>
      <c r="I421" t="s">
        <v>6754</v>
      </c>
      <c r="J421">
        <v>53508</v>
      </c>
      <c r="K421">
        <v>131</v>
      </c>
      <c r="L421" t="s">
        <v>2625</v>
      </c>
      <c r="M421">
        <v>4200000000</v>
      </c>
      <c r="N421">
        <v>2005</v>
      </c>
      <c r="Y421" t="str">
        <v>Lady Vengeance </v>
      </c>
      <c r="Z421" t="str">
        <v>Korean</v>
      </c>
      <c r="AA421">
        <v>7.7</v>
      </c>
    </row>
    <row r="422" spans="1:27" x14ac:dyDescent="0.25">
      <c r="A422" t="s">
        <v>6838</v>
      </c>
      <c r="B422">
        <v>26</v>
      </c>
      <c r="C422">
        <v>100412</v>
      </c>
      <c r="D422" t="s">
        <v>1670</v>
      </c>
      <c r="E422" t="s">
        <v>6840</v>
      </c>
      <c r="F422" t="str">
        <f>SUBSTITUTE(I422,"Â","")</f>
        <v>Buen DÃ­a, RamÃ³n </v>
      </c>
      <c r="G422" t="s">
        <v>3803</v>
      </c>
      <c r="H422">
        <v>7.7</v>
      </c>
      <c r="I422" t="s">
        <v>6841</v>
      </c>
      <c r="J422">
        <v>2112</v>
      </c>
      <c r="K422">
        <v>7</v>
      </c>
      <c r="L422" t="s">
        <v>1446</v>
      </c>
      <c r="M422">
        <v>4000000</v>
      </c>
      <c r="N422">
        <v>2013</v>
      </c>
      <c r="Y422" t="str">
        <v>Buen DÃ­a, RamÃ³n </v>
      </c>
      <c r="Z422" t="str">
        <v>German</v>
      </c>
      <c r="AA422">
        <v>7.7</v>
      </c>
    </row>
    <row r="423" spans="1:27" x14ac:dyDescent="0.25">
      <c r="A423" t="s">
        <v>6847</v>
      </c>
      <c r="B423">
        <v>64</v>
      </c>
      <c r="C423">
        <v>146402</v>
      </c>
      <c r="D423" t="s">
        <v>1288</v>
      </c>
      <c r="E423" t="s">
        <v>6710</v>
      </c>
      <c r="F423" t="str">
        <f>SUBSTITUTE(I423,"Â","")</f>
        <v>Mondays in the Sun </v>
      </c>
      <c r="G423" t="s">
        <v>1390</v>
      </c>
      <c r="H423">
        <v>7.7</v>
      </c>
      <c r="I423" t="s">
        <v>6848</v>
      </c>
      <c r="J423">
        <v>9913</v>
      </c>
      <c r="K423">
        <v>38</v>
      </c>
      <c r="L423" t="s">
        <v>1747</v>
      </c>
      <c r="M423">
        <v>4000000</v>
      </c>
      <c r="N423">
        <v>2002</v>
      </c>
      <c r="Y423" t="str">
        <v>Mondays in the Sun </v>
      </c>
      <c r="Z423" t="str">
        <v>Spanish</v>
      </c>
      <c r="AA423">
        <v>7.7</v>
      </c>
    </row>
    <row r="424" spans="1:27" x14ac:dyDescent="0.25">
      <c r="A424" t="s">
        <v>1806</v>
      </c>
      <c r="B424">
        <v>197</v>
      </c>
      <c r="C424">
        <v>12995673</v>
      </c>
      <c r="D424" t="s">
        <v>7089</v>
      </c>
      <c r="E424" t="s">
        <v>7090</v>
      </c>
      <c r="F424" t="str">
        <f>SUBSTITUTE(I424,"Â","")</f>
        <v>Religulous </v>
      </c>
      <c r="G424" t="s">
        <v>18</v>
      </c>
      <c r="H424">
        <v>7.7</v>
      </c>
      <c r="I424" t="s">
        <v>7091</v>
      </c>
      <c r="J424">
        <v>52286</v>
      </c>
      <c r="K424">
        <v>345</v>
      </c>
      <c r="L424" t="s">
        <v>19</v>
      </c>
      <c r="M424">
        <v>2500000</v>
      </c>
      <c r="N424">
        <v>2008</v>
      </c>
      <c r="Y424" t="str">
        <v>Religulous </v>
      </c>
      <c r="Z424" t="str">
        <v>English</v>
      </c>
      <c r="AA424">
        <v>7.7</v>
      </c>
    </row>
    <row r="425" spans="1:27" x14ac:dyDescent="0.25">
      <c r="A425" t="s">
        <v>6559</v>
      </c>
      <c r="B425">
        <v>172</v>
      </c>
      <c r="C425">
        <v>327919</v>
      </c>
      <c r="D425" t="s">
        <v>1006</v>
      </c>
      <c r="E425" t="s">
        <v>93</v>
      </c>
      <c r="F425" t="str">
        <f>SUBSTITUTE(I425,"Â","")</f>
        <v>This Is England </v>
      </c>
      <c r="G425" t="s">
        <v>18</v>
      </c>
      <c r="H425">
        <v>7.7</v>
      </c>
      <c r="I425" t="s">
        <v>7111</v>
      </c>
      <c r="J425">
        <v>99177</v>
      </c>
      <c r="K425">
        <v>192</v>
      </c>
      <c r="L425" t="s">
        <v>30</v>
      </c>
      <c r="M425">
        <v>1500000</v>
      </c>
      <c r="N425">
        <v>2006</v>
      </c>
      <c r="Y425" t="str">
        <v>This Is England </v>
      </c>
      <c r="Z425" t="str">
        <v>English</v>
      </c>
      <c r="AA425">
        <v>7.7</v>
      </c>
    </row>
    <row r="426" spans="1:27" x14ac:dyDescent="0.25">
      <c r="A426" t="s">
        <v>7220</v>
      </c>
      <c r="B426">
        <v>90</v>
      </c>
      <c r="C426">
        <v>7927</v>
      </c>
      <c r="D426" t="s">
        <v>7221</v>
      </c>
      <c r="E426" t="s">
        <v>7222</v>
      </c>
      <c r="F426" t="str">
        <f>SUBSTITUTE(I426,"Â","")</f>
        <v>The Lady from Shanghai </v>
      </c>
      <c r="G426" t="s">
        <v>18</v>
      </c>
      <c r="H426">
        <v>7.7</v>
      </c>
      <c r="I426" t="s">
        <v>7223</v>
      </c>
      <c r="J426">
        <v>19236</v>
      </c>
      <c r="K426">
        <v>175</v>
      </c>
      <c r="L426" t="s">
        <v>19</v>
      </c>
      <c r="M426">
        <v>2300000</v>
      </c>
      <c r="N426">
        <v>1947</v>
      </c>
      <c r="Y426" t="str">
        <v>The Lady from Shanghai </v>
      </c>
      <c r="Z426" t="str">
        <v>English</v>
      </c>
      <c r="AA426">
        <v>7.7</v>
      </c>
    </row>
    <row r="427" spans="1:27" x14ac:dyDescent="0.25">
      <c r="A427" t="s">
        <v>7324</v>
      </c>
      <c r="B427">
        <v>145</v>
      </c>
      <c r="C427">
        <v>184925485</v>
      </c>
      <c r="D427" t="s">
        <v>2762</v>
      </c>
      <c r="E427" t="s">
        <v>7325</v>
      </c>
      <c r="F427" t="str">
        <f>SUBSTITUTE(I427,"Â","")</f>
        <v>Snow White and the Seven Dwarfs </v>
      </c>
      <c r="G427" t="s">
        <v>18</v>
      </c>
      <c r="H427">
        <v>7.7</v>
      </c>
      <c r="I427" t="s">
        <v>7326</v>
      </c>
      <c r="J427">
        <v>133348</v>
      </c>
      <c r="K427">
        <v>204</v>
      </c>
      <c r="L427" t="s">
        <v>19</v>
      </c>
      <c r="M427">
        <v>2000000</v>
      </c>
      <c r="N427">
        <v>1937</v>
      </c>
      <c r="Y427" t="str">
        <v>Snow White and the Seven Dwarfs </v>
      </c>
      <c r="Z427" t="str">
        <v>English</v>
      </c>
      <c r="AA427">
        <v>7.7</v>
      </c>
    </row>
    <row r="428" spans="1:27" x14ac:dyDescent="0.25">
      <c r="A428" t="s">
        <v>198</v>
      </c>
      <c r="B428">
        <v>287</v>
      </c>
      <c r="C428">
        <v>55153403</v>
      </c>
      <c r="D428" t="s">
        <v>1497</v>
      </c>
      <c r="E428" t="s">
        <v>1388</v>
      </c>
      <c r="F428" t="str">
        <f>SUBSTITUTE(I428,"Â","")</f>
        <v>Saw </v>
      </c>
      <c r="G428" t="s">
        <v>18</v>
      </c>
      <c r="H428">
        <v>7.7</v>
      </c>
      <c r="I428" t="s">
        <v>7351</v>
      </c>
      <c r="J428">
        <v>299127</v>
      </c>
      <c r="K428">
        <v>1509</v>
      </c>
      <c r="L428" t="s">
        <v>19</v>
      </c>
      <c r="M428">
        <v>1200000</v>
      </c>
      <c r="N428">
        <v>2004</v>
      </c>
      <c r="Y428" t="str">
        <v>Saw </v>
      </c>
      <c r="Z428" t="str">
        <v>English</v>
      </c>
      <c r="AA428">
        <v>7.7</v>
      </c>
    </row>
    <row r="429" spans="1:27" x14ac:dyDescent="0.25">
      <c r="A429" t="s">
        <v>5433</v>
      </c>
      <c r="B429">
        <v>122</v>
      </c>
      <c r="C429">
        <v>9180275</v>
      </c>
      <c r="D429" t="s">
        <v>1670</v>
      </c>
      <c r="E429" t="s">
        <v>502</v>
      </c>
      <c r="F429" t="str">
        <f>SUBSTITUTE(I429,"Â","")</f>
        <v>You Can Count on Me </v>
      </c>
      <c r="G429" t="s">
        <v>18</v>
      </c>
      <c r="H429">
        <v>7.7</v>
      </c>
      <c r="I429" t="s">
        <v>7357</v>
      </c>
      <c r="J429">
        <v>22145</v>
      </c>
      <c r="K429">
        <v>231</v>
      </c>
      <c r="L429" t="s">
        <v>19</v>
      </c>
      <c r="M429">
        <v>1200000</v>
      </c>
      <c r="N429">
        <v>2000</v>
      </c>
      <c r="Y429" t="str">
        <v>You Can Count on Me </v>
      </c>
      <c r="Z429" t="str">
        <v>English</v>
      </c>
      <c r="AA429">
        <v>7.7</v>
      </c>
    </row>
    <row r="430" spans="1:27" x14ac:dyDescent="0.25">
      <c r="A430" t="s">
        <v>6559</v>
      </c>
      <c r="B430">
        <v>99</v>
      </c>
      <c r="C430">
        <v>6013</v>
      </c>
      <c r="D430" t="s">
        <v>1099</v>
      </c>
      <c r="E430" t="s">
        <v>1176</v>
      </c>
      <c r="F430" t="str">
        <f>SUBSTITUTE(I430,"Â","")</f>
        <v>Dead Man's Shoes </v>
      </c>
      <c r="G430" t="s">
        <v>18</v>
      </c>
      <c r="H430">
        <v>7.7</v>
      </c>
      <c r="I430" t="s">
        <v>7381</v>
      </c>
      <c r="J430">
        <v>39929</v>
      </c>
      <c r="K430">
        <v>207</v>
      </c>
      <c r="L430" t="s">
        <v>30</v>
      </c>
      <c r="M430">
        <v>695393</v>
      </c>
      <c r="N430">
        <v>2004</v>
      </c>
      <c r="Y430" t="str">
        <v>Dead Man's Shoes </v>
      </c>
      <c r="Z430" t="str">
        <v>English</v>
      </c>
      <c r="AA430">
        <v>7.7</v>
      </c>
    </row>
    <row r="431" spans="1:27" x14ac:dyDescent="0.25">
      <c r="A431" t="s">
        <v>7430</v>
      </c>
      <c r="B431">
        <v>87</v>
      </c>
      <c r="C431">
        <v>1677838</v>
      </c>
      <c r="D431" t="s">
        <v>37</v>
      </c>
      <c r="E431" t="s">
        <v>537</v>
      </c>
      <c r="F431" t="str">
        <f>SUBSTITUTE(I431,"Â","")</f>
        <v>Who Killed the Electric Car? </v>
      </c>
      <c r="G431" t="s">
        <v>18</v>
      </c>
      <c r="H431">
        <v>7.7</v>
      </c>
      <c r="I431" t="s">
        <v>7431</v>
      </c>
      <c r="J431">
        <v>11283</v>
      </c>
      <c r="K431">
        <v>155</v>
      </c>
      <c r="L431" t="s">
        <v>19</v>
      </c>
      <c r="M431">
        <v>1000000</v>
      </c>
      <c r="N431">
        <v>2006</v>
      </c>
      <c r="Y431" t="str">
        <v>Who Killed the Electric Car? </v>
      </c>
      <c r="Z431" t="str">
        <v>English</v>
      </c>
      <c r="AA431">
        <v>7.7</v>
      </c>
    </row>
    <row r="432" spans="1:27" x14ac:dyDescent="0.25">
      <c r="A432" t="s">
        <v>7456</v>
      </c>
      <c r="B432">
        <v>84</v>
      </c>
      <c r="C432">
        <v>274661</v>
      </c>
      <c r="D432" t="s">
        <v>6697</v>
      </c>
      <c r="E432" t="s">
        <v>7456</v>
      </c>
      <c r="F432" t="str">
        <f>SUBSTITUTE(I432,"Â","")</f>
        <v>Taxi to the Dark Side </v>
      </c>
      <c r="G432" t="s">
        <v>18</v>
      </c>
      <c r="H432">
        <v>7.7</v>
      </c>
      <c r="I432" t="s">
        <v>7457</v>
      </c>
      <c r="J432">
        <v>10564</v>
      </c>
      <c r="K432">
        <v>40</v>
      </c>
      <c r="L432" t="s">
        <v>19</v>
      </c>
      <c r="M432">
        <v>1000000</v>
      </c>
      <c r="N432">
        <v>2007</v>
      </c>
      <c r="Y432" t="str">
        <v>Taxi to the Dark Side </v>
      </c>
      <c r="Z432" t="str">
        <v>English</v>
      </c>
      <c r="AA432">
        <v>7.7</v>
      </c>
    </row>
    <row r="433" spans="1:27" x14ac:dyDescent="0.25">
      <c r="A433" t="s">
        <v>2294</v>
      </c>
      <c r="B433">
        <v>105</v>
      </c>
      <c r="C433">
        <v>515005</v>
      </c>
      <c r="D433" t="s">
        <v>2717</v>
      </c>
      <c r="E433" t="s">
        <v>7564</v>
      </c>
      <c r="F433" t="str">
        <f>SUBSTITUTE(I433,"Â","")</f>
        <v>A Hard Day's Night </v>
      </c>
      <c r="G433" t="s">
        <v>18</v>
      </c>
      <c r="H433">
        <v>7.7</v>
      </c>
      <c r="I433" t="s">
        <v>7565</v>
      </c>
      <c r="J433">
        <v>31429</v>
      </c>
      <c r="K433">
        <v>219</v>
      </c>
      <c r="L433" t="s">
        <v>30</v>
      </c>
      <c r="M433">
        <v>560000</v>
      </c>
      <c r="N433">
        <v>1964</v>
      </c>
      <c r="Y433" t="str">
        <v>A Hard Day's Night </v>
      </c>
      <c r="Z433" t="str">
        <v>English</v>
      </c>
      <c r="AA433">
        <v>7.7</v>
      </c>
    </row>
    <row r="434" spans="1:27" x14ac:dyDescent="0.25">
      <c r="A434" t="s">
        <v>251</v>
      </c>
      <c r="B434">
        <v>154</v>
      </c>
      <c r="C434">
        <v>5739376</v>
      </c>
      <c r="D434" t="s">
        <v>1288</v>
      </c>
      <c r="E434" t="s">
        <v>86</v>
      </c>
      <c r="F434" t="str">
        <f>SUBSTITUTE(I434,"Â","")</f>
        <v>The Station Agent </v>
      </c>
      <c r="G434" t="s">
        <v>18</v>
      </c>
      <c r="H434">
        <v>7.7</v>
      </c>
      <c r="I434" t="s">
        <v>7577</v>
      </c>
      <c r="J434">
        <v>58260</v>
      </c>
      <c r="K434">
        <v>286</v>
      </c>
      <c r="L434" t="s">
        <v>19</v>
      </c>
      <c r="M434">
        <v>500000</v>
      </c>
      <c r="N434">
        <v>2003</v>
      </c>
      <c r="Y434" t="str">
        <v>The Station Agent </v>
      </c>
      <c r="Z434" t="str">
        <v>English</v>
      </c>
      <c r="AA434">
        <v>7.7</v>
      </c>
    </row>
    <row r="435" spans="1:27" x14ac:dyDescent="0.25">
      <c r="A435" t="s">
        <v>626</v>
      </c>
      <c r="B435">
        <v>92</v>
      </c>
      <c r="C435">
        <v>768045</v>
      </c>
      <c r="D435" t="s">
        <v>1021</v>
      </c>
      <c r="E435" t="s">
        <v>103</v>
      </c>
      <c r="F435" t="str">
        <f>SUBSTITUTE(I435,"Â","")</f>
        <v>Bloody Sunday </v>
      </c>
      <c r="G435" t="s">
        <v>18</v>
      </c>
      <c r="H435">
        <v>7.7</v>
      </c>
      <c r="I435" t="s">
        <v>7630</v>
      </c>
      <c r="J435">
        <v>19732</v>
      </c>
      <c r="K435">
        <v>120</v>
      </c>
      <c r="L435" t="s">
        <v>30</v>
      </c>
      <c r="M435">
        <v>2000000</v>
      </c>
      <c r="N435">
        <v>2002</v>
      </c>
      <c r="Y435" t="str">
        <v>Bloody Sunday </v>
      </c>
      <c r="Z435" t="str">
        <v>English</v>
      </c>
      <c r="AA435">
        <v>7.7</v>
      </c>
    </row>
    <row r="436" spans="1:27" x14ac:dyDescent="0.25">
      <c r="A436" t="s">
        <v>7636</v>
      </c>
      <c r="B436">
        <v>65</v>
      </c>
      <c r="C436">
        <v>2300000</v>
      </c>
      <c r="D436" t="s">
        <v>4675</v>
      </c>
      <c r="E436" t="s">
        <v>7552</v>
      </c>
      <c r="F436" t="str">
        <f>SUBSTITUTE(I436,"Â","")</f>
        <v>42nd Street </v>
      </c>
      <c r="G436" t="s">
        <v>18</v>
      </c>
      <c r="H436">
        <v>7.7</v>
      </c>
      <c r="I436" t="s">
        <v>7637</v>
      </c>
      <c r="J436">
        <v>7921</v>
      </c>
      <c r="K436">
        <v>97</v>
      </c>
      <c r="L436" t="s">
        <v>19</v>
      </c>
      <c r="M436">
        <v>439000</v>
      </c>
      <c r="N436">
        <v>1933</v>
      </c>
      <c r="Y436" t="str">
        <v>42nd Street </v>
      </c>
      <c r="Z436" t="str">
        <v>English</v>
      </c>
      <c r="AA436">
        <v>7.7</v>
      </c>
    </row>
    <row r="437" spans="1:27" x14ac:dyDescent="0.25">
      <c r="A437" t="s">
        <v>7748</v>
      </c>
      <c r="B437">
        <v>11</v>
      </c>
      <c r="C437">
        <v>1111</v>
      </c>
      <c r="D437" t="s">
        <v>7170</v>
      </c>
      <c r="E437" t="s">
        <v>7749</v>
      </c>
      <c r="F437" t="str">
        <f>SUBSTITUTE(I437,"Â","")</f>
        <v>The Trials of Darryl Hunt </v>
      </c>
      <c r="G437" t="s">
        <v>18</v>
      </c>
      <c r="H437">
        <v>7.7</v>
      </c>
      <c r="I437" t="s">
        <v>7750</v>
      </c>
      <c r="J437">
        <v>771</v>
      </c>
      <c r="K437">
        <v>10</v>
      </c>
      <c r="L437" t="s">
        <v>19</v>
      </c>
      <c r="M437">
        <v>200000</v>
      </c>
      <c r="N437">
        <v>2006</v>
      </c>
      <c r="Y437" t="str">
        <v>The Trials of Darryl Hunt </v>
      </c>
      <c r="Z437" t="str">
        <v>English</v>
      </c>
      <c r="AA437">
        <v>7.7</v>
      </c>
    </row>
    <row r="438" spans="1:27" x14ac:dyDescent="0.25">
      <c r="A438" t="s">
        <v>7754</v>
      </c>
      <c r="B438">
        <v>143</v>
      </c>
      <c r="C438">
        <v>469947</v>
      </c>
      <c r="D438" t="s">
        <v>128</v>
      </c>
      <c r="E438" t="s">
        <v>5811</v>
      </c>
      <c r="F438" t="str">
        <f>SUBSTITUTE(I438,"Â","")</f>
        <v>Weekend </v>
      </c>
      <c r="G438" t="s">
        <v>18</v>
      </c>
      <c r="H438">
        <v>7.7</v>
      </c>
      <c r="I438" t="s">
        <v>7755</v>
      </c>
      <c r="J438">
        <v>19846</v>
      </c>
      <c r="K438">
        <v>68</v>
      </c>
      <c r="L438" t="s">
        <v>30</v>
      </c>
      <c r="M438">
        <v>120000</v>
      </c>
      <c r="N438">
        <v>2011</v>
      </c>
      <c r="Y438" t="str">
        <v>Weekend </v>
      </c>
      <c r="Z438" t="str">
        <v>English</v>
      </c>
      <c r="AA438">
        <v>7.7</v>
      </c>
    </row>
    <row r="439" spans="1:27" x14ac:dyDescent="0.25">
      <c r="A439" t="s">
        <v>327</v>
      </c>
      <c r="B439">
        <v>521</v>
      </c>
      <c r="C439">
        <v>208543795</v>
      </c>
      <c r="D439" t="s">
        <v>328</v>
      </c>
      <c r="E439" t="s">
        <v>257</v>
      </c>
      <c r="F439" t="str">
        <f>SUBSTITUTE(I439,"Â","")</f>
        <v>Dawn of the Planet of the Apes </v>
      </c>
      <c r="G439" t="s">
        <v>18</v>
      </c>
      <c r="H439">
        <v>7.6</v>
      </c>
      <c r="I439" t="s">
        <v>329</v>
      </c>
      <c r="J439">
        <v>317542</v>
      </c>
      <c r="K439">
        <v>620</v>
      </c>
      <c r="L439" t="s">
        <v>19</v>
      </c>
      <c r="M439">
        <v>170000000</v>
      </c>
      <c r="N439">
        <v>2014</v>
      </c>
      <c r="Y439" t="str">
        <v>Dawn of the Planet of the Apes </v>
      </c>
      <c r="Z439" t="str">
        <v>English</v>
      </c>
      <c r="AA439">
        <v>7.6</v>
      </c>
    </row>
    <row r="440" spans="1:27" x14ac:dyDescent="0.25">
      <c r="A440" t="s">
        <v>220</v>
      </c>
      <c r="B440">
        <v>295</v>
      </c>
      <c r="C440">
        <v>289994397</v>
      </c>
      <c r="D440" t="s">
        <v>60</v>
      </c>
      <c r="E440" t="s">
        <v>432</v>
      </c>
      <c r="F440" t="str">
        <f>SUBSTITUTE(I440,"Â","")</f>
        <v>Harry Potter and the Goblet of Fire </v>
      </c>
      <c r="G440" t="s">
        <v>18</v>
      </c>
      <c r="H440">
        <v>7.6</v>
      </c>
      <c r="I440" t="s">
        <v>434</v>
      </c>
      <c r="J440">
        <v>385670</v>
      </c>
      <c r="K440">
        <v>1896</v>
      </c>
      <c r="L440" t="s">
        <v>30</v>
      </c>
      <c r="M440">
        <v>150000000</v>
      </c>
      <c r="N440">
        <v>2005</v>
      </c>
      <c r="Y440" t="str">
        <v>Harry Potter and the Goblet of Fire </v>
      </c>
      <c r="Z440" t="str">
        <v>English</v>
      </c>
      <c r="AA440">
        <v>7.6</v>
      </c>
    </row>
    <row r="441" spans="1:27" x14ac:dyDescent="0.25">
      <c r="A441" t="s">
        <v>463</v>
      </c>
      <c r="B441">
        <v>406</v>
      </c>
      <c r="C441">
        <v>400736600</v>
      </c>
      <c r="D441" t="s">
        <v>464</v>
      </c>
      <c r="E441" t="s">
        <v>465</v>
      </c>
      <c r="F441" t="str">
        <f>SUBSTITUTE(I441,"Â","")</f>
        <v>Frozen </v>
      </c>
      <c r="G441" t="s">
        <v>18</v>
      </c>
      <c r="H441">
        <v>7.6</v>
      </c>
      <c r="I441" t="s">
        <v>466</v>
      </c>
      <c r="J441">
        <v>421658</v>
      </c>
      <c r="K441">
        <v>904</v>
      </c>
      <c r="L441" t="s">
        <v>19</v>
      </c>
      <c r="M441">
        <v>150000000</v>
      </c>
      <c r="N441">
        <v>2013</v>
      </c>
      <c r="Y441" t="str">
        <v>Frozen </v>
      </c>
      <c r="Z441" t="str">
        <v>English</v>
      </c>
      <c r="AA441">
        <v>7.6</v>
      </c>
    </row>
    <row r="442" spans="1:27" x14ac:dyDescent="0.25">
      <c r="A442" t="s">
        <v>630</v>
      </c>
      <c r="B442">
        <v>266</v>
      </c>
      <c r="C442">
        <v>215395021</v>
      </c>
      <c r="D442" t="s">
        <v>450</v>
      </c>
      <c r="E442" t="s">
        <v>324</v>
      </c>
      <c r="F442" t="str">
        <f>SUBSTITUTE(I442,"Â","")</f>
        <v>Kung Fu Panda </v>
      </c>
      <c r="G442" t="s">
        <v>18</v>
      </c>
      <c r="H442">
        <v>7.6</v>
      </c>
      <c r="I442" t="s">
        <v>631</v>
      </c>
      <c r="J442">
        <v>307029</v>
      </c>
      <c r="K442">
        <v>360</v>
      </c>
      <c r="L442" t="s">
        <v>19</v>
      </c>
      <c r="M442">
        <v>130000000</v>
      </c>
      <c r="N442">
        <v>2008</v>
      </c>
      <c r="Y442" t="str">
        <v>Kung Fu Panda </v>
      </c>
      <c r="Z442" t="str">
        <v>English</v>
      </c>
      <c r="AA442">
        <v>7.6</v>
      </c>
    </row>
    <row r="443" spans="1:27" x14ac:dyDescent="0.25">
      <c r="A443" t="s">
        <v>389</v>
      </c>
      <c r="B443">
        <v>502</v>
      </c>
      <c r="C443">
        <v>424645577</v>
      </c>
      <c r="D443" t="s">
        <v>634</v>
      </c>
      <c r="E443" t="s">
        <v>209</v>
      </c>
      <c r="F443" t="str">
        <f>SUBSTITUTE(I443,"Â","")</f>
        <v>The Hunger Games: Catching Fire </v>
      </c>
      <c r="G443" t="s">
        <v>18</v>
      </c>
      <c r="H443">
        <v>7.6</v>
      </c>
      <c r="I443" t="s">
        <v>635</v>
      </c>
      <c r="J443">
        <v>498397</v>
      </c>
      <c r="K443">
        <v>706</v>
      </c>
      <c r="L443" t="s">
        <v>19</v>
      </c>
      <c r="M443">
        <v>130000000</v>
      </c>
      <c r="N443">
        <v>2013</v>
      </c>
      <c r="Y443" t="str">
        <v>The Hunger Games: Catching Fire </v>
      </c>
      <c r="Z443" t="str">
        <v>English</v>
      </c>
      <c r="AA443">
        <v>7.6</v>
      </c>
    </row>
    <row r="444" spans="1:27" x14ac:dyDescent="0.25">
      <c r="A444" t="s">
        <v>761</v>
      </c>
      <c r="B444">
        <v>359</v>
      </c>
      <c r="C444">
        <v>380262555</v>
      </c>
      <c r="D444" t="s">
        <v>14</v>
      </c>
      <c r="E444" t="s">
        <v>469</v>
      </c>
      <c r="F444" t="str">
        <f>SUBSTITUTE(I444,"Â","")</f>
        <v>Star Wars: Episode III - Revenge of the Sith </v>
      </c>
      <c r="G444" t="s">
        <v>18</v>
      </c>
      <c r="H444">
        <v>7.6</v>
      </c>
      <c r="I444" t="s">
        <v>762</v>
      </c>
      <c r="J444">
        <v>520104</v>
      </c>
      <c r="K444">
        <v>3286</v>
      </c>
      <c r="L444" t="s">
        <v>19</v>
      </c>
      <c r="M444">
        <v>113000000</v>
      </c>
      <c r="N444">
        <v>2005</v>
      </c>
      <c r="Y444" t="str">
        <v>Star Wars: Episode III - Revenge of the Sith </v>
      </c>
      <c r="Z444" t="str">
        <v>English</v>
      </c>
      <c r="AA444">
        <v>7.6</v>
      </c>
    </row>
    <row r="445" spans="1:27" x14ac:dyDescent="0.25">
      <c r="A445" t="s">
        <v>1008</v>
      </c>
      <c r="B445">
        <v>136</v>
      </c>
      <c r="C445">
        <v>9213</v>
      </c>
      <c r="D445" t="s">
        <v>1009</v>
      </c>
      <c r="E445" t="s">
        <v>32</v>
      </c>
      <c r="F445" t="str">
        <f>SUBSTITUTE(I445,"Â","")</f>
        <v>The Flowers of War </v>
      </c>
      <c r="G445" t="s">
        <v>1011</v>
      </c>
      <c r="H445">
        <v>7.6</v>
      </c>
      <c r="I445" t="s">
        <v>1010</v>
      </c>
      <c r="J445">
        <v>38690</v>
      </c>
      <c r="K445">
        <v>130</v>
      </c>
      <c r="L445" t="s">
        <v>496</v>
      </c>
      <c r="M445">
        <v>94000000</v>
      </c>
      <c r="N445">
        <v>2011</v>
      </c>
      <c r="Y445" t="str">
        <v>The Flowers of War </v>
      </c>
      <c r="Z445" t="str">
        <v>Mandarin</v>
      </c>
      <c r="AA445">
        <v>7.6</v>
      </c>
    </row>
    <row r="446" spans="1:27" x14ac:dyDescent="0.25">
      <c r="A446" t="s">
        <v>1057</v>
      </c>
      <c r="B446">
        <v>529</v>
      </c>
      <c r="C446">
        <v>176740650</v>
      </c>
      <c r="D446" t="s">
        <v>739</v>
      </c>
      <c r="E446" t="s">
        <v>44</v>
      </c>
      <c r="F446" t="str">
        <f>SUBSTITUTE(I446,"Â","")</f>
        <v>Rise of the Planet of the Apes </v>
      </c>
      <c r="G446" t="s">
        <v>18</v>
      </c>
      <c r="H446">
        <v>7.6</v>
      </c>
      <c r="I446" t="s">
        <v>1059</v>
      </c>
      <c r="J446">
        <v>403836</v>
      </c>
      <c r="K446">
        <v>646</v>
      </c>
      <c r="L446" t="s">
        <v>19</v>
      </c>
      <c r="M446">
        <v>93000000</v>
      </c>
      <c r="N446">
        <v>2011</v>
      </c>
      <c r="Y446" t="str">
        <v>Rise of the Planet of the Apes </v>
      </c>
      <c r="Z446" t="str">
        <v>English</v>
      </c>
      <c r="AA446">
        <v>7.6</v>
      </c>
    </row>
    <row r="447" spans="1:27" x14ac:dyDescent="0.25">
      <c r="A447" t="s">
        <v>697</v>
      </c>
      <c r="B447">
        <v>148</v>
      </c>
      <c r="C447">
        <v>100012500</v>
      </c>
      <c r="D447" t="s">
        <v>27</v>
      </c>
      <c r="E447" t="s">
        <v>539</v>
      </c>
      <c r="F447" t="str">
        <f>SUBSTITUTE(I447,"Â","")</f>
        <v>Die Hard with a Vengeance </v>
      </c>
      <c r="G447" t="s">
        <v>18</v>
      </c>
      <c r="H447">
        <v>7.6</v>
      </c>
      <c r="I447" t="s">
        <v>1113</v>
      </c>
      <c r="J447">
        <v>299258</v>
      </c>
      <c r="K447">
        <v>346</v>
      </c>
      <c r="L447" t="s">
        <v>19</v>
      </c>
      <c r="M447">
        <v>90000000</v>
      </c>
      <c r="N447">
        <v>1995</v>
      </c>
      <c r="Y447" t="str">
        <v>Die Hard with a Vengeance </v>
      </c>
      <c r="Z447" t="str">
        <v>English</v>
      </c>
      <c r="AA447">
        <v>7.6</v>
      </c>
    </row>
    <row r="448" spans="1:27" x14ac:dyDescent="0.25">
      <c r="A448" t="s">
        <v>689</v>
      </c>
      <c r="B448">
        <v>415</v>
      </c>
      <c r="C448">
        <v>209019489</v>
      </c>
      <c r="D448" t="s">
        <v>690</v>
      </c>
      <c r="E448" t="s">
        <v>54</v>
      </c>
      <c r="F448" t="str">
        <f>SUBSTITUTE(I448,"Â","")</f>
        <v>Sherlock Holmes </v>
      </c>
      <c r="G448" t="s">
        <v>18</v>
      </c>
      <c r="H448">
        <v>7.6</v>
      </c>
      <c r="I448" t="s">
        <v>1114</v>
      </c>
      <c r="J448">
        <v>477300</v>
      </c>
      <c r="K448">
        <v>621</v>
      </c>
      <c r="L448" t="s">
        <v>19</v>
      </c>
      <c r="M448">
        <v>90000000</v>
      </c>
      <c r="N448">
        <v>2009</v>
      </c>
      <c r="Y448" t="str">
        <v>Sherlock Holmes </v>
      </c>
      <c r="Z448" t="str">
        <v>English</v>
      </c>
      <c r="AA448">
        <v>7.6</v>
      </c>
    </row>
    <row r="449" spans="1:27" x14ac:dyDescent="0.25">
      <c r="A449" t="s">
        <v>1228</v>
      </c>
      <c r="B449">
        <v>187</v>
      </c>
      <c r="C449">
        <v>51396781</v>
      </c>
      <c r="D449" t="s">
        <v>1021</v>
      </c>
      <c r="E449" t="s">
        <v>1229</v>
      </c>
      <c r="F449" t="str">
        <f>SUBSTITUTE(I449,"Â","")</f>
        <v>Enemy at the Gates </v>
      </c>
      <c r="G449" t="s">
        <v>18</v>
      </c>
      <c r="H449">
        <v>7.6</v>
      </c>
      <c r="I449" t="s">
        <v>1230</v>
      </c>
      <c r="J449">
        <v>188887</v>
      </c>
      <c r="K449">
        <v>662</v>
      </c>
      <c r="L449" t="s">
        <v>19</v>
      </c>
      <c r="M449">
        <v>68000000</v>
      </c>
      <c r="N449">
        <v>2001</v>
      </c>
      <c r="Y449" t="str">
        <v>Enemy at the Gates </v>
      </c>
      <c r="Z449" t="str">
        <v>English</v>
      </c>
      <c r="AA449">
        <v>7.6</v>
      </c>
    </row>
    <row r="450" spans="1:27" x14ac:dyDescent="0.25">
      <c r="A450" t="s">
        <v>293</v>
      </c>
      <c r="B450">
        <v>406</v>
      </c>
      <c r="C450">
        <v>85707116</v>
      </c>
      <c r="D450" t="s">
        <v>774</v>
      </c>
      <c r="E450" t="s">
        <v>204</v>
      </c>
      <c r="F450" t="str">
        <f>SUBSTITUTE(I450,"Â","")</f>
        <v>Fury </v>
      </c>
      <c r="G450" t="s">
        <v>18</v>
      </c>
      <c r="H450">
        <v>7.6</v>
      </c>
      <c r="I450" t="s">
        <v>1358</v>
      </c>
      <c r="J450">
        <v>303185</v>
      </c>
      <c r="K450">
        <v>701</v>
      </c>
      <c r="L450" t="s">
        <v>19</v>
      </c>
      <c r="M450">
        <v>68000000</v>
      </c>
      <c r="N450">
        <v>2014</v>
      </c>
      <c r="Y450" t="str">
        <v>Fury </v>
      </c>
      <c r="Z450" t="str">
        <v>English</v>
      </c>
      <c r="AA450">
        <v>7.6</v>
      </c>
    </row>
    <row r="451" spans="1:27" x14ac:dyDescent="0.25">
      <c r="A451" t="s">
        <v>229</v>
      </c>
      <c r="B451">
        <v>298</v>
      </c>
      <c r="C451">
        <v>47379090</v>
      </c>
      <c r="D451" t="s">
        <v>1407</v>
      </c>
      <c r="E451" t="s">
        <v>475</v>
      </c>
      <c r="F451" t="str">
        <f>SUBSTITUTE(I451,"Â","")</f>
        <v>Munich </v>
      </c>
      <c r="G451" t="s">
        <v>18</v>
      </c>
      <c r="H451">
        <v>7.6</v>
      </c>
      <c r="I451" t="s">
        <v>1526</v>
      </c>
      <c r="J451">
        <v>176936</v>
      </c>
      <c r="K451">
        <v>824</v>
      </c>
      <c r="L451" t="s">
        <v>773</v>
      </c>
      <c r="M451">
        <v>70000000</v>
      </c>
      <c r="N451">
        <v>2005</v>
      </c>
      <c r="Y451" t="str">
        <v>Munich </v>
      </c>
      <c r="Z451" t="str">
        <v>English</v>
      </c>
      <c r="AA451">
        <v>7.6</v>
      </c>
    </row>
    <row r="452" spans="1:27" x14ac:dyDescent="0.25">
      <c r="A452" t="s">
        <v>13</v>
      </c>
      <c r="B452">
        <v>82</v>
      </c>
      <c r="C452">
        <v>54222000</v>
      </c>
      <c r="D452" t="s">
        <v>781</v>
      </c>
      <c r="E452" t="s">
        <v>1489</v>
      </c>
      <c r="F452" t="str">
        <f>SUBSTITUTE(I452,"Â","")</f>
        <v>The Abyss </v>
      </c>
      <c r="G452" t="s">
        <v>18</v>
      </c>
      <c r="H452">
        <v>7.6</v>
      </c>
      <c r="I452" t="s">
        <v>1669</v>
      </c>
      <c r="J452">
        <v>131217</v>
      </c>
      <c r="K452">
        <v>380</v>
      </c>
      <c r="L452" t="s">
        <v>19</v>
      </c>
      <c r="M452">
        <v>69500000</v>
      </c>
      <c r="N452">
        <v>1989</v>
      </c>
      <c r="Y452" t="str">
        <v>The Abyss </v>
      </c>
      <c r="Z452" t="str">
        <v>English</v>
      </c>
      <c r="AA452">
        <v>7.6</v>
      </c>
    </row>
    <row r="453" spans="1:27" x14ac:dyDescent="0.25">
      <c r="A453" t="s">
        <v>943</v>
      </c>
      <c r="B453">
        <v>193</v>
      </c>
      <c r="C453">
        <v>176387405</v>
      </c>
      <c r="D453" t="s">
        <v>272</v>
      </c>
      <c r="E453" t="s">
        <v>1108</v>
      </c>
      <c r="F453" t="str">
        <f>SUBSTITUTE(I453,"Â","")</f>
        <v>Ice Age </v>
      </c>
      <c r="G453" t="s">
        <v>18</v>
      </c>
      <c r="H453">
        <v>7.6</v>
      </c>
      <c r="I453" t="s">
        <v>1771</v>
      </c>
      <c r="J453">
        <v>328159</v>
      </c>
      <c r="K453">
        <v>467</v>
      </c>
      <c r="L453" t="s">
        <v>19</v>
      </c>
      <c r="M453">
        <v>59000000</v>
      </c>
      <c r="N453">
        <v>2002</v>
      </c>
      <c r="Y453" t="str">
        <v>Ice Age </v>
      </c>
      <c r="Z453" t="str">
        <v>English</v>
      </c>
      <c r="AA453">
        <v>7.6</v>
      </c>
    </row>
    <row r="454" spans="1:27" x14ac:dyDescent="0.25">
      <c r="A454" t="s">
        <v>474</v>
      </c>
      <c r="B454">
        <v>159</v>
      </c>
      <c r="C454">
        <v>172071312</v>
      </c>
      <c r="D454" t="s">
        <v>1116</v>
      </c>
      <c r="E454" t="s">
        <v>192</v>
      </c>
      <c r="F454" t="str">
        <f>SUBSTITUTE(I454,"Â","")</f>
        <v>Apollo 13 </v>
      </c>
      <c r="G454" t="s">
        <v>18</v>
      </c>
      <c r="H454">
        <v>7.6</v>
      </c>
      <c r="I454" t="s">
        <v>1777</v>
      </c>
      <c r="J454">
        <v>208817</v>
      </c>
      <c r="K454">
        <v>296</v>
      </c>
      <c r="L454" t="s">
        <v>19</v>
      </c>
      <c r="M454">
        <v>62000000</v>
      </c>
      <c r="N454">
        <v>1995</v>
      </c>
      <c r="Y454" t="str">
        <v>Apollo 13 </v>
      </c>
      <c r="Z454" t="str">
        <v>English</v>
      </c>
      <c r="AA454">
        <v>7.6</v>
      </c>
    </row>
    <row r="455" spans="1:27" x14ac:dyDescent="0.25">
      <c r="A455" t="s">
        <v>1783</v>
      </c>
      <c r="B455">
        <v>488</v>
      </c>
      <c r="C455">
        <v>148775460</v>
      </c>
      <c r="D455" t="s">
        <v>1421</v>
      </c>
      <c r="E455" t="s">
        <v>159</v>
      </c>
      <c r="F455" t="str">
        <f>SUBSTITUTE(I455,"Â","")</f>
        <v>Les MisÃ©rables </v>
      </c>
      <c r="G455" t="s">
        <v>18</v>
      </c>
      <c r="H455">
        <v>7.6</v>
      </c>
      <c r="I455" t="s">
        <v>1784</v>
      </c>
      <c r="J455">
        <v>243834</v>
      </c>
      <c r="K455">
        <v>845</v>
      </c>
      <c r="L455" t="s">
        <v>19</v>
      </c>
      <c r="M455">
        <v>61000000</v>
      </c>
      <c r="N455">
        <v>2012</v>
      </c>
      <c r="Y455" t="str">
        <v>Les MisÃ©rables </v>
      </c>
      <c r="Z455" t="str">
        <v>English</v>
      </c>
      <c r="AA455">
        <v>7.6</v>
      </c>
    </row>
    <row r="456" spans="1:27" x14ac:dyDescent="0.25">
      <c r="A456" t="s">
        <v>853</v>
      </c>
      <c r="B456">
        <v>299</v>
      </c>
      <c r="C456">
        <v>100003492</v>
      </c>
      <c r="D456" t="s">
        <v>1099</v>
      </c>
      <c r="E456" t="s">
        <v>302</v>
      </c>
      <c r="F456" t="str">
        <f>SUBSTITUTE(I456,"Â","")</f>
        <v>Collateral </v>
      </c>
      <c r="G456" t="s">
        <v>18</v>
      </c>
      <c r="H456">
        <v>7.6</v>
      </c>
      <c r="I456" t="s">
        <v>1948</v>
      </c>
      <c r="J456">
        <v>293662</v>
      </c>
      <c r="K456">
        <v>836</v>
      </c>
      <c r="L456" t="s">
        <v>19</v>
      </c>
      <c r="M456">
        <v>65000000</v>
      </c>
      <c r="N456">
        <v>2004</v>
      </c>
      <c r="Y456" t="str">
        <v>Collateral </v>
      </c>
      <c r="Z456" t="str">
        <v>English</v>
      </c>
      <c r="AA456">
        <v>7.6</v>
      </c>
    </row>
    <row r="457" spans="1:27" x14ac:dyDescent="0.25">
      <c r="A457" t="s">
        <v>2288</v>
      </c>
      <c r="B457">
        <v>110</v>
      </c>
      <c r="C457">
        <v>66676062</v>
      </c>
      <c r="D457" t="s">
        <v>1006</v>
      </c>
      <c r="E457" t="s">
        <v>1221</v>
      </c>
      <c r="F457" t="str">
        <f>SUBSTITUTE(I457,"Â","")</f>
        <v>The Godfather: Part III </v>
      </c>
      <c r="G457" t="s">
        <v>18</v>
      </c>
      <c r="H457">
        <v>7.6</v>
      </c>
      <c r="I457" t="s">
        <v>2289</v>
      </c>
      <c r="J457">
        <v>267980</v>
      </c>
      <c r="K457">
        <v>545</v>
      </c>
      <c r="L457" t="s">
        <v>19</v>
      </c>
      <c r="M457">
        <v>54000000</v>
      </c>
      <c r="N457">
        <v>1990</v>
      </c>
      <c r="Y457" t="str">
        <v>The Godfather: Part III </v>
      </c>
      <c r="Z457" t="str">
        <v>English</v>
      </c>
      <c r="AA457">
        <v>7.6</v>
      </c>
    </row>
    <row r="458" spans="1:27" x14ac:dyDescent="0.25">
      <c r="A458" t="s">
        <v>217</v>
      </c>
      <c r="B458">
        <v>209</v>
      </c>
      <c r="C458">
        <v>57386369</v>
      </c>
      <c r="D458" t="s">
        <v>1421</v>
      </c>
      <c r="E458" t="s">
        <v>233</v>
      </c>
      <c r="F458" t="str">
        <f>SUBSTITUTE(I458,"Â","")</f>
        <v>Moulin Rouge! </v>
      </c>
      <c r="G458" t="s">
        <v>18</v>
      </c>
      <c r="H458">
        <v>7.6</v>
      </c>
      <c r="I458" t="s">
        <v>2302</v>
      </c>
      <c r="J458">
        <v>224013</v>
      </c>
      <c r="K458">
        <v>2319</v>
      </c>
      <c r="L458" t="s">
        <v>19</v>
      </c>
      <c r="M458">
        <v>52500000</v>
      </c>
      <c r="N458">
        <v>2001</v>
      </c>
      <c r="Y458" t="str">
        <v>Moulin Rouge! </v>
      </c>
      <c r="Z458" t="str">
        <v>English</v>
      </c>
      <c r="AA458">
        <v>7.6</v>
      </c>
    </row>
    <row r="459" spans="1:27" x14ac:dyDescent="0.25">
      <c r="A459" t="s">
        <v>2308</v>
      </c>
      <c r="B459">
        <v>250</v>
      </c>
      <c r="C459">
        <v>25031037</v>
      </c>
      <c r="D459" t="s">
        <v>2309</v>
      </c>
      <c r="E459" t="s">
        <v>921</v>
      </c>
      <c r="F459" t="str">
        <f>SUBSTITUTE(I459,"Â","")</f>
        <v>Grindhouse </v>
      </c>
      <c r="G459" t="s">
        <v>18</v>
      </c>
      <c r="H459">
        <v>7.6</v>
      </c>
      <c r="I459" t="s">
        <v>2310</v>
      </c>
      <c r="J459">
        <v>155496</v>
      </c>
      <c r="K459">
        <v>532</v>
      </c>
      <c r="L459" t="s">
        <v>19</v>
      </c>
      <c r="M459">
        <v>53000000</v>
      </c>
      <c r="N459">
        <v>2007</v>
      </c>
      <c r="Y459" t="str">
        <v>Grindhouse </v>
      </c>
      <c r="Z459" t="str">
        <v>English</v>
      </c>
      <c r="AA459">
        <v>7.6</v>
      </c>
    </row>
    <row r="460" spans="1:27" x14ac:dyDescent="0.25">
      <c r="A460" t="s">
        <v>2328</v>
      </c>
      <c r="B460">
        <v>156</v>
      </c>
      <c r="C460">
        <v>36385763</v>
      </c>
      <c r="D460" t="s">
        <v>1663</v>
      </c>
      <c r="E460" t="s">
        <v>366</v>
      </c>
      <c r="F460" t="str">
        <f>SUBSTITUTE(I460,"Â","")</f>
        <v>The Thin Red Line </v>
      </c>
      <c r="G460" t="s">
        <v>18</v>
      </c>
      <c r="H460">
        <v>7.6</v>
      </c>
      <c r="I460" t="s">
        <v>2329</v>
      </c>
      <c r="J460">
        <v>138941</v>
      </c>
      <c r="K460">
        <v>1448</v>
      </c>
      <c r="L460" t="s">
        <v>19</v>
      </c>
      <c r="M460">
        <v>52000000</v>
      </c>
      <c r="N460">
        <v>1998</v>
      </c>
      <c r="Y460" t="str">
        <v>The Thin Red Line </v>
      </c>
      <c r="Z460" t="str">
        <v>English</v>
      </c>
      <c r="AA460">
        <v>7.6</v>
      </c>
    </row>
    <row r="461" spans="1:27" x14ac:dyDescent="0.25">
      <c r="A461" t="s">
        <v>2373</v>
      </c>
      <c r="B461">
        <v>120</v>
      </c>
      <c r="C461">
        <v>105264608</v>
      </c>
      <c r="D461" t="s">
        <v>2374</v>
      </c>
      <c r="E461" t="s">
        <v>204</v>
      </c>
      <c r="F461" t="str">
        <f>SUBSTITUTE(I461,"Â","")</f>
        <v>Interview with the Vampire: The Vampire Chronicles </v>
      </c>
      <c r="G461" t="s">
        <v>18</v>
      </c>
      <c r="H461">
        <v>7.6</v>
      </c>
      <c r="I461" t="s">
        <v>2375</v>
      </c>
      <c r="J461">
        <v>239752</v>
      </c>
      <c r="K461">
        <v>406</v>
      </c>
      <c r="L461" t="s">
        <v>19</v>
      </c>
      <c r="M461">
        <v>60000000</v>
      </c>
      <c r="N461">
        <v>1994</v>
      </c>
      <c r="Y461" t="str">
        <v>Interview with the Vampire: The Vampire Chronicles </v>
      </c>
      <c r="Z461" t="str">
        <v>English</v>
      </c>
      <c r="AA461">
        <v>7.6</v>
      </c>
    </row>
    <row r="462" spans="1:27" x14ac:dyDescent="0.25">
      <c r="A462" t="s">
        <v>2384</v>
      </c>
      <c r="B462">
        <v>230</v>
      </c>
      <c r="C462">
        <v>88504640</v>
      </c>
      <c r="D462" t="s">
        <v>1109</v>
      </c>
      <c r="E462" t="s">
        <v>901</v>
      </c>
      <c r="F462" t="str">
        <f>SUBSTITUTE(I462,"Â","")</f>
        <v>Inside Man </v>
      </c>
      <c r="G462" t="s">
        <v>18</v>
      </c>
      <c r="H462">
        <v>7.6</v>
      </c>
      <c r="I462" t="s">
        <v>2385</v>
      </c>
      <c r="J462">
        <v>273108</v>
      </c>
      <c r="K462">
        <v>646</v>
      </c>
      <c r="L462" t="s">
        <v>19</v>
      </c>
      <c r="M462">
        <v>45000000</v>
      </c>
      <c r="N462">
        <v>2006</v>
      </c>
      <c r="Y462" t="str">
        <v>Inside Man </v>
      </c>
      <c r="Z462" t="str">
        <v>English</v>
      </c>
      <c r="AA462">
        <v>7.6</v>
      </c>
    </row>
    <row r="463" spans="1:27" x14ac:dyDescent="0.25">
      <c r="A463" t="s">
        <v>2402</v>
      </c>
      <c r="B463">
        <v>419</v>
      </c>
      <c r="C463">
        <v>75605492</v>
      </c>
      <c r="D463" t="s">
        <v>854</v>
      </c>
      <c r="E463" t="s">
        <v>390</v>
      </c>
      <c r="F463" t="str">
        <f>SUBSTITUTE(I463,"Â","")</f>
        <v>Moneyball </v>
      </c>
      <c r="G463" t="s">
        <v>18</v>
      </c>
      <c r="H463">
        <v>7.6</v>
      </c>
      <c r="I463" t="s">
        <v>2403</v>
      </c>
      <c r="J463">
        <v>283563</v>
      </c>
      <c r="K463">
        <v>312</v>
      </c>
      <c r="L463" t="s">
        <v>19</v>
      </c>
      <c r="M463">
        <v>50000000</v>
      </c>
      <c r="N463">
        <v>2011</v>
      </c>
      <c r="Y463" t="str">
        <v>Moneyball </v>
      </c>
      <c r="Z463" t="str">
        <v>English</v>
      </c>
      <c r="AA463">
        <v>7.6</v>
      </c>
    </row>
    <row r="464" spans="1:27" x14ac:dyDescent="0.25">
      <c r="A464" t="s">
        <v>806</v>
      </c>
      <c r="B464">
        <v>223</v>
      </c>
      <c r="C464">
        <v>124107476</v>
      </c>
      <c r="D464" t="s">
        <v>1099</v>
      </c>
      <c r="E464" t="s">
        <v>423</v>
      </c>
      <c r="F464" t="str">
        <f>SUBSTITUTE(I464,"Â","")</f>
        <v>Traffic </v>
      </c>
      <c r="G464" t="s">
        <v>18</v>
      </c>
      <c r="H464">
        <v>7.6</v>
      </c>
      <c r="I464" t="s">
        <v>2563</v>
      </c>
      <c r="J464">
        <v>170684</v>
      </c>
      <c r="K464">
        <v>867</v>
      </c>
      <c r="L464" t="s">
        <v>19</v>
      </c>
      <c r="M464">
        <v>48000000</v>
      </c>
      <c r="N464">
        <v>2000</v>
      </c>
      <c r="Y464" t="str">
        <v>Traffic </v>
      </c>
      <c r="Z464" t="str">
        <v>English</v>
      </c>
      <c r="AA464">
        <v>7.6</v>
      </c>
    </row>
    <row r="465" spans="1:27" x14ac:dyDescent="0.25">
      <c r="A465" t="s">
        <v>1654</v>
      </c>
      <c r="B465">
        <v>143</v>
      </c>
      <c r="C465">
        <v>92001027</v>
      </c>
      <c r="D465" t="s">
        <v>2614</v>
      </c>
      <c r="E465" t="s">
        <v>1655</v>
      </c>
      <c r="F465" t="str">
        <f>SUBSTITUTE(I465,"Â","")</f>
        <v>Star Trek: First Contact </v>
      </c>
      <c r="G465" t="s">
        <v>18</v>
      </c>
      <c r="H465">
        <v>7.6</v>
      </c>
      <c r="I465" t="s">
        <v>2615</v>
      </c>
      <c r="J465">
        <v>97838</v>
      </c>
      <c r="K465">
        <v>286</v>
      </c>
      <c r="L465" t="s">
        <v>19</v>
      </c>
      <c r="M465">
        <v>45000000</v>
      </c>
      <c r="N465">
        <v>1996</v>
      </c>
      <c r="Y465" t="str">
        <v>Star Trek: First Contact </v>
      </c>
      <c r="Z465" t="str">
        <v>English</v>
      </c>
      <c r="AA465">
        <v>7.6</v>
      </c>
    </row>
    <row r="466" spans="1:27" x14ac:dyDescent="0.25">
      <c r="A466" t="s">
        <v>2497</v>
      </c>
      <c r="B466">
        <v>168</v>
      </c>
      <c r="C466">
        <v>24127895</v>
      </c>
      <c r="D466" t="s">
        <v>1099</v>
      </c>
      <c r="E466" t="s">
        <v>395</v>
      </c>
      <c r="F466" t="str">
        <f>SUBSTITUTE(I466,"Â","")</f>
        <v>Lord of War </v>
      </c>
      <c r="G466" t="s">
        <v>18</v>
      </c>
      <c r="H466">
        <v>7.6</v>
      </c>
      <c r="I466" t="s">
        <v>2819</v>
      </c>
      <c r="J466">
        <v>248123</v>
      </c>
      <c r="K466">
        <v>437</v>
      </c>
      <c r="L466" t="s">
        <v>19</v>
      </c>
      <c r="M466">
        <v>50000000</v>
      </c>
      <c r="N466">
        <v>2005</v>
      </c>
      <c r="Y466" t="str">
        <v>Lord of War </v>
      </c>
      <c r="Z466" t="str">
        <v>English</v>
      </c>
      <c r="AA466">
        <v>7.6</v>
      </c>
    </row>
    <row r="467" spans="1:27" x14ac:dyDescent="0.25">
      <c r="A467" t="s">
        <v>134</v>
      </c>
      <c r="B467">
        <v>319</v>
      </c>
      <c r="C467">
        <v>125069696</v>
      </c>
      <c r="D467" t="s">
        <v>2863</v>
      </c>
      <c r="E467" t="s">
        <v>2864</v>
      </c>
      <c r="F467" t="str">
        <f>SUBSTITUTE(I467,"Â","")</f>
        <v>Lone Survivor </v>
      </c>
      <c r="G467" t="s">
        <v>18</v>
      </c>
      <c r="H467">
        <v>7.6</v>
      </c>
      <c r="I467" t="s">
        <v>2865</v>
      </c>
      <c r="J467">
        <v>203963</v>
      </c>
      <c r="K467">
        <v>420</v>
      </c>
      <c r="L467" t="s">
        <v>19</v>
      </c>
      <c r="M467">
        <v>40000000</v>
      </c>
      <c r="N467">
        <v>2013</v>
      </c>
      <c r="Y467" t="str">
        <v>Lone Survivor </v>
      </c>
      <c r="Z467" t="str">
        <v>English</v>
      </c>
      <c r="AA467">
        <v>7.6</v>
      </c>
    </row>
    <row r="468" spans="1:27" x14ac:dyDescent="0.25">
      <c r="A468" t="s">
        <v>229</v>
      </c>
      <c r="B468">
        <v>459</v>
      </c>
      <c r="C468">
        <v>72306065</v>
      </c>
      <c r="D468" t="s">
        <v>1407</v>
      </c>
      <c r="E468" t="s">
        <v>192</v>
      </c>
      <c r="F468" t="str">
        <f>SUBSTITUTE(I468,"Â","")</f>
        <v>Bridge of Spies </v>
      </c>
      <c r="G468" t="s">
        <v>18</v>
      </c>
      <c r="H468">
        <v>7.6</v>
      </c>
      <c r="I468" t="s">
        <v>2916</v>
      </c>
      <c r="J468">
        <v>178118</v>
      </c>
      <c r="K468">
        <v>355</v>
      </c>
      <c r="L468" t="s">
        <v>19</v>
      </c>
      <c r="M468">
        <v>40000000</v>
      </c>
      <c r="N468">
        <v>2015</v>
      </c>
      <c r="Y468" t="str">
        <v>Bridge of Spies </v>
      </c>
      <c r="Z468" t="str">
        <v>English</v>
      </c>
      <c r="AA468">
        <v>7.6</v>
      </c>
    </row>
    <row r="469" spans="1:27" x14ac:dyDescent="0.25">
      <c r="A469" t="s">
        <v>3039</v>
      </c>
      <c r="B469">
        <v>371</v>
      </c>
      <c r="C469">
        <v>18996755</v>
      </c>
      <c r="D469" t="s">
        <v>1961</v>
      </c>
      <c r="E469" t="s">
        <v>125</v>
      </c>
      <c r="F469" t="str">
        <f>SUBSTITUTE(I469,"Â","")</f>
        <v>The Impossible </v>
      </c>
      <c r="G469" t="s">
        <v>18</v>
      </c>
      <c r="H469">
        <v>7.6</v>
      </c>
      <c r="I469" t="s">
        <v>3041</v>
      </c>
      <c r="J469">
        <v>145270</v>
      </c>
      <c r="K469">
        <v>322</v>
      </c>
      <c r="L469" t="s">
        <v>1747</v>
      </c>
      <c r="M469">
        <v>45000000</v>
      </c>
      <c r="N469">
        <v>2012</v>
      </c>
      <c r="Y469" t="str">
        <v>The Impossible </v>
      </c>
      <c r="Z469" t="str">
        <v>English</v>
      </c>
      <c r="AA469">
        <v>7.6</v>
      </c>
    </row>
    <row r="470" spans="1:27" x14ac:dyDescent="0.25">
      <c r="A470" t="s">
        <v>570</v>
      </c>
      <c r="B470">
        <v>118</v>
      </c>
      <c r="C470">
        <v>50693162</v>
      </c>
      <c r="D470" t="s">
        <v>3114</v>
      </c>
      <c r="E470" t="s">
        <v>975</v>
      </c>
      <c r="F470" t="str">
        <f>SUBSTITUTE(I470,"Â","")</f>
        <v>The Crow </v>
      </c>
      <c r="G470" t="s">
        <v>18</v>
      </c>
      <c r="H470">
        <v>7.6</v>
      </c>
      <c r="I470" t="s">
        <v>3115</v>
      </c>
      <c r="J470">
        <v>136580</v>
      </c>
      <c r="K470">
        <v>545</v>
      </c>
      <c r="L470" t="s">
        <v>19</v>
      </c>
      <c r="M470">
        <v>23000000</v>
      </c>
      <c r="N470">
        <v>1994</v>
      </c>
      <c r="Y470" t="str">
        <v>The Crow </v>
      </c>
      <c r="Z470" t="str">
        <v>English</v>
      </c>
      <c r="AA470">
        <v>7.6</v>
      </c>
    </row>
    <row r="471" spans="1:27" x14ac:dyDescent="0.25">
      <c r="A471" t="s">
        <v>3145</v>
      </c>
      <c r="B471">
        <v>65</v>
      </c>
      <c r="C471">
        <v>50668906</v>
      </c>
      <c r="D471" t="s">
        <v>854</v>
      </c>
      <c r="E471" t="s">
        <v>901</v>
      </c>
      <c r="F471" t="str">
        <f>SUBSTITUTE(I471,"Â","")</f>
        <v>The Hurricane </v>
      </c>
      <c r="G471" t="s">
        <v>18</v>
      </c>
      <c r="H471">
        <v>7.6</v>
      </c>
      <c r="I471" t="s">
        <v>3146</v>
      </c>
      <c r="J471">
        <v>76016</v>
      </c>
      <c r="K471">
        <v>265</v>
      </c>
      <c r="L471" t="s">
        <v>19</v>
      </c>
      <c r="M471">
        <v>38000000</v>
      </c>
      <c r="N471">
        <v>1999</v>
      </c>
      <c r="Y471" t="str">
        <v>The Hurricane </v>
      </c>
      <c r="Z471" t="str">
        <v>English</v>
      </c>
      <c r="AA471">
        <v>7.6</v>
      </c>
    </row>
    <row r="472" spans="1:27" x14ac:dyDescent="0.25">
      <c r="A472" t="s">
        <v>2748</v>
      </c>
      <c r="B472">
        <v>378</v>
      </c>
      <c r="C472">
        <v>92173235</v>
      </c>
      <c r="D472" t="s">
        <v>1099</v>
      </c>
      <c r="E472" t="s">
        <v>494</v>
      </c>
      <c r="F472" t="str">
        <f>SUBSTITUTE(I472,"Â","")</f>
        <v>The Town </v>
      </c>
      <c r="G472" t="s">
        <v>18</v>
      </c>
      <c r="H472">
        <v>7.6</v>
      </c>
      <c r="I472" t="s">
        <v>3190</v>
      </c>
      <c r="J472">
        <v>280228</v>
      </c>
      <c r="K472">
        <v>420</v>
      </c>
      <c r="L472" t="s">
        <v>19</v>
      </c>
      <c r="M472">
        <v>37000000</v>
      </c>
      <c r="N472">
        <v>2010</v>
      </c>
      <c r="Y472" t="str">
        <v>The Town </v>
      </c>
      <c r="Z472" t="str">
        <v>English</v>
      </c>
      <c r="AA472">
        <v>7.6</v>
      </c>
    </row>
    <row r="473" spans="1:27" x14ac:dyDescent="0.25">
      <c r="A473" t="s">
        <v>153</v>
      </c>
      <c r="B473">
        <v>186</v>
      </c>
      <c r="C473">
        <v>251188924</v>
      </c>
      <c r="D473" t="s">
        <v>74</v>
      </c>
      <c r="E473" t="s">
        <v>707</v>
      </c>
      <c r="F473" t="str">
        <f>SUBSTITUTE(I473,"Â","")</f>
        <v>Batman </v>
      </c>
      <c r="G473" t="s">
        <v>18</v>
      </c>
      <c r="H473">
        <v>7.6</v>
      </c>
      <c r="I473" t="s">
        <v>3246</v>
      </c>
      <c r="J473">
        <v>269033</v>
      </c>
      <c r="K473">
        <v>817</v>
      </c>
      <c r="L473" t="s">
        <v>19</v>
      </c>
      <c r="M473">
        <v>35000000</v>
      </c>
      <c r="N473">
        <v>1989</v>
      </c>
      <c r="Y473" t="str">
        <v>Batman </v>
      </c>
      <c r="Z473" t="str">
        <v>English</v>
      </c>
      <c r="AA473">
        <v>7.6</v>
      </c>
    </row>
    <row r="474" spans="1:27" x14ac:dyDescent="0.25">
      <c r="A474" t="s">
        <v>1882</v>
      </c>
      <c r="B474">
        <v>81</v>
      </c>
      <c r="C474">
        <v>141340178</v>
      </c>
      <c r="D474" t="s">
        <v>1961</v>
      </c>
      <c r="E474" t="s">
        <v>302</v>
      </c>
      <c r="F474" t="str">
        <f>SUBSTITUTE(I474,"Â","")</f>
        <v>A Few Good Men </v>
      </c>
      <c r="G474" t="s">
        <v>18</v>
      </c>
      <c r="H474">
        <v>7.6</v>
      </c>
      <c r="I474" t="s">
        <v>3452</v>
      </c>
      <c r="J474">
        <v>181879</v>
      </c>
      <c r="K474">
        <v>319</v>
      </c>
      <c r="L474" t="s">
        <v>19</v>
      </c>
      <c r="M474">
        <v>40000000</v>
      </c>
      <c r="N474">
        <v>1992</v>
      </c>
      <c r="Y474" t="str">
        <v>A Few Good Men </v>
      </c>
      <c r="Z474" t="str">
        <v>English</v>
      </c>
      <c r="AA474">
        <v>7.6</v>
      </c>
    </row>
    <row r="475" spans="1:27" x14ac:dyDescent="0.25">
      <c r="A475" t="s">
        <v>2995</v>
      </c>
      <c r="B475">
        <v>299</v>
      </c>
      <c r="C475">
        <v>34180954</v>
      </c>
      <c r="D475" t="s">
        <v>128</v>
      </c>
      <c r="E475" t="s">
        <v>127</v>
      </c>
      <c r="F475" t="str">
        <f>SUBSTITUTE(I475,"Â","")</f>
        <v>The Reader </v>
      </c>
      <c r="G475" t="s">
        <v>18</v>
      </c>
      <c r="H475">
        <v>7.6</v>
      </c>
      <c r="I475" t="s">
        <v>3482</v>
      </c>
      <c r="J475">
        <v>189812</v>
      </c>
      <c r="K475">
        <v>370</v>
      </c>
      <c r="L475" t="s">
        <v>19</v>
      </c>
      <c r="M475">
        <v>32000000</v>
      </c>
      <c r="N475">
        <v>2008</v>
      </c>
      <c r="Y475" t="str">
        <v>The Reader </v>
      </c>
      <c r="Z475" t="str">
        <v>English</v>
      </c>
      <c r="AA475">
        <v>7.6</v>
      </c>
    </row>
    <row r="476" spans="1:27" x14ac:dyDescent="0.25">
      <c r="A476" t="s">
        <v>697</v>
      </c>
      <c r="B476">
        <v>104</v>
      </c>
      <c r="C476">
        <v>122012643</v>
      </c>
      <c r="D476" t="s">
        <v>27</v>
      </c>
      <c r="E476" t="s">
        <v>702</v>
      </c>
      <c r="F476" t="str">
        <f>SUBSTITUTE(I476,"Â","")</f>
        <v>The Hunt for Red October </v>
      </c>
      <c r="G476" t="s">
        <v>18</v>
      </c>
      <c r="H476">
        <v>7.6</v>
      </c>
      <c r="I476" t="s">
        <v>3575</v>
      </c>
      <c r="J476">
        <v>143696</v>
      </c>
      <c r="K476">
        <v>241</v>
      </c>
      <c r="L476" t="s">
        <v>19</v>
      </c>
      <c r="M476">
        <v>30000000</v>
      </c>
      <c r="N476">
        <v>1990</v>
      </c>
      <c r="Y476" t="str">
        <v>The Hunt for Red October </v>
      </c>
      <c r="Z476" t="str">
        <v>English</v>
      </c>
      <c r="AA476">
        <v>7.6</v>
      </c>
    </row>
    <row r="477" spans="1:27" x14ac:dyDescent="0.25">
      <c r="A477" t="s">
        <v>3629</v>
      </c>
      <c r="B477">
        <v>147</v>
      </c>
      <c r="C477">
        <v>52937130</v>
      </c>
      <c r="D477" t="s">
        <v>900</v>
      </c>
      <c r="E477" t="s">
        <v>23</v>
      </c>
      <c r="F477" t="str">
        <f>SUBSTITUTE(I477,"Â","")</f>
        <v>Blow </v>
      </c>
      <c r="G477" t="s">
        <v>18</v>
      </c>
      <c r="H477">
        <v>7.6</v>
      </c>
      <c r="I477" t="s">
        <v>3630</v>
      </c>
      <c r="J477">
        <v>198066</v>
      </c>
      <c r="K477">
        <v>426</v>
      </c>
      <c r="L477" t="s">
        <v>19</v>
      </c>
      <c r="M477">
        <v>30000000</v>
      </c>
      <c r="N477">
        <v>2001</v>
      </c>
      <c r="Y477" t="str">
        <v>Blow </v>
      </c>
      <c r="Z477" t="str">
        <v>English</v>
      </c>
      <c r="AA477">
        <v>7.6</v>
      </c>
    </row>
    <row r="478" spans="1:27" x14ac:dyDescent="0.25">
      <c r="A478" t="s">
        <v>2643</v>
      </c>
      <c r="B478">
        <v>478</v>
      </c>
      <c r="C478">
        <v>46875468</v>
      </c>
      <c r="D478" t="s">
        <v>612</v>
      </c>
      <c r="E478" t="s">
        <v>3653</v>
      </c>
      <c r="F478" t="str">
        <f>SUBSTITUTE(I478,"Â","")</f>
        <v>Sicario </v>
      </c>
      <c r="G478" t="s">
        <v>18</v>
      </c>
      <c r="H478">
        <v>7.6</v>
      </c>
      <c r="I478" t="s">
        <v>3654</v>
      </c>
      <c r="J478">
        <v>196217</v>
      </c>
      <c r="K478">
        <v>461</v>
      </c>
      <c r="L478" t="s">
        <v>19</v>
      </c>
      <c r="M478">
        <v>30000000</v>
      </c>
      <c r="N478">
        <v>2015</v>
      </c>
      <c r="Y478" t="str">
        <v>Sicario </v>
      </c>
      <c r="Z478" t="str">
        <v>English</v>
      </c>
      <c r="AA478">
        <v>7.6</v>
      </c>
    </row>
    <row r="479" spans="1:27" x14ac:dyDescent="0.25">
      <c r="A479" t="s">
        <v>3659</v>
      </c>
      <c r="B479">
        <v>82</v>
      </c>
      <c r="C479">
        <v>41407470</v>
      </c>
      <c r="D479" t="s">
        <v>1903</v>
      </c>
      <c r="E479" t="s">
        <v>1132</v>
      </c>
      <c r="F479" t="str">
        <f>SUBSTITUTE(I479,"Â","")</f>
        <v>Secondhand Lions </v>
      </c>
      <c r="G479" t="s">
        <v>18</v>
      </c>
      <c r="H479">
        <v>7.6</v>
      </c>
      <c r="I479" t="s">
        <v>3660</v>
      </c>
      <c r="J479">
        <v>43378</v>
      </c>
      <c r="K479">
        <v>292</v>
      </c>
      <c r="L479" t="s">
        <v>19</v>
      </c>
      <c r="M479">
        <v>30000000</v>
      </c>
      <c r="N479">
        <v>2003</v>
      </c>
      <c r="Y479" t="str">
        <v>Secondhand Lions </v>
      </c>
      <c r="Z479" t="str">
        <v>English</v>
      </c>
      <c r="AA479">
        <v>7.6</v>
      </c>
    </row>
    <row r="480" spans="1:27" x14ac:dyDescent="0.25">
      <c r="A480" t="s">
        <v>73</v>
      </c>
      <c r="B480">
        <v>253</v>
      </c>
      <c r="C480">
        <v>40137776</v>
      </c>
      <c r="D480" t="s">
        <v>1273</v>
      </c>
      <c r="E480" t="s">
        <v>671</v>
      </c>
      <c r="F480" t="str">
        <f>SUBSTITUTE(I480,"Â","")</f>
        <v>Stranger Than Fiction </v>
      </c>
      <c r="G480" t="s">
        <v>18</v>
      </c>
      <c r="H480">
        <v>7.6</v>
      </c>
      <c r="I480" t="s">
        <v>3664</v>
      </c>
      <c r="J480">
        <v>186977</v>
      </c>
      <c r="K480">
        <v>529</v>
      </c>
      <c r="L480" t="s">
        <v>19</v>
      </c>
      <c r="M480">
        <v>38000000</v>
      </c>
      <c r="N480">
        <v>2006</v>
      </c>
      <c r="Y480" t="str">
        <v>Stranger Than Fiction </v>
      </c>
      <c r="Z480" t="str">
        <v>English</v>
      </c>
      <c r="AA480">
        <v>7.6</v>
      </c>
    </row>
    <row r="481" spans="1:27" x14ac:dyDescent="0.25">
      <c r="A481" t="s">
        <v>1242</v>
      </c>
      <c r="B481">
        <v>77</v>
      </c>
      <c r="C481">
        <v>38413606</v>
      </c>
      <c r="D481" t="s">
        <v>245</v>
      </c>
      <c r="E481" t="s">
        <v>912</v>
      </c>
      <c r="F481" t="str">
        <f>SUBSTITUTE(I481,"Â","")</f>
        <v>Midnight Run </v>
      </c>
      <c r="G481" t="s">
        <v>18</v>
      </c>
      <c r="H481">
        <v>7.6</v>
      </c>
      <c r="I481" t="s">
        <v>3671</v>
      </c>
      <c r="J481">
        <v>54042</v>
      </c>
      <c r="K481">
        <v>215</v>
      </c>
      <c r="L481" t="s">
        <v>19</v>
      </c>
      <c r="M481">
        <v>30000000</v>
      </c>
      <c r="N481">
        <v>1988</v>
      </c>
      <c r="Y481" t="str">
        <v>Midnight Run </v>
      </c>
      <c r="Z481" t="str">
        <v>English</v>
      </c>
      <c r="AA481">
        <v>7.6</v>
      </c>
    </row>
    <row r="482" spans="1:27" x14ac:dyDescent="0.25">
      <c r="A482" t="s">
        <v>229</v>
      </c>
      <c r="B482">
        <v>148</v>
      </c>
      <c r="C482">
        <v>179870271</v>
      </c>
      <c r="D482" t="s">
        <v>74</v>
      </c>
      <c r="E482" t="s">
        <v>231</v>
      </c>
      <c r="F482" t="str">
        <f>SUBSTITUTE(I482,"Â","")</f>
        <v>Indiana Jones and the Temple of Doom </v>
      </c>
      <c r="G482" t="s">
        <v>18</v>
      </c>
      <c r="H482">
        <v>7.6</v>
      </c>
      <c r="I482" t="s">
        <v>3828</v>
      </c>
      <c r="J482">
        <v>329969</v>
      </c>
      <c r="K482">
        <v>524</v>
      </c>
      <c r="L482" t="s">
        <v>19</v>
      </c>
      <c r="M482">
        <v>28000000</v>
      </c>
      <c r="N482">
        <v>1984</v>
      </c>
      <c r="Y482" t="str">
        <v>Indiana Jones and the Temple of Doom </v>
      </c>
      <c r="Z482" t="str">
        <v>English</v>
      </c>
      <c r="AA482">
        <v>7.6</v>
      </c>
    </row>
    <row r="483" spans="1:27" x14ac:dyDescent="0.25">
      <c r="A483" t="s">
        <v>2507</v>
      </c>
      <c r="B483">
        <v>220</v>
      </c>
      <c r="C483">
        <v>52353636</v>
      </c>
      <c r="D483" t="s">
        <v>1288</v>
      </c>
      <c r="E483" t="s">
        <v>313</v>
      </c>
      <c r="F483" t="str">
        <f>SUBSTITUTE(I483,"Â","")</f>
        <v>The Royal Tenenbaums </v>
      </c>
      <c r="G483" t="s">
        <v>18</v>
      </c>
      <c r="H483">
        <v>7.6</v>
      </c>
      <c r="I483" t="s">
        <v>3843</v>
      </c>
      <c r="J483">
        <v>209133</v>
      </c>
      <c r="K483">
        <v>962</v>
      </c>
      <c r="L483" t="s">
        <v>19</v>
      </c>
      <c r="M483">
        <v>21000000</v>
      </c>
      <c r="N483">
        <v>2001</v>
      </c>
      <c r="Y483" t="str">
        <v>The Royal Tenenbaums </v>
      </c>
      <c r="Z483" t="str">
        <v>English</v>
      </c>
      <c r="AA483">
        <v>7.6</v>
      </c>
    </row>
    <row r="484" spans="1:27" x14ac:dyDescent="0.25">
      <c r="A484" t="s">
        <v>2995</v>
      </c>
      <c r="B484">
        <v>174</v>
      </c>
      <c r="C484">
        <v>41597830</v>
      </c>
      <c r="D484" t="s">
        <v>128</v>
      </c>
      <c r="E484" t="s">
        <v>1218</v>
      </c>
      <c r="F484" t="str">
        <f>SUBSTITUTE(I484,"Â","")</f>
        <v>The Hours </v>
      </c>
      <c r="G484" t="s">
        <v>18</v>
      </c>
      <c r="H484">
        <v>7.6</v>
      </c>
      <c r="I484" t="s">
        <v>4098</v>
      </c>
      <c r="J484">
        <v>102123</v>
      </c>
      <c r="K484">
        <v>660</v>
      </c>
      <c r="L484" t="s">
        <v>19</v>
      </c>
      <c r="M484">
        <v>25000000</v>
      </c>
      <c r="N484">
        <v>2002</v>
      </c>
      <c r="Y484" t="str">
        <v>The Hours </v>
      </c>
      <c r="Z484" t="str">
        <v>English</v>
      </c>
      <c r="AA484">
        <v>7.6</v>
      </c>
    </row>
    <row r="485" spans="1:27" x14ac:dyDescent="0.25">
      <c r="A485" t="s">
        <v>1398</v>
      </c>
      <c r="B485">
        <v>84</v>
      </c>
      <c r="C485">
        <v>41895491</v>
      </c>
      <c r="D485" t="s">
        <v>3489</v>
      </c>
      <c r="E485" t="s">
        <v>180</v>
      </c>
      <c r="F485" t="str">
        <f>SUBSTITUTE(I485,"Â","")</f>
        <v>The Fisher King </v>
      </c>
      <c r="G485" t="s">
        <v>18</v>
      </c>
      <c r="H485">
        <v>7.6</v>
      </c>
      <c r="I485" t="s">
        <v>4259</v>
      </c>
      <c r="J485">
        <v>63274</v>
      </c>
      <c r="K485">
        <v>170</v>
      </c>
      <c r="L485" t="s">
        <v>19</v>
      </c>
      <c r="M485">
        <v>24000000</v>
      </c>
      <c r="N485">
        <v>1991</v>
      </c>
      <c r="Y485" t="str">
        <v>The Fisher King </v>
      </c>
      <c r="Z485" t="str">
        <v>English</v>
      </c>
      <c r="AA485">
        <v>7.6</v>
      </c>
    </row>
    <row r="486" spans="1:27" x14ac:dyDescent="0.25">
      <c r="A486" t="s">
        <v>4353</v>
      </c>
      <c r="B486">
        <v>129</v>
      </c>
      <c r="C486">
        <v>40270895</v>
      </c>
      <c r="D486" t="s">
        <v>1670</v>
      </c>
      <c r="E486" t="s">
        <v>2014</v>
      </c>
      <c r="F486" t="str">
        <f>SUBSTITUTE(I486,"Â","")</f>
        <v>I Am Sam </v>
      </c>
      <c r="G486" t="s">
        <v>18</v>
      </c>
      <c r="H486">
        <v>7.6</v>
      </c>
      <c r="I486" t="s">
        <v>4354</v>
      </c>
      <c r="J486">
        <v>121937</v>
      </c>
      <c r="K486">
        <v>431</v>
      </c>
      <c r="L486" t="s">
        <v>19</v>
      </c>
      <c r="M486">
        <v>22000000</v>
      </c>
      <c r="N486">
        <v>2001</v>
      </c>
      <c r="Y486" t="str">
        <v>I Am Sam </v>
      </c>
      <c r="Z486" t="str">
        <v>English</v>
      </c>
      <c r="AA486">
        <v>7.6</v>
      </c>
    </row>
    <row r="487" spans="1:27" x14ac:dyDescent="0.25">
      <c r="A487" t="s">
        <v>4487</v>
      </c>
      <c r="B487">
        <v>151</v>
      </c>
      <c r="C487">
        <v>56154094</v>
      </c>
      <c r="D487" t="s">
        <v>128</v>
      </c>
      <c r="E487" t="s">
        <v>91</v>
      </c>
      <c r="F487" t="str">
        <f>SUBSTITUTE(I487,"Â","")</f>
        <v>Me Before You </v>
      </c>
      <c r="G487" t="s">
        <v>18</v>
      </c>
      <c r="H487">
        <v>7.6</v>
      </c>
      <c r="I487" t="s">
        <v>4488</v>
      </c>
      <c r="J487">
        <v>44723</v>
      </c>
      <c r="K487">
        <v>130</v>
      </c>
      <c r="L487" t="s">
        <v>30</v>
      </c>
      <c r="M487">
        <v>20000000</v>
      </c>
      <c r="N487">
        <v>2016</v>
      </c>
      <c r="Y487" t="str">
        <v>Me Before You </v>
      </c>
      <c r="Z487" t="str">
        <v>English</v>
      </c>
      <c r="AA487">
        <v>7.6</v>
      </c>
    </row>
    <row r="488" spans="1:27" x14ac:dyDescent="0.25">
      <c r="A488" t="s">
        <v>2773</v>
      </c>
      <c r="B488">
        <v>324</v>
      </c>
      <c r="C488">
        <v>31838002</v>
      </c>
      <c r="D488" t="s">
        <v>2725</v>
      </c>
      <c r="E488" t="s">
        <v>44</v>
      </c>
      <c r="F488" t="str">
        <f>SUBSTITUTE(I488,"Â","")</f>
        <v>Milk </v>
      </c>
      <c r="G488" t="s">
        <v>18</v>
      </c>
      <c r="H488">
        <v>7.6</v>
      </c>
      <c r="I488" t="s">
        <v>4539</v>
      </c>
      <c r="J488">
        <v>136673</v>
      </c>
      <c r="K488">
        <v>281</v>
      </c>
      <c r="L488" t="s">
        <v>19</v>
      </c>
      <c r="M488">
        <v>20000000</v>
      </c>
      <c r="N488">
        <v>2008</v>
      </c>
      <c r="Y488" t="str">
        <v>Milk </v>
      </c>
      <c r="Z488" t="str">
        <v>English</v>
      </c>
      <c r="AA488">
        <v>7.6</v>
      </c>
    </row>
    <row r="489" spans="1:27" x14ac:dyDescent="0.25">
      <c r="A489" t="s">
        <v>2608</v>
      </c>
      <c r="B489">
        <v>174</v>
      </c>
      <c r="C489">
        <v>27277055</v>
      </c>
      <c r="D489" t="s">
        <v>2661</v>
      </c>
      <c r="E489" t="s">
        <v>3370</v>
      </c>
      <c r="F489" t="str">
        <f>SUBSTITUTE(I489,"Â","")</f>
        <v>High Fidelity </v>
      </c>
      <c r="G489" t="s">
        <v>18</v>
      </c>
      <c r="H489">
        <v>7.6</v>
      </c>
      <c r="I489" t="s">
        <v>4552</v>
      </c>
      <c r="J489">
        <v>143137</v>
      </c>
      <c r="K489">
        <v>602</v>
      </c>
      <c r="L489" t="s">
        <v>30</v>
      </c>
      <c r="M489">
        <v>20000000</v>
      </c>
      <c r="N489">
        <v>2000</v>
      </c>
      <c r="Y489" t="str">
        <v>High Fidelity </v>
      </c>
      <c r="Z489" t="str">
        <v>English</v>
      </c>
      <c r="AA489">
        <v>7.6</v>
      </c>
    </row>
    <row r="490" spans="1:27" x14ac:dyDescent="0.25">
      <c r="A490" t="s">
        <v>73</v>
      </c>
      <c r="B490">
        <v>201</v>
      </c>
      <c r="C490">
        <v>15797907</v>
      </c>
      <c r="D490" t="s">
        <v>1670</v>
      </c>
      <c r="E490" t="s">
        <v>4625</v>
      </c>
      <c r="F490" t="str">
        <f>SUBSTITUTE(I490,"Â","")</f>
        <v>The Kite Runner </v>
      </c>
      <c r="G490" t="s">
        <v>4627</v>
      </c>
      <c r="H490">
        <v>7.6</v>
      </c>
      <c r="I490" t="s">
        <v>4626</v>
      </c>
      <c r="J490">
        <v>68119</v>
      </c>
      <c r="K490">
        <v>230</v>
      </c>
      <c r="L490" t="s">
        <v>19</v>
      </c>
      <c r="M490">
        <v>20000000</v>
      </c>
      <c r="N490">
        <v>2007</v>
      </c>
      <c r="Y490" t="str">
        <v>The Kite Runner </v>
      </c>
      <c r="Z490" t="str">
        <v>Dari</v>
      </c>
      <c r="AA490">
        <v>7.6</v>
      </c>
    </row>
    <row r="491" spans="1:27" x14ac:dyDescent="0.25">
      <c r="A491" t="s">
        <v>4792</v>
      </c>
      <c r="B491">
        <v>252</v>
      </c>
      <c r="C491">
        <v>21483154</v>
      </c>
      <c r="D491" t="s">
        <v>1663</v>
      </c>
      <c r="E491" t="s">
        <v>1456</v>
      </c>
      <c r="F491" t="str">
        <f>SUBSTITUTE(I491,"Â","")</f>
        <v>The Book Thief </v>
      </c>
      <c r="G491" t="s">
        <v>18</v>
      </c>
      <c r="H491">
        <v>7.6</v>
      </c>
      <c r="I491" t="s">
        <v>4793</v>
      </c>
      <c r="J491">
        <v>98741</v>
      </c>
      <c r="K491">
        <v>236</v>
      </c>
      <c r="L491" t="s">
        <v>19</v>
      </c>
      <c r="M491">
        <v>19000000</v>
      </c>
      <c r="N491">
        <v>2013</v>
      </c>
      <c r="Y491" t="str">
        <v>The Book Thief </v>
      </c>
      <c r="Z491" t="str">
        <v>English</v>
      </c>
      <c r="AA491">
        <v>7.6</v>
      </c>
    </row>
    <row r="492" spans="1:27" x14ac:dyDescent="0.25">
      <c r="A492" t="s">
        <v>626</v>
      </c>
      <c r="B492">
        <v>279</v>
      </c>
      <c r="C492">
        <v>31471430</v>
      </c>
      <c r="D492" t="s">
        <v>1407</v>
      </c>
      <c r="E492" t="s">
        <v>4851</v>
      </c>
      <c r="F492" t="str">
        <f>SUBSTITUTE(I492,"Â","")</f>
        <v>United 93 </v>
      </c>
      <c r="G492" t="s">
        <v>18</v>
      </c>
      <c r="H492">
        <v>7.6</v>
      </c>
      <c r="I492" t="s">
        <v>4852</v>
      </c>
      <c r="J492">
        <v>83374</v>
      </c>
      <c r="K492">
        <v>828</v>
      </c>
      <c r="L492" t="s">
        <v>19</v>
      </c>
      <c r="M492">
        <v>15000000</v>
      </c>
      <c r="N492">
        <v>2006</v>
      </c>
      <c r="Y492" t="str">
        <v>United 93 </v>
      </c>
      <c r="Z492" t="str">
        <v>English</v>
      </c>
      <c r="AA492">
        <v>7.6</v>
      </c>
    </row>
    <row r="493" spans="1:27" x14ac:dyDescent="0.25">
      <c r="A493" t="s">
        <v>2477</v>
      </c>
      <c r="B493">
        <v>450</v>
      </c>
      <c r="C493">
        <v>18329466</v>
      </c>
      <c r="D493" t="s">
        <v>3411</v>
      </c>
      <c r="E493" t="s">
        <v>44</v>
      </c>
      <c r="F493" t="str">
        <f>SUBSTITUTE(I493,"Â","")</f>
        <v>127 Hours </v>
      </c>
      <c r="G493" t="s">
        <v>18</v>
      </c>
      <c r="H493">
        <v>7.6</v>
      </c>
      <c r="I493" t="s">
        <v>4875</v>
      </c>
      <c r="J493">
        <v>279179</v>
      </c>
      <c r="K493">
        <v>440</v>
      </c>
      <c r="L493" t="s">
        <v>19</v>
      </c>
      <c r="M493">
        <v>18000000</v>
      </c>
      <c r="N493">
        <v>2010</v>
      </c>
      <c r="Y493" t="str">
        <v>127 Hours </v>
      </c>
      <c r="Z493" t="str">
        <v>English</v>
      </c>
      <c r="AA493">
        <v>7.6</v>
      </c>
    </row>
    <row r="494" spans="1:27" x14ac:dyDescent="0.25">
      <c r="A494" t="s">
        <v>2971</v>
      </c>
      <c r="B494">
        <v>256</v>
      </c>
      <c r="C494">
        <v>121463226</v>
      </c>
      <c r="D494" t="s">
        <v>871</v>
      </c>
      <c r="E494" t="s">
        <v>107</v>
      </c>
      <c r="F494" t="str">
        <f>SUBSTITUTE(I494,"Â","")</f>
        <v>Superbad </v>
      </c>
      <c r="G494" t="s">
        <v>18</v>
      </c>
      <c r="H494">
        <v>7.6</v>
      </c>
      <c r="I494" t="s">
        <v>4936</v>
      </c>
      <c r="J494">
        <v>422606</v>
      </c>
      <c r="K494">
        <v>555</v>
      </c>
      <c r="L494" t="s">
        <v>19</v>
      </c>
      <c r="M494">
        <v>20000000</v>
      </c>
      <c r="N494">
        <v>2007</v>
      </c>
      <c r="Y494" t="str">
        <v>Superbad </v>
      </c>
      <c r="Z494" t="str">
        <v>English</v>
      </c>
      <c r="AA494">
        <v>7.6</v>
      </c>
    </row>
    <row r="495" spans="1:27" x14ac:dyDescent="0.25">
      <c r="A495" t="s">
        <v>1743</v>
      </c>
      <c r="B495">
        <v>239</v>
      </c>
      <c r="C495">
        <v>96471845</v>
      </c>
      <c r="D495" t="s">
        <v>4147</v>
      </c>
      <c r="E495" t="s">
        <v>3617</v>
      </c>
      <c r="F495" t="str">
        <f>SUBSTITUTE(I495,"Â","")</f>
        <v>The Others </v>
      </c>
      <c r="G495" t="s">
        <v>18</v>
      </c>
      <c r="H495">
        <v>7.6</v>
      </c>
      <c r="I495" t="s">
        <v>4955</v>
      </c>
      <c r="J495">
        <v>268581</v>
      </c>
      <c r="K495">
        <v>1109</v>
      </c>
      <c r="L495" t="s">
        <v>19</v>
      </c>
      <c r="M495">
        <v>17000000</v>
      </c>
      <c r="N495">
        <v>2001</v>
      </c>
      <c r="Y495" t="str">
        <v>The Others </v>
      </c>
      <c r="Z495" t="str">
        <v>English</v>
      </c>
      <c r="AA495">
        <v>7.6</v>
      </c>
    </row>
    <row r="496" spans="1:27" x14ac:dyDescent="0.25">
      <c r="A496" t="s">
        <v>1226</v>
      </c>
      <c r="B496">
        <v>236</v>
      </c>
      <c r="C496">
        <v>39825798</v>
      </c>
      <c r="D496" t="s">
        <v>1609</v>
      </c>
      <c r="E496" t="s">
        <v>948</v>
      </c>
      <c r="F496" t="str">
        <f>SUBSTITUTE(I496,"Â","")</f>
        <v>The Illusionist </v>
      </c>
      <c r="G496" t="s">
        <v>18</v>
      </c>
      <c r="H496">
        <v>7.6</v>
      </c>
      <c r="I496" t="s">
        <v>5007</v>
      </c>
      <c r="J496">
        <v>295375</v>
      </c>
      <c r="K496">
        <v>645</v>
      </c>
      <c r="L496" t="s">
        <v>19</v>
      </c>
      <c r="M496">
        <v>16000000</v>
      </c>
      <c r="N496">
        <v>2006</v>
      </c>
      <c r="Y496" t="str">
        <v>The Illusionist </v>
      </c>
      <c r="Z496" t="str">
        <v>English</v>
      </c>
      <c r="AA496">
        <v>7.6</v>
      </c>
    </row>
    <row r="497" spans="1:27" x14ac:dyDescent="0.25">
      <c r="A497" t="s">
        <v>5031</v>
      </c>
      <c r="B497">
        <v>158</v>
      </c>
      <c r="C497">
        <v>13005485</v>
      </c>
      <c r="D497" t="s">
        <v>1670</v>
      </c>
      <c r="E497" t="s">
        <v>1584</v>
      </c>
      <c r="F497" t="str">
        <f>SUBSTITUTE(I497,"Â","")</f>
        <v>House of Sand and Fog </v>
      </c>
      <c r="G497" t="s">
        <v>18</v>
      </c>
      <c r="H497">
        <v>7.6</v>
      </c>
      <c r="I497" t="s">
        <v>5032</v>
      </c>
      <c r="J497">
        <v>56665</v>
      </c>
      <c r="K497">
        <v>469</v>
      </c>
      <c r="L497" t="s">
        <v>19</v>
      </c>
      <c r="M497">
        <v>15000000</v>
      </c>
      <c r="N497">
        <v>2003</v>
      </c>
      <c r="Y497" t="str">
        <v>House of Sand and Fog </v>
      </c>
      <c r="Z497" t="str">
        <v>English</v>
      </c>
      <c r="AA497">
        <v>7.6</v>
      </c>
    </row>
    <row r="498" spans="1:27" x14ac:dyDescent="0.25">
      <c r="A498" t="s">
        <v>1882</v>
      </c>
      <c r="B498">
        <v>114</v>
      </c>
      <c r="C498">
        <v>92823600</v>
      </c>
      <c r="D498" t="s">
        <v>752</v>
      </c>
      <c r="E498" t="s">
        <v>5036</v>
      </c>
      <c r="F498" t="str">
        <f>SUBSTITUTE(I498,"Â","")</f>
        <v>When Harry Met Sally... </v>
      </c>
      <c r="G498" t="s">
        <v>18</v>
      </c>
      <c r="H498">
        <v>7.6</v>
      </c>
      <c r="I498" t="s">
        <v>5037</v>
      </c>
      <c r="J498">
        <v>149108</v>
      </c>
      <c r="K498">
        <v>273</v>
      </c>
      <c r="L498" t="s">
        <v>19</v>
      </c>
      <c r="M498">
        <v>16000000</v>
      </c>
      <c r="N498">
        <v>1989</v>
      </c>
      <c r="Y498" t="str">
        <v>When Harry Met Sally... </v>
      </c>
      <c r="Z498" t="str">
        <v>English</v>
      </c>
      <c r="AA498">
        <v>7.6</v>
      </c>
    </row>
    <row r="499" spans="1:27" x14ac:dyDescent="0.25">
      <c r="A499" t="s">
        <v>1928</v>
      </c>
      <c r="B499">
        <v>64</v>
      </c>
      <c r="C499">
        <v>14792779</v>
      </c>
      <c r="D499" t="s">
        <v>871</v>
      </c>
      <c r="E499" t="s">
        <v>1571</v>
      </c>
      <c r="F499" t="str">
        <f>SUBSTITUTE(I499,"Â","")</f>
        <v>Radio Days </v>
      </c>
      <c r="G499" t="s">
        <v>18</v>
      </c>
      <c r="H499">
        <v>7.6</v>
      </c>
      <c r="I499" t="s">
        <v>5079</v>
      </c>
      <c r="J499">
        <v>24256</v>
      </c>
      <c r="K499">
        <v>91</v>
      </c>
      <c r="L499" t="s">
        <v>19</v>
      </c>
      <c r="M499">
        <v>16000000</v>
      </c>
      <c r="N499">
        <v>1987</v>
      </c>
      <c r="Y499" t="str">
        <v>Radio Days </v>
      </c>
      <c r="Z499" t="str">
        <v>English</v>
      </c>
      <c r="AA499">
        <v>7.6</v>
      </c>
    </row>
    <row r="500" spans="1:27" x14ac:dyDescent="0.25">
      <c r="A500" t="s">
        <v>901</v>
      </c>
      <c r="B500">
        <v>112</v>
      </c>
      <c r="C500">
        <v>30226144</v>
      </c>
      <c r="D500" t="s">
        <v>816</v>
      </c>
      <c r="E500" t="s">
        <v>901</v>
      </c>
      <c r="F500" t="str">
        <f>SUBSTITUTE(I500,"Â","")</f>
        <v>The Great Debaters </v>
      </c>
      <c r="G500" t="s">
        <v>18</v>
      </c>
      <c r="H500">
        <v>7.6</v>
      </c>
      <c r="I500" t="s">
        <v>5197</v>
      </c>
      <c r="J500">
        <v>47626</v>
      </c>
      <c r="K500">
        <v>118</v>
      </c>
      <c r="L500" t="s">
        <v>19</v>
      </c>
      <c r="M500">
        <v>15000000</v>
      </c>
      <c r="N500">
        <v>2007</v>
      </c>
      <c r="Y500" t="str">
        <v>The Great Debaters </v>
      </c>
      <c r="Z500" t="str">
        <v>English</v>
      </c>
      <c r="AA500">
        <v>7.6</v>
      </c>
    </row>
    <row r="501" spans="1:27" x14ac:dyDescent="0.25">
      <c r="A501" t="s">
        <v>1170</v>
      </c>
      <c r="B501">
        <v>388</v>
      </c>
      <c r="C501">
        <v>15700000</v>
      </c>
      <c r="D501" t="s">
        <v>1124</v>
      </c>
      <c r="E501" t="s">
        <v>494</v>
      </c>
      <c r="F501" t="str">
        <f>SUBSTITUTE(I501,"Â","")</f>
        <v>The Hurt Locker </v>
      </c>
      <c r="G501" t="s">
        <v>18</v>
      </c>
      <c r="H501">
        <v>7.6</v>
      </c>
      <c r="I501" t="s">
        <v>5250</v>
      </c>
      <c r="J501">
        <v>332065</v>
      </c>
      <c r="K501">
        <v>876</v>
      </c>
      <c r="L501" t="s">
        <v>19</v>
      </c>
      <c r="M501">
        <v>15000000</v>
      </c>
      <c r="N501">
        <v>2008</v>
      </c>
      <c r="Y501" t="str">
        <v>The Hurt Locker </v>
      </c>
      <c r="Z501" t="str">
        <v>English</v>
      </c>
      <c r="AA501">
        <v>7.6</v>
      </c>
    </row>
    <row r="502" spans="1:27" x14ac:dyDescent="0.25">
      <c r="A502" t="s">
        <v>149</v>
      </c>
      <c r="B502">
        <v>223</v>
      </c>
      <c r="C502">
        <v>4235837</v>
      </c>
      <c r="D502" t="s">
        <v>5077</v>
      </c>
      <c r="E502" t="s">
        <v>54</v>
      </c>
      <c r="F502" t="str">
        <f>SUBSTITUTE(I502,"Â","")</f>
        <v>Kiss Kiss Bang Bang </v>
      </c>
      <c r="G502" t="s">
        <v>18</v>
      </c>
      <c r="H502">
        <v>7.6</v>
      </c>
      <c r="I502" t="s">
        <v>5319</v>
      </c>
      <c r="J502">
        <v>175962</v>
      </c>
      <c r="K502">
        <v>336</v>
      </c>
      <c r="L502" t="s">
        <v>19</v>
      </c>
      <c r="M502">
        <v>15000000</v>
      </c>
      <c r="N502">
        <v>2005</v>
      </c>
      <c r="Y502" t="str">
        <v>Kiss Kiss Bang Bang </v>
      </c>
      <c r="Z502" t="str">
        <v>English</v>
      </c>
      <c r="AA502">
        <v>7.6</v>
      </c>
    </row>
    <row r="503" spans="1:27" x14ac:dyDescent="0.25">
      <c r="A503" t="s">
        <v>5415</v>
      </c>
      <c r="B503">
        <v>251</v>
      </c>
      <c r="C503">
        <v>5459824</v>
      </c>
      <c r="D503" t="s">
        <v>128</v>
      </c>
      <c r="E503" t="s">
        <v>127</v>
      </c>
      <c r="F503" t="str">
        <f>SUBSTITUTE(I503,"Â","")</f>
        <v>Little Children </v>
      </c>
      <c r="G503" t="s">
        <v>18</v>
      </c>
      <c r="H503">
        <v>7.6</v>
      </c>
      <c r="I503" t="s">
        <v>5416</v>
      </c>
      <c r="J503">
        <v>92781</v>
      </c>
      <c r="K503">
        <v>320</v>
      </c>
      <c r="L503" t="s">
        <v>19</v>
      </c>
      <c r="M503">
        <v>26000000</v>
      </c>
      <c r="N503">
        <v>2006</v>
      </c>
      <c r="Y503" t="str">
        <v>Little Children </v>
      </c>
      <c r="Z503" t="str">
        <v>English</v>
      </c>
      <c r="AA503">
        <v>7.6</v>
      </c>
    </row>
    <row r="504" spans="1:27" x14ac:dyDescent="0.25">
      <c r="A504" t="s">
        <v>2608</v>
      </c>
      <c r="B504">
        <v>354</v>
      </c>
      <c r="C504">
        <v>37707719</v>
      </c>
      <c r="D504" t="s">
        <v>816</v>
      </c>
      <c r="E504" t="s">
        <v>458</v>
      </c>
      <c r="F504" t="str">
        <f>SUBSTITUTE(I504,"Â","")</f>
        <v>Philomena </v>
      </c>
      <c r="G504" t="s">
        <v>18</v>
      </c>
      <c r="H504">
        <v>7.6</v>
      </c>
      <c r="I504" t="s">
        <v>5648</v>
      </c>
      <c r="J504">
        <v>76094</v>
      </c>
      <c r="K504">
        <v>233</v>
      </c>
      <c r="L504" t="s">
        <v>30</v>
      </c>
      <c r="M504">
        <v>12000000</v>
      </c>
      <c r="N504">
        <v>2013</v>
      </c>
      <c r="Y504" t="str">
        <v>Philomena </v>
      </c>
      <c r="Z504" t="str">
        <v>English</v>
      </c>
      <c r="AA504">
        <v>7.6</v>
      </c>
    </row>
    <row r="505" spans="1:27" x14ac:dyDescent="0.25">
      <c r="A505" t="s">
        <v>1008</v>
      </c>
      <c r="B505">
        <v>248</v>
      </c>
      <c r="C505">
        <v>11041228</v>
      </c>
      <c r="D505" t="s">
        <v>124</v>
      </c>
      <c r="E505" t="s">
        <v>3105</v>
      </c>
      <c r="F505" t="str">
        <f>SUBSTITUTE(I505,"Â","")</f>
        <v>House of Flying Daggers </v>
      </c>
      <c r="G505" t="s">
        <v>1011</v>
      </c>
      <c r="H505">
        <v>7.6</v>
      </c>
      <c r="I505" t="s">
        <v>5668</v>
      </c>
      <c r="J505">
        <v>92295</v>
      </c>
      <c r="K505">
        <v>420</v>
      </c>
      <c r="L505" t="s">
        <v>496</v>
      </c>
      <c r="M505">
        <v>100000000</v>
      </c>
      <c r="N505">
        <v>2004</v>
      </c>
      <c r="Y505" t="str">
        <v>House of Flying Daggers </v>
      </c>
      <c r="Z505" t="str">
        <v>Mandarin</v>
      </c>
      <c r="AA505">
        <v>7.6</v>
      </c>
    </row>
    <row r="506" spans="1:27" x14ac:dyDescent="0.25">
      <c r="A506" t="s">
        <v>3536</v>
      </c>
      <c r="B506">
        <v>77</v>
      </c>
      <c r="C506">
        <v>39025000</v>
      </c>
      <c r="D506" t="s">
        <v>1006</v>
      </c>
      <c r="E506" t="s">
        <v>5370</v>
      </c>
      <c r="F506" t="str">
        <f>SUBSTITUTE(I506,"Â","")</f>
        <v>Dead Man Walking </v>
      </c>
      <c r="G506" t="s">
        <v>18</v>
      </c>
      <c r="H506">
        <v>7.6</v>
      </c>
      <c r="I506" t="s">
        <v>5760</v>
      </c>
      <c r="J506">
        <v>73193</v>
      </c>
      <c r="K506">
        <v>190</v>
      </c>
      <c r="L506" t="s">
        <v>30</v>
      </c>
      <c r="M506">
        <v>11000000</v>
      </c>
      <c r="N506">
        <v>1995</v>
      </c>
      <c r="Y506" t="str">
        <v>Dead Man Walking </v>
      </c>
      <c r="Z506" t="str">
        <v>English</v>
      </c>
      <c r="AA506">
        <v>7.6</v>
      </c>
    </row>
    <row r="507" spans="1:27" x14ac:dyDescent="0.25">
      <c r="A507" t="s">
        <v>43</v>
      </c>
      <c r="B507">
        <v>221</v>
      </c>
      <c r="C507">
        <v>11501093</v>
      </c>
      <c r="D507" t="s">
        <v>491</v>
      </c>
      <c r="E507" t="s">
        <v>5783</v>
      </c>
      <c r="F507" t="str">
        <f>SUBSTITUTE(I507,"Â","")</f>
        <v>Army of Darkness </v>
      </c>
      <c r="G507" t="s">
        <v>18</v>
      </c>
      <c r="H507">
        <v>7.6</v>
      </c>
      <c r="I507" t="s">
        <v>5784</v>
      </c>
      <c r="J507">
        <v>128850</v>
      </c>
      <c r="K507">
        <v>604</v>
      </c>
      <c r="L507" t="s">
        <v>19</v>
      </c>
      <c r="M507">
        <v>13000000</v>
      </c>
      <c r="N507">
        <v>1992</v>
      </c>
      <c r="Y507" t="str">
        <v>Army of Darkness </v>
      </c>
      <c r="Z507" t="str">
        <v>English</v>
      </c>
      <c r="AA507">
        <v>7.6</v>
      </c>
    </row>
    <row r="508" spans="1:27" x14ac:dyDescent="0.25">
      <c r="A508" t="s">
        <v>6060</v>
      </c>
      <c r="B508">
        <v>61</v>
      </c>
      <c r="C508">
        <v>46300000</v>
      </c>
      <c r="D508" t="s">
        <v>729</v>
      </c>
      <c r="E508" t="s">
        <v>1469</v>
      </c>
      <c r="F508" t="str">
        <f>SUBSTITUTE(I508,"Â","")</f>
        <v>It's a Mad, Mad, Mad, Mad World </v>
      </c>
      <c r="G508" t="s">
        <v>18</v>
      </c>
      <c r="H508">
        <v>7.6</v>
      </c>
      <c r="I508" t="s">
        <v>6061</v>
      </c>
      <c r="J508">
        <v>29323</v>
      </c>
      <c r="K508">
        <v>344</v>
      </c>
      <c r="L508" t="s">
        <v>19</v>
      </c>
      <c r="M508">
        <v>9400000</v>
      </c>
      <c r="N508">
        <v>1963</v>
      </c>
      <c r="Y508" t="str">
        <v>It's a Mad, Mad, Mad, Mad World </v>
      </c>
      <c r="Z508" t="str">
        <v>English</v>
      </c>
      <c r="AA508">
        <v>7.6</v>
      </c>
    </row>
    <row r="509" spans="1:27" x14ac:dyDescent="0.25">
      <c r="A509" t="s">
        <v>4702</v>
      </c>
      <c r="B509">
        <v>81</v>
      </c>
      <c r="C509">
        <v>112935</v>
      </c>
      <c r="D509" t="s">
        <v>1670</v>
      </c>
      <c r="E509" t="s">
        <v>4705</v>
      </c>
      <c r="F509" t="str">
        <f>SUBSTITUTE(I509,"Â","")</f>
        <v>All or Nothing </v>
      </c>
      <c r="G509" t="s">
        <v>18</v>
      </c>
      <c r="H509">
        <v>7.6</v>
      </c>
      <c r="I509" t="s">
        <v>6105</v>
      </c>
      <c r="J509">
        <v>8161</v>
      </c>
      <c r="K509">
        <v>94</v>
      </c>
      <c r="L509" t="s">
        <v>30</v>
      </c>
      <c r="M509">
        <v>9000000</v>
      </c>
      <c r="N509">
        <v>2002</v>
      </c>
      <c r="Y509" t="str">
        <v>All or Nothing </v>
      </c>
      <c r="Z509" t="str">
        <v>English</v>
      </c>
      <c r="AA509">
        <v>7.6</v>
      </c>
    </row>
    <row r="510" spans="1:27" x14ac:dyDescent="0.25">
      <c r="A510" t="s">
        <v>2477</v>
      </c>
      <c r="B510">
        <v>224</v>
      </c>
      <c r="C510">
        <v>45063889</v>
      </c>
      <c r="D510" t="s">
        <v>1561</v>
      </c>
      <c r="E510" t="s">
        <v>6152</v>
      </c>
      <c r="F510" t="str">
        <f>SUBSTITUTE(I510,"Â","")</f>
        <v>28 Days Later... </v>
      </c>
      <c r="G510" t="s">
        <v>18</v>
      </c>
      <c r="H510">
        <v>7.6</v>
      </c>
      <c r="I510" t="s">
        <v>6153</v>
      </c>
      <c r="J510">
        <v>297250</v>
      </c>
      <c r="K510">
        <v>1441</v>
      </c>
      <c r="L510" t="s">
        <v>30</v>
      </c>
      <c r="M510">
        <v>8000000</v>
      </c>
      <c r="N510">
        <v>2002</v>
      </c>
      <c r="Y510" t="str">
        <v>28 Days Later... </v>
      </c>
      <c r="Z510" t="str">
        <v>English</v>
      </c>
      <c r="AA510">
        <v>7.6</v>
      </c>
    </row>
    <row r="511" spans="1:27" x14ac:dyDescent="0.25">
      <c r="A511" t="s">
        <v>6157</v>
      </c>
      <c r="B511">
        <v>53</v>
      </c>
      <c r="C511">
        <v>36500000</v>
      </c>
      <c r="D511" t="s">
        <v>900</v>
      </c>
      <c r="E511" t="s">
        <v>1795</v>
      </c>
      <c r="F511" t="str">
        <f>SUBSTITUTE(I511,"Â","")</f>
        <v>Escape from Alcatraz </v>
      </c>
      <c r="G511" t="s">
        <v>18</v>
      </c>
      <c r="H511">
        <v>7.6</v>
      </c>
      <c r="I511" t="s">
        <v>6158</v>
      </c>
      <c r="J511">
        <v>87090</v>
      </c>
      <c r="K511">
        <v>142</v>
      </c>
      <c r="L511" t="s">
        <v>19</v>
      </c>
      <c r="M511">
        <v>8000000</v>
      </c>
      <c r="N511">
        <v>1979</v>
      </c>
      <c r="Y511" t="str">
        <v>Escape from Alcatraz </v>
      </c>
      <c r="Z511" t="str">
        <v>English</v>
      </c>
      <c r="AA511">
        <v>7.6</v>
      </c>
    </row>
    <row r="512" spans="1:27" x14ac:dyDescent="0.25">
      <c r="A512" t="s">
        <v>6179</v>
      </c>
      <c r="B512">
        <v>288</v>
      </c>
      <c r="C512">
        <v>15047419</v>
      </c>
      <c r="D512" t="s">
        <v>1006</v>
      </c>
      <c r="E512" t="s">
        <v>32</v>
      </c>
      <c r="F512" t="str">
        <f>SUBSTITUTE(I512,"Â","")</f>
        <v>American Psycho </v>
      </c>
      <c r="G512" t="s">
        <v>18</v>
      </c>
      <c r="H512">
        <v>7.6</v>
      </c>
      <c r="I512" t="s">
        <v>6180</v>
      </c>
      <c r="J512">
        <v>357275</v>
      </c>
      <c r="K512">
        <v>1061</v>
      </c>
      <c r="L512" t="s">
        <v>19</v>
      </c>
      <c r="M512">
        <v>7000000</v>
      </c>
      <c r="N512">
        <v>2000</v>
      </c>
      <c r="Y512" t="str">
        <v>American Psycho </v>
      </c>
      <c r="Z512" t="str">
        <v>English</v>
      </c>
      <c r="AA512">
        <v>7.6</v>
      </c>
    </row>
    <row r="513" spans="1:27" x14ac:dyDescent="0.25">
      <c r="A513" t="s">
        <v>3599</v>
      </c>
      <c r="B513">
        <v>239</v>
      </c>
      <c r="C513">
        <v>24792061</v>
      </c>
      <c r="D513" t="s">
        <v>1288</v>
      </c>
      <c r="E513" t="s">
        <v>46</v>
      </c>
      <c r="F513" t="str">
        <f>SUBSTITUTE(I513,"Â","")</f>
        <v>Thank You for Smoking </v>
      </c>
      <c r="G513" t="s">
        <v>18</v>
      </c>
      <c r="H513">
        <v>7.6</v>
      </c>
      <c r="I513" t="s">
        <v>6247</v>
      </c>
      <c r="J513">
        <v>191998</v>
      </c>
      <c r="K513">
        <v>323</v>
      </c>
      <c r="L513" t="s">
        <v>19</v>
      </c>
      <c r="M513">
        <v>6500000</v>
      </c>
      <c r="N513">
        <v>2005</v>
      </c>
      <c r="Y513" t="str">
        <v>Thank You for Smoking </v>
      </c>
      <c r="Z513" t="str">
        <v>English</v>
      </c>
      <c r="AA513">
        <v>7.6</v>
      </c>
    </row>
    <row r="514" spans="1:27" x14ac:dyDescent="0.25">
      <c r="A514" t="s">
        <v>5686</v>
      </c>
      <c r="B514">
        <v>83</v>
      </c>
      <c r="C514">
        <v>40158000</v>
      </c>
      <c r="D514" t="s">
        <v>3461</v>
      </c>
      <c r="E514" t="s">
        <v>1070</v>
      </c>
      <c r="F514" t="str">
        <f>SUBSTITUTE(I514,"Â","")</f>
        <v>The Piano </v>
      </c>
      <c r="G514" t="s">
        <v>18</v>
      </c>
      <c r="H514">
        <v>7.6</v>
      </c>
      <c r="I514" t="s">
        <v>6287</v>
      </c>
      <c r="J514">
        <v>63931</v>
      </c>
      <c r="K514">
        <v>241</v>
      </c>
      <c r="L514" t="s">
        <v>104</v>
      </c>
      <c r="M514">
        <v>7000000</v>
      </c>
      <c r="N514">
        <v>1993</v>
      </c>
      <c r="Y514" t="str">
        <v>The Piano </v>
      </c>
      <c r="Z514" t="str">
        <v>English</v>
      </c>
      <c r="AA514">
        <v>7.6</v>
      </c>
    </row>
    <row r="515" spans="1:27" x14ac:dyDescent="0.25">
      <c r="A515" t="s">
        <v>6316</v>
      </c>
      <c r="B515">
        <v>281</v>
      </c>
      <c r="C515">
        <v>9166863</v>
      </c>
      <c r="D515" t="s">
        <v>128</v>
      </c>
      <c r="E515" t="s">
        <v>253</v>
      </c>
      <c r="F515" t="str">
        <f>SUBSTITUTE(I515,"Â","")</f>
        <v>A Single Man </v>
      </c>
      <c r="G515" t="s">
        <v>18</v>
      </c>
      <c r="H515">
        <v>7.6</v>
      </c>
      <c r="I515" t="s">
        <v>6317</v>
      </c>
      <c r="J515">
        <v>83182</v>
      </c>
      <c r="K515">
        <v>247</v>
      </c>
      <c r="L515" t="s">
        <v>19</v>
      </c>
      <c r="M515">
        <v>7000000</v>
      </c>
      <c r="N515">
        <v>2009</v>
      </c>
      <c r="Y515" t="str">
        <v>A Single Man </v>
      </c>
      <c r="Z515" t="str">
        <v>English</v>
      </c>
      <c r="AA515">
        <v>7.6</v>
      </c>
    </row>
    <row r="516" spans="1:27" x14ac:dyDescent="0.25">
      <c r="A516" t="s">
        <v>280</v>
      </c>
      <c r="B516">
        <v>114</v>
      </c>
      <c r="C516">
        <v>8373585</v>
      </c>
      <c r="D516" t="s">
        <v>1670</v>
      </c>
      <c r="E516" t="s">
        <v>3217</v>
      </c>
      <c r="F516" t="str">
        <f>SUBSTITUTE(I516,"Â","")</f>
        <v>The Last Temptation of Christ </v>
      </c>
      <c r="G516" t="s">
        <v>18</v>
      </c>
      <c r="H516">
        <v>7.6</v>
      </c>
      <c r="I516" t="s">
        <v>6318</v>
      </c>
      <c r="J516">
        <v>39680</v>
      </c>
      <c r="K516">
        <v>308</v>
      </c>
      <c r="L516" t="s">
        <v>19</v>
      </c>
      <c r="M516">
        <v>7000000</v>
      </c>
      <c r="N516">
        <v>1988</v>
      </c>
      <c r="Y516" t="str">
        <v>The Last Temptation of Christ </v>
      </c>
      <c r="Z516" t="str">
        <v>English</v>
      </c>
      <c r="AA516">
        <v>7.6</v>
      </c>
    </row>
    <row r="517" spans="1:27" x14ac:dyDescent="0.25">
      <c r="A517" t="s">
        <v>1783</v>
      </c>
      <c r="B517">
        <v>145</v>
      </c>
      <c r="C517">
        <v>449558</v>
      </c>
      <c r="D517" t="s">
        <v>854</v>
      </c>
      <c r="E517" t="s">
        <v>93</v>
      </c>
      <c r="F517" t="str">
        <f>SUBSTITUTE(I517,"Â","")</f>
        <v>The Damned United </v>
      </c>
      <c r="G517" t="s">
        <v>18</v>
      </c>
      <c r="H517">
        <v>7.6</v>
      </c>
      <c r="I517" t="s">
        <v>6418</v>
      </c>
      <c r="J517">
        <v>32307</v>
      </c>
      <c r="K517">
        <v>75</v>
      </c>
      <c r="L517" t="s">
        <v>30</v>
      </c>
      <c r="M517">
        <v>10000000</v>
      </c>
      <c r="N517">
        <v>2009</v>
      </c>
      <c r="Y517" t="str">
        <v>The Damned United </v>
      </c>
      <c r="Z517" t="str">
        <v>English</v>
      </c>
      <c r="AA517">
        <v>7.6</v>
      </c>
    </row>
    <row r="518" spans="1:27" x14ac:dyDescent="0.25">
      <c r="A518" t="s">
        <v>6437</v>
      </c>
      <c r="B518">
        <v>120</v>
      </c>
      <c r="C518">
        <v>43650000</v>
      </c>
      <c r="D518" t="s">
        <v>6438</v>
      </c>
      <c r="E518" t="s">
        <v>6389</v>
      </c>
      <c r="F518" t="str">
        <f>SUBSTITUTE(I518,"Â","")</f>
        <v>West Side Story </v>
      </c>
      <c r="G518" t="s">
        <v>18</v>
      </c>
      <c r="H518">
        <v>7.6</v>
      </c>
      <c r="I518" t="s">
        <v>6439</v>
      </c>
      <c r="J518">
        <v>71919</v>
      </c>
      <c r="K518">
        <v>316</v>
      </c>
      <c r="L518" t="s">
        <v>19</v>
      </c>
      <c r="M518">
        <v>6000000</v>
      </c>
      <c r="N518">
        <v>1961</v>
      </c>
      <c r="Y518" t="str">
        <v>West Side Story </v>
      </c>
      <c r="Z518" t="str">
        <v>English</v>
      </c>
      <c r="AA518">
        <v>7.6</v>
      </c>
    </row>
    <row r="519" spans="1:27" x14ac:dyDescent="0.25">
      <c r="A519" t="s">
        <v>5144</v>
      </c>
      <c r="B519">
        <v>284</v>
      </c>
      <c r="C519">
        <v>1196752</v>
      </c>
      <c r="D519" t="s">
        <v>1099</v>
      </c>
      <c r="E519" t="s">
        <v>6560</v>
      </c>
      <c r="F519" t="str">
        <f>SUBSTITUTE(I519,"Â","")</f>
        <v>Headhunters </v>
      </c>
      <c r="G519" t="s">
        <v>6562</v>
      </c>
      <c r="H519">
        <v>7.6</v>
      </c>
      <c r="I519" t="s">
        <v>6561</v>
      </c>
      <c r="J519">
        <v>79353</v>
      </c>
      <c r="K519">
        <v>121</v>
      </c>
      <c r="L519" t="s">
        <v>5118</v>
      </c>
      <c r="M519">
        <v>30300000</v>
      </c>
      <c r="N519">
        <v>2011</v>
      </c>
      <c r="Y519" t="str">
        <v>Headhunters </v>
      </c>
      <c r="Z519" t="str">
        <v>Norwegian</v>
      </c>
      <c r="AA519">
        <v>7.6</v>
      </c>
    </row>
    <row r="520" spans="1:27" x14ac:dyDescent="0.25">
      <c r="A520" t="s">
        <v>6563</v>
      </c>
      <c r="B520">
        <v>47</v>
      </c>
      <c r="C520">
        <v>795126</v>
      </c>
      <c r="D520" t="s">
        <v>2866</v>
      </c>
      <c r="E520" t="s">
        <v>1003</v>
      </c>
      <c r="F520" t="str">
        <f>SUBSTITUTE(I520,"Â","")</f>
        <v>Saint Ralph </v>
      </c>
      <c r="G520" t="s">
        <v>18</v>
      </c>
      <c r="H520">
        <v>7.6</v>
      </c>
      <c r="I520" t="s">
        <v>6564</v>
      </c>
      <c r="J520">
        <v>4976</v>
      </c>
      <c r="K520">
        <v>52</v>
      </c>
      <c r="L520" t="s">
        <v>161</v>
      </c>
      <c r="M520">
        <v>6000000</v>
      </c>
      <c r="N520">
        <v>2004</v>
      </c>
      <c r="Y520" t="str">
        <v>Saint Ralph </v>
      </c>
      <c r="Z520" t="str">
        <v>English</v>
      </c>
      <c r="AA520">
        <v>7.6</v>
      </c>
    </row>
    <row r="521" spans="1:27" x14ac:dyDescent="0.25">
      <c r="A521" t="s">
        <v>6582</v>
      </c>
      <c r="B521">
        <v>41</v>
      </c>
      <c r="C521">
        <v>44456509</v>
      </c>
      <c r="D521" t="s">
        <v>1288</v>
      </c>
      <c r="E521" t="s">
        <v>6582</v>
      </c>
      <c r="F521" t="str">
        <f>SUBSTITUTE(I521,"Â","")</f>
        <v>Instructions Not Included </v>
      </c>
      <c r="G521" t="s">
        <v>1390</v>
      </c>
      <c r="H521">
        <v>7.6</v>
      </c>
      <c r="I521" t="s">
        <v>6583</v>
      </c>
      <c r="J521">
        <v>22105</v>
      </c>
      <c r="K521">
        <v>81</v>
      </c>
      <c r="L521" t="s">
        <v>1446</v>
      </c>
      <c r="M521">
        <v>5000000</v>
      </c>
      <c r="N521">
        <v>2013</v>
      </c>
      <c r="Y521" t="str">
        <v>Instructions Not Included </v>
      </c>
      <c r="Z521" t="str">
        <v>Spanish</v>
      </c>
      <c r="AA521">
        <v>7.6</v>
      </c>
    </row>
    <row r="522" spans="1:27" x14ac:dyDescent="0.25">
      <c r="A522" t="s">
        <v>6136</v>
      </c>
      <c r="B522">
        <v>68</v>
      </c>
      <c r="C522">
        <v>13269963</v>
      </c>
      <c r="D522" t="s">
        <v>3552</v>
      </c>
      <c r="E522" t="s">
        <v>373</v>
      </c>
      <c r="F522" t="str">
        <f>SUBSTITUTE(I522,"Â","")</f>
        <v>Lone Star </v>
      </c>
      <c r="G522" t="s">
        <v>18</v>
      </c>
      <c r="H522">
        <v>7.6</v>
      </c>
      <c r="I522" t="s">
        <v>6634</v>
      </c>
      <c r="J522">
        <v>23202</v>
      </c>
      <c r="K522">
        <v>173</v>
      </c>
      <c r="L522" t="s">
        <v>19</v>
      </c>
      <c r="M522">
        <v>5000000</v>
      </c>
      <c r="N522">
        <v>1996</v>
      </c>
      <c r="Y522" t="str">
        <v>Lone Star </v>
      </c>
      <c r="Z522" t="str">
        <v>English</v>
      </c>
      <c r="AA522">
        <v>7.6</v>
      </c>
    </row>
    <row r="523" spans="1:27" x14ac:dyDescent="0.25">
      <c r="A523" t="s">
        <v>3734</v>
      </c>
      <c r="B523">
        <v>149</v>
      </c>
      <c r="C523">
        <v>20772796</v>
      </c>
      <c r="D523" t="s">
        <v>3207</v>
      </c>
      <c r="E523" t="s">
        <v>3331</v>
      </c>
      <c r="F523" t="str">
        <f>SUBSTITUTE(I523,"Â","")</f>
        <v>Whale Rider </v>
      </c>
      <c r="G523" t="s">
        <v>18</v>
      </c>
      <c r="H523">
        <v>7.6</v>
      </c>
      <c r="I523" t="s">
        <v>6765</v>
      </c>
      <c r="J523">
        <v>34232</v>
      </c>
      <c r="K523">
        <v>346</v>
      </c>
      <c r="L523" t="s">
        <v>104</v>
      </c>
      <c r="M523">
        <v>6000000</v>
      </c>
      <c r="N523">
        <v>2002</v>
      </c>
      <c r="Y523" t="str">
        <v>Whale Rider </v>
      </c>
      <c r="Z523" t="str">
        <v>English</v>
      </c>
      <c r="AA523">
        <v>7.6</v>
      </c>
    </row>
    <row r="524" spans="1:27" x14ac:dyDescent="0.25">
      <c r="A524" t="s">
        <v>6783</v>
      </c>
      <c r="B524">
        <v>123</v>
      </c>
      <c r="C524">
        <v>31968347</v>
      </c>
      <c r="D524" t="s">
        <v>128</v>
      </c>
      <c r="E524" t="s">
        <v>395</v>
      </c>
      <c r="F524" t="str">
        <f>SUBSTITUTE(I524,"Â","")</f>
        <v>Leaving Las Vegas </v>
      </c>
      <c r="G524" t="s">
        <v>18</v>
      </c>
      <c r="H524">
        <v>7.6</v>
      </c>
      <c r="I524" t="s">
        <v>6784</v>
      </c>
      <c r="J524">
        <v>93894</v>
      </c>
      <c r="K524">
        <v>286</v>
      </c>
      <c r="L524" t="s">
        <v>19</v>
      </c>
      <c r="M524">
        <v>3600000</v>
      </c>
      <c r="N524">
        <v>1995</v>
      </c>
      <c r="Y524" t="str">
        <v>Leaving Las Vegas </v>
      </c>
      <c r="Z524" t="str">
        <v>English</v>
      </c>
      <c r="AA524">
        <v>7.6</v>
      </c>
    </row>
    <row r="525" spans="1:27" x14ac:dyDescent="0.25">
      <c r="A525" t="s">
        <v>4665</v>
      </c>
      <c r="B525">
        <v>50</v>
      </c>
      <c r="C525">
        <v>2892582</v>
      </c>
      <c r="D525" t="s">
        <v>871</v>
      </c>
      <c r="E525" t="s">
        <v>941</v>
      </c>
      <c r="F525" t="str">
        <f>SUBSTITUTE(I525,"Â","")</f>
        <v>Waiting for Guffman </v>
      </c>
      <c r="G525" t="s">
        <v>18</v>
      </c>
      <c r="H525">
        <v>7.6</v>
      </c>
      <c r="I525" t="s">
        <v>6813</v>
      </c>
      <c r="J525">
        <v>22697</v>
      </c>
      <c r="K525">
        <v>202</v>
      </c>
      <c r="L525" t="s">
        <v>19</v>
      </c>
      <c r="M525">
        <v>4000000</v>
      </c>
      <c r="N525">
        <v>1996</v>
      </c>
      <c r="Y525" t="str">
        <v>Waiting for Guffman </v>
      </c>
      <c r="Z525" t="str">
        <v>English</v>
      </c>
      <c r="AA525">
        <v>7.6</v>
      </c>
    </row>
    <row r="526" spans="1:27" x14ac:dyDescent="0.25">
      <c r="A526" t="s">
        <v>6922</v>
      </c>
      <c r="B526">
        <v>169</v>
      </c>
      <c r="C526">
        <v>77413017</v>
      </c>
      <c r="D526" t="s">
        <v>37</v>
      </c>
      <c r="E526" t="s">
        <v>269</v>
      </c>
      <c r="F526" t="str">
        <f>SUBSTITUTE(I526,"Â","")</f>
        <v>March of the Penguins </v>
      </c>
      <c r="G526" t="s">
        <v>772</v>
      </c>
      <c r="H526">
        <v>7.6</v>
      </c>
      <c r="I526" t="s">
        <v>6923</v>
      </c>
      <c r="J526">
        <v>45984</v>
      </c>
      <c r="K526">
        <v>331</v>
      </c>
      <c r="L526" t="s">
        <v>773</v>
      </c>
      <c r="M526">
        <v>8000000</v>
      </c>
      <c r="N526">
        <v>2005</v>
      </c>
      <c r="Y526" t="str">
        <v>March of the Penguins </v>
      </c>
      <c r="Z526" t="str">
        <v>French</v>
      </c>
      <c r="AA526">
        <v>7.6</v>
      </c>
    </row>
    <row r="527" spans="1:27" x14ac:dyDescent="0.25">
      <c r="A527" t="s">
        <v>2457</v>
      </c>
      <c r="B527">
        <v>94</v>
      </c>
      <c r="C527">
        <v>141600000</v>
      </c>
      <c r="D527" t="s">
        <v>871</v>
      </c>
      <c r="E527" t="s">
        <v>3512</v>
      </c>
      <c r="F527" t="str">
        <f>SUBSTITUTE(I527,"Â","")</f>
        <v>Animal House </v>
      </c>
      <c r="G527" t="s">
        <v>18</v>
      </c>
      <c r="H527">
        <v>7.6</v>
      </c>
      <c r="I527" t="s">
        <v>6942</v>
      </c>
      <c r="J527">
        <v>90177</v>
      </c>
      <c r="K527">
        <v>257</v>
      </c>
      <c r="L527" t="s">
        <v>19</v>
      </c>
      <c r="M527">
        <v>3000000</v>
      </c>
      <c r="N527">
        <v>1978</v>
      </c>
      <c r="Y527" t="str">
        <v>Animal House </v>
      </c>
      <c r="Z527" t="str">
        <v>English</v>
      </c>
      <c r="AA527">
        <v>7.6</v>
      </c>
    </row>
    <row r="528" spans="1:27" x14ac:dyDescent="0.25">
      <c r="A528" t="s">
        <v>6486</v>
      </c>
      <c r="B528">
        <v>205</v>
      </c>
      <c r="C528">
        <v>26781723</v>
      </c>
      <c r="D528" t="s">
        <v>752</v>
      </c>
      <c r="E528" t="s">
        <v>934</v>
      </c>
      <c r="F528" t="str">
        <f>SUBSTITUTE(I528,"Â","")</f>
        <v>Garden State </v>
      </c>
      <c r="G528" t="s">
        <v>18</v>
      </c>
      <c r="H528">
        <v>7.6</v>
      </c>
      <c r="I528" t="s">
        <v>7075</v>
      </c>
      <c r="J528">
        <v>187595</v>
      </c>
      <c r="K528">
        <v>978</v>
      </c>
      <c r="L528" t="s">
        <v>19</v>
      </c>
      <c r="M528">
        <v>2500000</v>
      </c>
      <c r="N528">
        <v>2004</v>
      </c>
      <c r="Y528" t="str">
        <v>Garden State </v>
      </c>
      <c r="Z528" t="str">
        <v>English</v>
      </c>
      <c r="AA528">
        <v>7.6</v>
      </c>
    </row>
    <row r="529" spans="1:27" x14ac:dyDescent="0.25">
      <c r="A529" t="s">
        <v>7083</v>
      </c>
      <c r="B529">
        <v>72</v>
      </c>
      <c r="C529">
        <v>395592</v>
      </c>
      <c r="D529" t="s">
        <v>128</v>
      </c>
      <c r="E529" t="s">
        <v>3739</v>
      </c>
      <c r="F529" t="str">
        <f>SUBSTITUTE(I529,"Â","")</f>
        <v>My Life Without Me </v>
      </c>
      <c r="G529" t="s">
        <v>18</v>
      </c>
      <c r="H529">
        <v>7.6</v>
      </c>
      <c r="I529" t="s">
        <v>7084</v>
      </c>
      <c r="J529">
        <v>21202</v>
      </c>
      <c r="K529">
        <v>134</v>
      </c>
      <c r="L529" t="s">
        <v>1747</v>
      </c>
      <c r="M529">
        <v>2000000</v>
      </c>
      <c r="N529">
        <v>2003</v>
      </c>
      <c r="Y529" t="str">
        <v>My Life Without Me </v>
      </c>
      <c r="Z529" t="str">
        <v>English</v>
      </c>
      <c r="AA529">
        <v>7.6</v>
      </c>
    </row>
    <row r="530" spans="1:27" x14ac:dyDescent="0.25">
      <c r="A530" t="s">
        <v>7092</v>
      </c>
      <c r="B530">
        <v>14</v>
      </c>
      <c r="C530">
        <v>173783</v>
      </c>
      <c r="D530" t="s">
        <v>37</v>
      </c>
      <c r="E530" t="s">
        <v>3649</v>
      </c>
      <c r="F530" t="str">
        <f>SUBSTITUTE(I530,"Â","")</f>
        <v>Fuel </v>
      </c>
      <c r="G530" t="s">
        <v>18</v>
      </c>
      <c r="H530">
        <v>7.6</v>
      </c>
      <c r="I530" t="s">
        <v>7094</v>
      </c>
      <c r="J530">
        <v>578</v>
      </c>
      <c r="K530">
        <v>34</v>
      </c>
      <c r="L530" t="s">
        <v>19</v>
      </c>
      <c r="M530">
        <v>2500000</v>
      </c>
      <c r="N530">
        <v>2008</v>
      </c>
      <c r="Y530" t="str">
        <v>Fuel </v>
      </c>
      <c r="Z530" t="str">
        <v>English</v>
      </c>
      <c r="AA530">
        <v>7.6</v>
      </c>
    </row>
    <row r="531" spans="1:27" x14ac:dyDescent="0.25">
      <c r="A531" t="s">
        <v>7129</v>
      </c>
      <c r="B531">
        <v>67</v>
      </c>
      <c r="C531">
        <v>313436</v>
      </c>
      <c r="D531" t="s">
        <v>1288</v>
      </c>
      <c r="E531" t="s">
        <v>7130</v>
      </c>
      <c r="F531" t="str">
        <f>SUBSTITUTE(I531,"Â","")</f>
        <v>Elling </v>
      </c>
      <c r="G531" t="s">
        <v>6562</v>
      </c>
      <c r="H531">
        <v>7.6</v>
      </c>
      <c r="I531" t="s">
        <v>7131</v>
      </c>
      <c r="J531">
        <v>12244</v>
      </c>
      <c r="K531">
        <v>95</v>
      </c>
      <c r="L531" t="s">
        <v>5118</v>
      </c>
      <c r="M531">
        <v>15500000</v>
      </c>
      <c r="N531">
        <v>2001</v>
      </c>
      <c r="Y531" t="str">
        <v>Elling </v>
      </c>
      <c r="Z531" t="str">
        <v>Norwegian</v>
      </c>
      <c r="AA531">
        <v>7.6</v>
      </c>
    </row>
    <row r="532" spans="1:27" x14ac:dyDescent="0.25">
      <c r="A532" t="s">
        <v>471</v>
      </c>
      <c r="B532">
        <v>177</v>
      </c>
      <c r="C532">
        <v>9003011</v>
      </c>
      <c r="D532" t="s">
        <v>136</v>
      </c>
      <c r="E532" t="s">
        <v>5853</v>
      </c>
      <c r="F532" t="str">
        <f>SUBSTITUTE(I532,"Â","")</f>
        <v>Mad Max 2: The Road Warrior </v>
      </c>
      <c r="G532" t="s">
        <v>18</v>
      </c>
      <c r="H532">
        <v>7.6</v>
      </c>
      <c r="I532" t="s">
        <v>7143</v>
      </c>
      <c r="J532">
        <v>133966</v>
      </c>
      <c r="K532">
        <v>294</v>
      </c>
      <c r="L532" t="s">
        <v>219</v>
      </c>
      <c r="M532">
        <v>2000000</v>
      </c>
      <c r="N532">
        <v>1981</v>
      </c>
      <c r="Y532" t="str">
        <v>Mad Max 2: The Road Warrior </v>
      </c>
      <c r="Z532" t="str">
        <v>English</v>
      </c>
      <c r="AA532">
        <v>7.6</v>
      </c>
    </row>
    <row r="533" spans="1:27" x14ac:dyDescent="0.25">
      <c r="A533" t="s">
        <v>7144</v>
      </c>
      <c r="B533">
        <v>77</v>
      </c>
      <c r="C533">
        <v>11546543</v>
      </c>
      <c r="D533" t="s">
        <v>1105</v>
      </c>
      <c r="E533" t="s">
        <v>3107</v>
      </c>
      <c r="F533" t="str">
        <f>SUBSTITUTE(I533,"Â","")</f>
        <v>The Legend of Drunken Master </v>
      </c>
      <c r="G533" t="s">
        <v>3244</v>
      </c>
      <c r="H533">
        <v>7.6</v>
      </c>
      <c r="I533" t="s">
        <v>7145</v>
      </c>
      <c r="J533">
        <v>34520</v>
      </c>
      <c r="K533">
        <v>146</v>
      </c>
      <c r="L533" t="s">
        <v>1866</v>
      </c>
      <c r="M533">
        <v>2000000</v>
      </c>
      <c r="N533">
        <v>1994</v>
      </c>
      <c r="Y533" t="str">
        <v>The Legend of Drunken Master </v>
      </c>
      <c r="Z533" t="str">
        <v>Cantonese</v>
      </c>
      <c r="AA533">
        <v>7.6</v>
      </c>
    </row>
    <row r="534" spans="1:27" x14ac:dyDescent="0.25">
      <c r="A534" t="s">
        <v>3681</v>
      </c>
      <c r="B534">
        <v>123</v>
      </c>
      <c r="C534">
        <v>11533945</v>
      </c>
      <c r="D534" t="s">
        <v>5930</v>
      </c>
      <c r="E534" t="s">
        <v>7146</v>
      </c>
      <c r="F534" t="str">
        <f>SUBSTITUTE(I534,"Â","")</f>
        <v>Boys Don't Cry </v>
      </c>
      <c r="G534" t="s">
        <v>18</v>
      </c>
      <c r="H534">
        <v>7.6</v>
      </c>
      <c r="I534" t="s">
        <v>7147</v>
      </c>
      <c r="J534">
        <v>77551</v>
      </c>
      <c r="K534">
        <v>434</v>
      </c>
      <c r="L534" t="s">
        <v>19</v>
      </c>
      <c r="M534">
        <v>2000000</v>
      </c>
      <c r="N534">
        <v>1999</v>
      </c>
      <c r="Y534" t="str">
        <v>Boys Don't Cry </v>
      </c>
      <c r="Z534" t="str">
        <v>English</v>
      </c>
      <c r="AA534">
        <v>7.6</v>
      </c>
    </row>
    <row r="535" spans="1:27" x14ac:dyDescent="0.25">
      <c r="A535" t="s">
        <v>7390</v>
      </c>
      <c r="B535">
        <v>481</v>
      </c>
      <c r="C535">
        <v>4105123</v>
      </c>
      <c r="D535" t="s">
        <v>200</v>
      </c>
      <c r="E535" t="s">
        <v>7391</v>
      </c>
      <c r="F535" t="str">
        <f>SUBSTITUTE(I535,"Â","")</f>
        <v>The Raid: Redemption </v>
      </c>
      <c r="G535" t="s">
        <v>7393</v>
      </c>
      <c r="H535">
        <v>7.6</v>
      </c>
      <c r="I535" t="s">
        <v>7392</v>
      </c>
      <c r="J535">
        <v>148221</v>
      </c>
      <c r="K535">
        <v>316</v>
      </c>
      <c r="L535" t="s">
        <v>7394</v>
      </c>
      <c r="M535">
        <v>1100000</v>
      </c>
      <c r="N535">
        <v>2011</v>
      </c>
      <c r="Y535" t="str">
        <v>The Raid: Redemption </v>
      </c>
      <c r="Z535" t="str">
        <v>Indonesian</v>
      </c>
      <c r="AA535">
        <v>7.6</v>
      </c>
    </row>
    <row r="536" spans="1:27" x14ac:dyDescent="0.25">
      <c r="A536" t="s">
        <v>7461</v>
      </c>
      <c r="B536">
        <v>31</v>
      </c>
      <c r="C536">
        <v>287761</v>
      </c>
      <c r="D536" t="s">
        <v>7462</v>
      </c>
      <c r="E536" t="s">
        <v>7463</v>
      </c>
      <c r="F536" t="str">
        <f>SUBSTITUTE(I536,"Â","")</f>
        <v>Antarctica: A Year on Ice </v>
      </c>
      <c r="G536" t="s">
        <v>18</v>
      </c>
      <c r="H536">
        <v>7.6</v>
      </c>
      <c r="I536" t="s">
        <v>7464</v>
      </c>
      <c r="J536">
        <v>2482</v>
      </c>
      <c r="K536">
        <v>16</v>
      </c>
      <c r="L536" t="s">
        <v>104</v>
      </c>
      <c r="M536">
        <v>1000000</v>
      </c>
      <c r="N536">
        <v>2013</v>
      </c>
      <c r="Y536" t="str">
        <v>Antarctica: A Year on Ice </v>
      </c>
      <c r="Z536" t="str">
        <v>English</v>
      </c>
      <c r="AA536">
        <v>7.6</v>
      </c>
    </row>
    <row r="537" spans="1:27" x14ac:dyDescent="0.25">
      <c r="A537" t="s">
        <v>7580</v>
      </c>
      <c r="B537">
        <v>70</v>
      </c>
      <c r="C537">
        <v>2047570</v>
      </c>
      <c r="D537" t="s">
        <v>7581</v>
      </c>
      <c r="E537" t="s">
        <v>7582</v>
      </c>
      <c r="F537" t="str">
        <f>SUBSTITUTE(I537,"Â","")</f>
        <v>Beyond the Mat </v>
      </c>
      <c r="G537" t="s">
        <v>18</v>
      </c>
      <c r="H537">
        <v>7.6</v>
      </c>
      <c r="I537" t="s">
        <v>7583</v>
      </c>
      <c r="J537">
        <v>6790</v>
      </c>
      <c r="K537">
        <v>80</v>
      </c>
      <c r="L537" t="s">
        <v>19</v>
      </c>
      <c r="M537">
        <v>500000</v>
      </c>
      <c r="N537">
        <v>1999</v>
      </c>
      <c r="Y537" t="str">
        <v>Beyond the Mat </v>
      </c>
      <c r="Z537" t="str">
        <v>English</v>
      </c>
      <c r="AA537">
        <v>7.6</v>
      </c>
    </row>
    <row r="538" spans="1:27" x14ac:dyDescent="0.25">
      <c r="A538" t="s">
        <v>7640</v>
      </c>
      <c r="B538">
        <v>34</v>
      </c>
      <c r="C538">
        <v>9910</v>
      </c>
      <c r="D538" t="s">
        <v>2661</v>
      </c>
      <c r="E538" t="s">
        <v>551</v>
      </c>
      <c r="F538" t="str">
        <f>SUBSTITUTE(I538,"Â","")</f>
        <v>As It Is in Heaven </v>
      </c>
      <c r="G538" t="s">
        <v>5070</v>
      </c>
      <c r="H538">
        <v>7.6</v>
      </c>
      <c r="I538" t="s">
        <v>7641</v>
      </c>
      <c r="J538">
        <v>13543</v>
      </c>
      <c r="K538">
        <v>94</v>
      </c>
      <c r="L538" t="s">
        <v>5071</v>
      </c>
      <c r="M538">
        <v>25000000</v>
      </c>
      <c r="N538">
        <v>2004</v>
      </c>
      <c r="Y538" t="str">
        <v>As It Is in Heaven </v>
      </c>
      <c r="Z538" t="str">
        <v>Swedish</v>
      </c>
      <c r="AA538">
        <v>7.6</v>
      </c>
    </row>
    <row r="539" spans="1:27" x14ac:dyDescent="0.25">
      <c r="A539" t="s">
        <v>7804</v>
      </c>
      <c r="B539">
        <v>21</v>
      </c>
      <c r="C539">
        <v>277233</v>
      </c>
      <c r="D539" t="s">
        <v>876</v>
      </c>
      <c r="E539" t="s">
        <v>7228</v>
      </c>
      <c r="F539" t="str">
        <f>SUBSTITUTE(I539,"Â","")</f>
        <v>Smiling Fish &amp; Goat on Fire </v>
      </c>
      <c r="G539" t="s">
        <v>18</v>
      </c>
      <c r="H539">
        <v>7.6</v>
      </c>
      <c r="I539" t="s">
        <v>7805</v>
      </c>
      <c r="J539">
        <v>2631</v>
      </c>
      <c r="K539">
        <v>26</v>
      </c>
      <c r="L539" t="s">
        <v>19</v>
      </c>
      <c r="M539">
        <v>40000</v>
      </c>
      <c r="N539">
        <v>1999</v>
      </c>
      <c r="Y539" t="str">
        <v>Smiling Fish &amp; Goat on Fire </v>
      </c>
      <c r="Z539" t="str">
        <v>English</v>
      </c>
      <c r="AA539">
        <v>7.6</v>
      </c>
    </row>
    <row r="540" spans="1:27" x14ac:dyDescent="0.25">
      <c r="A540" t="s">
        <v>53</v>
      </c>
      <c r="B540">
        <v>635</v>
      </c>
      <c r="C540">
        <v>458991599</v>
      </c>
      <c r="D540" t="s">
        <v>40</v>
      </c>
      <c r="E540" t="s">
        <v>55</v>
      </c>
      <c r="F540" t="str">
        <f>SUBSTITUTE(I540,"Â","")</f>
        <v>Avengers: Age of Ultron </v>
      </c>
      <c r="G540" t="s">
        <v>18</v>
      </c>
      <c r="H540">
        <v>7.5</v>
      </c>
      <c r="I540" t="s">
        <v>56</v>
      </c>
      <c r="J540">
        <v>462669</v>
      </c>
      <c r="K540">
        <v>1117</v>
      </c>
      <c r="L540" t="s">
        <v>19</v>
      </c>
      <c r="M540">
        <v>250000000</v>
      </c>
      <c r="N540">
        <v>2015</v>
      </c>
      <c r="Y540" t="str">
        <v>Avengers: Age of Ultron </v>
      </c>
      <c r="Z540" t="str">
        <v>English</v>
      </c>
      <c r="AA540">
        <v>7.5</v>
      </c>
    </row>
    <row r="541" spans="1:27" x14ac:dyDescent="0.25">
      <c r="A541" t="s">
        <v>58</v>
      </c>
      <c r="B541">
        <v>375</v>
      </c>
      <c r="C541">
        <v>301956980</v>
      </c>
      <c r="D541" t="s">
        <v>60</v>
      </c>
      <c r="E541" t="s">
        <v>61</v>
      </c>
      <c r="F541" t="str">
        <f>SUBSTITUTE(I541,"Â","")</f>
        <v>Harry Potter and the Half-Blood Prince </v>
      </c>
      <c r="G541" t="s">
        <v>18</v>
      </c>
      <c r="H541">
        <v>7.5</v>
      </c>
      <c r="I541" t="s">
        <v>62</v>
      </c>
      <c r="J541">
        <v>321795</v>
      </c>
      <c r="K541">
        <v>973</v>
      </c>
      <c r="L541" t="s">
        <v>30</v>
      </c>
      <c r="M541">
        <v>250000000</v>
      </c>
      <c r="N541">
        <v>2009</v>
      </c>
      <c r="Y541" t="str">
        <v>Harry Potter and the Half-Blood Prince </v>
      </c>
      <c r="Z541" t="str">
        <v>English</v>
      </c>
      <c r="AA541">
        <v>7.5</v>
      </c>
    </row>
    <row r="542" spans="1:27" x14ac:dyDescent="0.25">
      <c r="A542" t="s">
        <v>99</v>
      </c>
      <c r="B542">
        <v>422</v>
      </c>
      <c r="C542">
        <v>255108370</v>
      </c>
      <c r="D542" t="s">
        <v>100</v>
      </c>
      <c r="E542" t="s">
        <v>101</v>
      </c>
      <c r="F542" t="str">
        <f>SUBSTITUTE(I542,"Â","")</f>
        <v>The Hobbit: The Battle of the Five Armies </v>
      </c>
      <c r="G542" t="s">
        <v>18</v>
      </c>
      <c r="H542">
        <v>7.5</v>
      </c>
      <c r="I542" t="s">
        <v>102</v>
      </c>
      <c r="J542">
        <v>354228</v>
      </c>
      <c r="K542">
        <v>802</v>
      </c>
      <c r="L542" t="s">
        <v>104</v>
      </c>
      <c r="M542">
        <v>250000000</v>
      </c>
      <c r="N542">
        <v>2014</v>
      </c>
      <c r="Y542" t="str">
        <v>The Hobbit: The Battle of the Five Armies </v>
      </c>
      <c r="Z542" t="str">
        <v>English</v>
      </c>
      <c r="AA542">
        <v>7.5</v>
      </c>
    </row>
    <row r="543" spans="1:27" x14ac:dyDescent="0.25">
      <c r="A543" t="s">
        <v>238</v>
      </c>
      <c r="B543">
        <v>322</v>
      </c>
      <c r="C543">
        <v>130468626</v>
      </c>
      <c r="D543" t="s">
        <v>136</v>
      </c>
      <c r="E543" t="s">
        <v>239</v>
      </c>
      <c r="F543" t="str">
        <f>SUBSTITUTE(I543,"Â","")</f>
        <v>Star Trek Beyond </v>
      </c>
      <c r="G543" t="s">
        <v>18</v>
      </c>
      <c r="H543">
        <v>7.5</v>
      </c>
      <c r="I543" t="s">
        <v>240</v>
      </c>
      <c r="J543">
        <v>53607</v>
      </c>
      <c r="K543">
        <v>432</v>
      </c>
      <c r="L543" t="s">
        <v>19</v>
      </c>
      <c r="M543">
        <v>185000000</v>
      </c>
      <c r="N543">
        <v>2016</v>
      </c>
      <c r="Y543" t="str">
        <v>Star Trek Beyond </v>
      </c>
      <c r="Z543" t="str">
        <v>English</v>
      </c>
      <c r="AA543">
        <v>7.5</v>
      </c>
    </row>
    <row r="544" spans="1:27" x14ac:dyDescent="0.25">
      <c r="A544" t="s">
        <v>280</v>
      </c>
      <c r="B544">
        <v>682</v>
      </c>
      <c r="C544">
        <v>73820094</v>
      </c>
      <c r="D544" t="s">
        <v>281</v>
      </c>
      <c r="E544" t="s">
        <v>282</v>
      </c>
      <c r="F544" t="str">
        <f>SUBSTITUTE(I544,"Â","")</f>
        <v>Hugo </v>
      </c>
      <c r="G544" t="s">
        <v>18</v>
      </c>
      <c r="H544">
        <v>7.5</v>
      </c>
      <c r="I544" t="s">
        <v>283</v>
      </c>
      <c r="J544">
        <v>245333</v>
      </c>
      <c r="K544">
        <v>678</v>
      </c>
      <c r="L544" t="s">
        <v>19</v>
      </c>
      <c r="M544">
        <v>170000000</v>
      </c>
      <c r="N544">
        <v>2011</v>
      </c>
      <c r="Y544" t="str">
        <v>Hugo </v>
      </c>
      <c r="Z544" t="str">
        <v>English</v>
      </c>
      <c r="AA544">
        <v>7.5</v>
      </c>
    </row>
    <row r="545" spans="1:27" x14ac:dyDescent="0.25">
      <c r="A545" t="s">
        <v>58</v>
      </c>
      <c r="B545">
        <v>329</v>
      </c>
      <c r="C545">
        <v>292000866</v>
      </c>
      <c r="D545" t="s">
        <v>60</v>
      </c>
      <c r="E545" t="s">
        <v>432</v>
      </c>
      <c r="F545" t="str">
        <f>SUBSTITUTE(I545,"Â","")</f>
        <v>Harry Potter and the Order of the Phoenix </v>
      </c>
      <c r="G545" t="s">
        <v>18</v>
      </c>
      <c r="H545">
        <v>7.5</v>
      </c>
      <c r="I545" t="s">
        <v>433</v>
      </c>
      <c r="J545">
        <v>355137</v>
      </c>
      <c r="K545">
        <v>1108</v>
      </c>
      <c r="L545" t="s">
        <v>30</v>
      </c>
      <c r="M545">
        <v>150000000</v>
      </c>
      <c r="N545">
        <v>2007</v>
      </c>
      <c r="Y545" t="str">
        <v>Harry Potter and the Order of the Phoenix </v>
      </c>
      <c r="Z545" t="str">
        <v>English</v>
      </c>
      <c r="AA545">
        <v>7.5</v>
      </c>
    </row>
    <row r="546" spans="1:27" x14ac:dyDescent="0.25">
      <c r="A546" t="s">
        <v>672</v>
      </c>
      <c r="B546">
        <v>258</v>
      </c>
      <c r="C546">
        <v>317557891</v>
      </c>
      <c r="D546" t="s">
        <v>119</v>
      </c>
      <c r="E546" t="s">
        <v>59</v>
      </c>
      <c r="F546" t="str">
        <f>SUBSTITUTE(I546,"Â","")</f>
        <v>Harry Potter and the Sorcerer's Stone </v>
      </c>
      <c r="G546" t="s">
        <v>18</v>
      </c>
      <c r="H546">
        <v>7.5</v>
      </c>
      <c r="I546" t="s">
        <v>673</v>
      </c>
      <c r="J546">
        <v>444683</v>
      </c>
      <c r="K546">
        <v>1571</v>
      </c>
      <c r="L546" t="s">
        <v>30</v>
      </c>
      <c r="M546">
        <v>125000000</v>
      </c>
      <c r="N546">
        <v>2001</v>
      </c>
      <c r="Y546" t="str">
        <v>Harry Potter and the Sorcerer's Stone </v>
      </c>
      <c r="Z546" t="str">
        <v>English</v>
      </c>
      <c r="AA546">
        <v>7.5</v>
      </c>
    </row>
    <row r="547" spans="1:27" x14ac:dyDescent="0.25">
      <c r="A547" t="s">
        <v>68</v>
      </c>
      <c r="B547">
        <v>289</v>
      </c>
      <c r="C547">
        <v>214948780</v>
      </c>
      <c r="D547" t="s">
        <v>158</v>
      </c>
      <c r="E547" t="s">
        <v>159</v>
      </c>
      <c r="F547" t="str">
        <f>SUBSTITUTE(I547,"Â","")</f>
        <v>X-Men 2 </v>
      </c>
      <c r="G547" t="s">
        <v>18</v>
      </c>
      <c r="H547">
        <v>7.5</v>
      </c>
      <c r="I547" t="s">
        <v>687</v>
      </c>
      <c r="J547">
        <v>405973</v>
      </c>
      <c r="K547">
        <v>1055</v>
      </c>
      <c r="L547" t="s">
        <v>161</v>
      </c>
      <c r="M547">
        <v>110000000</v>
      </c>
      <c r="N547">
        <v>2003</v>
      </c>
      <c r="Y547" t="str">
        <v>X-Men 2 </v>
      </c>
      <c r="Z547" t="str">
        <v>English</v>
      </c>
      <c r="AA547">
        <v>7.5</v>
      </c>
    </row>
    <row r="548" spans="1:27" x14ac:dyDescent="0.25">
      <c r="A548" t="s">
        <v>689</v>
      </c>
      <c r="B548">
        <v>382</v>
      </c>
      <c r="C548">
        <v>186830669</v>
      </c>
      <c r="D548" t="s">
        <v>690</v>
      </c>
      <c r="E548" t="s">
        <v>54</v>
      </c>
      <c r="F548" t="str">
        <f>SUBSTITUTE(I548,"Â","")</f>
        <v>Sherlock Holmes: A Game of Shadows </v>
      </c>
      <c r="G548" t="s">
        <v>18</v>
      </c>
      <c r="H548">
        <v>7.5</v>
      </c>
      <c r="I548" t="s">
        <v>691</v>
      </c>
      <c r="J548">
        <v>338635</v>
      </c>
      <c r="K548">
        <v>412</v>
      </c>
      <c r="L548" t="s">
        <v>19</v>
      </c>
      <c r="M548">
        <v>125000000</v>
      </c>
      <c r="N548">
        <v>2011</v>
      </c>
      <c r="Y548" t="str">
        <v>Sherlock Holmes: A Game of Shadows </v>
      </c>
      <c r="Z548" t="str">
        <v>English</v>
      </c>
      <c r="AA548">
        <v>7.5</v>
      </c>
    </row>
    <row r="549" spans="1:27" x14ac:dyDescent="0.25">
      <c r="A549" t="s">
        <v>693</v>
      </c>
      <c r="B549">
        <v>196</v>
      </c>
      <c r="C549">
        <v>119412921</v>
      </c>
      <c r="D549" t="s">
        <v>365</v>
      </c>
      <c r="E549" t="s">
        <v>694</v>
      </c>
      <c r="F549" t="str">
        <f>SUBSTITUTE(I549,"Â","")</f>
        <v>Total Recall </v>
      </c>
      <c r="G549" t="s">
        <v>18</v>
      </c>
      <c r="H549">
        <v>7.5</v>
      </c>
      <c r="I549" t="s">
        <v>695</v>
      </c>
      <c r="J549">
        <v>240241</v>
      </c>
      <c r="K549">
        <v>391</v>
      </c>
      <c r="L549" t="s">
        <v>19</v>
      </c>
      <c r="M549">
        <v>65000000</v>
      </c>
      <c r="N549">
        <v>1990</v>
      </c>
      <c r="Y549" t="str">
        <v>Total Recall </v>
      </c>
      <c r="Z549" t="str">
        <v>English</v>
      </c>
      <c r="AA549">
        <v>7.5</v>
      </c>
    </row>
    <row r="550" spans="1:27" x14ac:dyDescent="0.25">
      <c r="A550" t="s">
        <v>280</v>
      </c>
      <c r="B550">
        <v>267</v>
      </c>
      <c r="C550">
        <v>102608827</v>
      </c>
      <c r="D550" t="s">
        <v>816</v>
      </c>
      <c r="E550" t="s">
        <v>129</v>
      </c>
      <c r="F550" t="str">
        <f>SUBSTITUTE(I550,"Â","")</f>
        <v>The Aviator </v>
      </c>
      <c r="G550" t="s">
        <v>18</v>
      </c>
      <c r="H550">
        <v>7.5</v>
      </c>
      <c r="I550" t="s">
        <v>817</v>
      </c>
      <c r="J550">
        <v>264318</v>
      </c>
      <c r="K550">
        <v>799</v>
      </c>
      <c r="L550" t="s">
        <v>19</v>
      </c>
      <c r="M550">
        <v>110000000</v>
      </c>
      <c r="N550">
        <v>2004</v>
      </c>
      <c r="Y550" t="str">
        <v>The Aviator </v>
      </c>
      <c r="Z550" t="str">
        <v>English</v>
      </c>
      <c r="AA550">
        <v>7.5</v>
      </c>
    </row>
    <row r="551" spans="1:27" x14ac:dyDescent="0.25">
      <c r="A551" t="s">
        <v>964</v>
      </c>
      <c r="B551">
        <v>511</v>
      </c>
      <c r="C551">
        <v>27098580</v>
      </c>
      <c r="D551" t="s">
        <v>966</v>
      </c>
      <c r="E551" t="s">
        <v>192</v>
      </c>
      <c r="F551" t="str">
        <f>SUBSTITUTE(I551,"Â","")</f>
        <v>Cloud Atlas </v>
      </c>
      <c r="G551" t="s">
        <v>18</v>
      </c>
      <c r="H551">
        <v>7.5</v>
      </c>
      <c r="I551" t="s">
        <v>967</v>
      </c>
      <c r="J551">
        <v>284825</v>
      </c>
      <c r="K551">
        <v>828</v>
      </c>
      <c r="L551" t="s">
        <v>431</v>
      </c>
      <c r="M551">
        <v>102000000</v>
      </c>
      <c r="N551">
        <v>2012</v>
      </c>
      <c r="Y551" t="str">
        <v>Cloud Atlas </v>
      </c>
      <c r="Z551" t="str">
        <v>English</v>
      </c>
      <c r="AA551">
        <v>7.5</v>
      </c>
    </row>
    <row r="552" spans="1:27" x14ac:dyDescent="0.25">
      <c r="A552" t="s">
        <v>280</v>
      </c>
      <c r="B552">
        <v>233</v>
      </c>
      <c r="C552">
        <v>77679638</v>
      </c>
      <c r="D552" t="s">
        <v>1006</v>
      </c>
      <c r="E552" t="s">
        <v>129</v>
      </c>
      <c r="F552" t="str">
        <f>SUBSTITUTE(I552,"Â","")</f>
        <v>Gangs of New York </v>
      </c>
      <c r="G552" t="s">
        <v>18</v>
      </c>
      <c r="H552">
        <v>7.5</v>
      </c>
      <c r="I552" t="s">
        <v>1007</v>
      </c>
      <c r="J552">
        <v>314033</v>
      </c>
      <c r="K552">
        <v>1166</v>
      </c>
      <c r="L552" t="s">
        <v>19</v>
      </c>
      <c r="M552">
        <v>100000000</v>
      </c>
      <c r="N552">
        <v>2002</v>
      </c>
      <c r="Y552" t="str">
        <v>Gangs of New York </v>
      </c>
      <c r="Z552" t="str">
        <v>English</v>
      </c>
      <c r="AA552">
        <v>7.5</v>
      </c>
    </row>
    <row r="553" spans="1:27" x14ac:dyDescent="0.25">
      <c r="A553" t="s">
        <v>1101</v>
      </c>
      <c r="B553">
        <v>143</v>
      </c>
      <c r="C553">
        <v>120618403</v>
      </c>
      <c r="D553" t="s">
        <v>1103</v>
      </c>
      <c r="E553" t="s">
        <v>593</v>
      </c>
      <c r="F553" t="str">
        <f>SUBSTITUTE(I553,"Â","")</f>
        <v>Mulan </v>
      </c>
      <c r="G553" t="s">
        <v>18</v>
      </c>
      <c r="H553">
        <v>7.5</v>
      </c>
      <c r="I553" t="s">
        <v>1104</v>
      </c>
      <c r="J553">
        <v>171792</v>
      </c>
      <c r="K553">
        <v>222</v>
      </c>
      <c r="L553" t="s">
        <v>19</v>
      </c>
      <c r="M553">
        <v>90000000</v>
      </c>
      <c r="N553">
        <v>1998</v>
      </c>
      <c r="Y553" t="str">
        <v>Mulan </v>
      </c>
      <c r="Z553" t="str">
        <v>English</v>
      </c>
      <c r="AA553">
        <v>7.5</v>
      </c>
    </row>
    <row r="554" spans="1:27" x14ac:dyDescent="0.25">
      <c r="A554" t="s">
        <v>1252</v>
      </c>
      <c r="B554">
        <v>393</v>
      </c>
      <c r="C554">
        <v>31494270</v>
      </c>
      <c r="D554" t="s">
        <v>1254</v>
      </c>
      <c r="E554" t="s">
        <v>1255</v>
      </c>
      <c r="F554" t="str">
        <f>SUBSTITUTE(I554,"Â","")</f>
        <v>Scott Pilgrim vs. the World </v>
      </c>
      <c r="G554" t="s">
        <v>18</v>
      </c>
      <c r="H554">
        <v>7.5</v>
      </c>
      <c r="I554" t="s">
        <v>1256</v>
      </c>
      <c r="J554">
        <v>273921</v>
      </c>
      <c r="K554">
        <v>522</v>
      </c>
      <c r="L554" t="s">
        <v>19</v>
      </c>
      <c r="M554">
        <v>60000000</v>
      </c>
      <c r="N554">
        <v>2010</v>
      </c>
      <c r="Y554" t="str">
        <v>Scott Pilgrim vs. the World </v>
      </c>
      <c r="Z554" t="str">
        <v>English</v>
      </c>
      <c r="AA554">
        <v>7.5</v>
      </c>
    </row>
    <row r="555" spans="1:27" x14ac:dyDescent="0.25">
      <c r="A555" t="s">
        <v>1476</v>
      </c>
      <c r="B555">
        <v>306</v>
      </c>
      <c r="C555">
        <v>368049635</v>
      </c>
      <c r="D555" t="s">
        <v>1087</v>
      </c>
      <c r="E555" t="s">
        <v>300</v>
      </c>
      <c r="F555" t="str">
        <f>SUBSTITUTE(I555,"Â","")</f>
        <v>Despicable Me 2 </v>
      </c>
      <c r="G555" t="s">
        <v>18</v>
      </c>
      <c r="H555">
        <v>7.5</v>
      </c>
      <c r="I555" t="s">
        <v>1478</v>
      </c>
      <c r="J555">
        <v>286877</v>
      </c>
      <c r="K555">
        <v>284</v>
      </c>
      <c r="L555" t="s">
        <v>19</v>
      </c>
      <c r="M555">
        <v>76000000</v>
      </c>
      <c r="N555">
        <v>2013</v>
      </c>
      <c r="Y555" t="str">
        <v>Despicable Me 2 </v>
      </c>
      <c r="Z555" t="str">
        <v>English</v>
      </c>
      <c r="AA555">
        <v>7.5</v>
      </c>
    </row>
    <row r="556" spans="1:27" x14ac:dyDescent="0.25">
      <c r="A556" t="s">
        <v>964</v>
      </c>
      <c r="B556">
        <v>226</v>
      </c>
      <c r="C556">
        <v>2208939</v>
      </c>
      <c r="D556" t="s">
        <v>1861</v>
      </c>
      <c r="E556" t="s">
        <v>1862</v>
      </c>
      <c r="F556" t="str">
        <f>SUBSTITUTE(I556,"Â","")</f>
        <v>Perfume: The Story of a Murderer </v>
      </c>
      <c r="G556" t="s">
        <v>18</v>
      </c>
      <c r="H556">
        <v>7.5</v>
      </c>
      <c r="I556" t="s">
        <v>1863</v>
      </c>
      <c r="J556">
        <v>190490</v>
      </c>
      <c r="K556">
        <v>482</v>
      </c>
      <c r="L556" t="s">
        <v>431</v>
      </c>
      <c r="M556">
        <v>50000000</v>
      </c>
      <c r="N556">
        <v>2006</v>
      </c>
      <c r="Y556" t="str">
        <v>Perfume: The Story of a Murderer </v>
      </c>
      <c r="Z556" t="str">
        <v>English</v>
      </c>
      <c r="AA556">
        <v>7.5</v>
      </c>
    </row>
    <row r="557" spans="1:27" x14ac:dyDescent="0.25">
      <c r="A557" t="s">
        <v>1832</v>
      </c>
      <c r="B557">
        <v>117</v>
      </c>
      <c r="C557">
        <v>60984028</v>
      </c>
      <c r="D557" t="s">
        <v>1000</v>
      </c>
      <c r="E557" t="s">
        <v>335</v>
      </c>
      <c r="F557" t="str">
        <f>SUBSTITUTE(I557,"Â","")</f>
        <v>The Devil's Advocate </v>
      </c>
      <c r="G557" t="s">
        <v>18</v>
      </c>
      <c r="H557">
        <v>7.5</v>
      </c>
      <c r="I557" t="s">
        <v>2149</v>
      </c>
      <c r="J557">
        <v>259519</v>
      </c>
      <c r="K557">
        <v>431</v>
      </c>
      <c r="L557" t="s">
        <v>19</v>
      </c>
      <c r="M557">
        <v>57000000</v>
      </c>
      <c r="N557">
        <v>1997</v>
      </c>
      <c r="Y557" t="str">
        <v>The Devil's Advocate </v>
      </c>
      <c r="Z557" t="str">
        <v>English</v>
      </c>
      <c r="AA557">
        <v>7.5</v>
      </c>
    </row>
    <row r="558" spans="1:27" x14ac:dyDescent="0.25">
      <c r="A558" t="s">
        <v>2225</v>
      </c>
      <c r="B558">
        <v>141</v>
      </c>
      <c r="C558">
        <v>19593740</v>
      </c>
      <c r="D558" t="s">
        <v>1099</v>
      </c>
      <c r="E558" t="s">
        <v>70</v>
      </c>
      <c r="F558" t="str">
        <f>SUBSTITUTE(I558,"Â","")</f>
        <v>The Life of David Gale </v>
      </c>
      <c r="G558" t="s">
        <v>18</v>
      </c>
      <c r="H558">
        <v>7.5</v>
      </c>
      <c r="I558" t="s">
        <v>2512</v>
      </c>
      <c r="J558">
        <v>88270</v>
      </c>
      <c r="K558">
        <v>420</v>
      </c>
      <c r="L558" t="s">
        <v>19</v>
      </c>
      <c r="M558">
        <v>50000000</v>
      </c>
      <c r="N558">
        <v>2003</v>
      </c>
      <c r="Y558" t="str">
        <v>The Life of David Gale </v>
      </c>
      <c r="Z558" t="str">
        <v>English</v>
      </c>
      <c r="AA558">
        <v>7.5</v>
      </c>
    </row>
    <row r="559" spans="1:27" x14ac:dyDescent="0.25">
      <c r="A559" t="s">
        <v>1538</v>
      </c>
      <c r="B559">
        <v>73</v>
      </c>
      <c r="C559">
        <v>53300852</v>
      </c>
      <c r="D559" t="s">
        <v>1099</v>
      </c>
      <c r="E559" t="s">
        <v>912</v>
      </c>
      <c r="F559" t="str">
        <f>SUBSTITUTE(I559,"Â","")</f>
        <v>Sleepers </v>
      </c>
      <c r="G559" t="s">
        <v>18</v>
      </c>
      <c r="H559">
        <v>7.5</v>
      </c>
      <c r="I559" t="s">
        <v>2756</v>
      </c>
      <c r="J559">
        <v>154487</v>
      </c>
      <c r="K559">
        <v>259</v>
      </c>
      <c r="L559" t="s">
        <v>19</v>
      </c>
      <c r="M559">
        <v>44000000</v>
      </c>
      <c r="N559">
        <v>1996</v>
      </c>
      <c r="Y559" t="str">
        <v>Sleepers </v>
      </c>
      <c r="Z559" t="str">
        <v>English</v>
      </c>
      <c r="AA559">
        <v>7.5</v>
      </c>
    </row>
    <row r="560" spans="1:27" x14ac:dyDescent="0.25">
      <c r="A560" t="s">
        <v>2761</v>
      </c>
      <c r="B560">
        <v>105</v>
      </c>
      <c r="C560">
        <v>84300000</v>
      </c>
      <c r="D560" t="s">
        <v>2762</v>
      </c>
      <c r="E560" t="s">
        <v>2763</v>
      </c>
      <c r="F560" t="str">
        <f>SUBSTITUTE(I560,"Â","")</f>
        <v>Pinocchio </v>
      </c>
      <c r="G560" t="s">
        <v>18</v>
      </c>
      <c r="H560">
        <v>7.5</v>
      </c>
      <c r="I560" t="s">
        <v>2764</v>
      </c>
      <c r="J560">
        <v>90360</v>
      </c>
      <c r="K560">
        <v>147</v>
      </c>
      <c r="L560" t="s">
        <v>19</v>
      </c>
      <c r="M560">
        <v>2600000</v>
      </c>
      <c r="N560">
        <v>1940</v>
      </c>
      <c r="Y560" t="str">
        <v>Pinocchio </v>
      </c>
      <c r="Z560" t="str">
        <v>English</v>
      </c>
      <c r="AA560">
        <v>7.5</v>
      </c>
    </row>
    <row r="561" spans="1:27" x14ac:dyDescent="0.25">
      <c r="A561" t="s">
        <v>2288</v>
      </c>
      <c r="B561">
        <v>181</v>
      </c>
      <c r="C561">
        <v>82522790</v>
      </c>
      <c r="D561" t="s">
        <v>2883</v>
      </c>
      <c r="E561" t="s">
        <v>335</v>
      </c>
      <c r="F561" t="str">
        <f>SUBSTITUTE(I561,"Â","")</f>
        <v>Bram Stoker's Dracula </v>
      </c>
      <c r="G561" t="s">
        <v>18</v>
      </c>
      <c r="H561">
        <v>7.5</v>
      </c>
      <c r="I561" t="s">
        <v>2884</v>
      </c>
      <c r="J561">
        <v>143835</v>
      </c>
      <c r="K561">
        <v>654</v>
      </c>
      <c r="L561" t="s">
        <v>19</v>
      </c>
      <c r="M561">
        <v>40000000</v>
      </c>
      <c r="N561">
        <v>1992</v>
      </c>
      <c r="Y561" t="str">
        <v>Bram Stoker's Dracula </v>
      </c>
      <c r="Z561" t="str">
        <v>English</v>
      </c>
      <c r="AA561">
        <v>7.5</v>
      </c>
    </row>
    <row r="562" spans="1:27" x14ac:dyDescent="0.25">
      <c r="A562" t="s">
        <v>2386</v>
      </c>
      <c r="B562">
        <v>216</v>
      </c>
      <c r="C562">
        <v>95001343</v>
      </c>
      <c r="D562" t="s">
        <v>854</v>
      </c>
      <c r="E562" t="s">
        <v>231</v>
      </c>
      <c r="F562" t="str">
        <f>SUBSTITUTE(I562,"Â","")</f>
        <v>42 </v>
      </c>
      <c r="G562" t="s">
        <v>18</v>
      </c>
      <c r="H562">
        <v>7.5</v>
      </c>
      <c r="I562" t="s">
        <v>2887</v>
      </c>
      <c r="J562">
        <v>66511</v>
      </c>
      <c r="K562">
        <v>200</v>
      </c>
      <c r="L562" t="s">
        <v>19</v>
      </c>
      <c r="M562">
        <v>40000000</v>
      </c>
      <c r="N562">
        <v>2013</v>
      </c>
      <c r="Y562" t="str">
        <v>42 </v>
      </c>
      <c r="Z562" t="str">
        <v>English</v>
      </c>
      <c r="AA562">
        <v>7.5</v>
      </c>
    </row>
    <row r="563" spans="1:27" x14ac:dyDescent="0.25">
      <c r="A563" t="s">
        <v>2876</v>
      </c>
      <c r="B563">
        <v>256</v>
      </c>
      <c r="C563">
        <v>26505000</v>
      </c>
      <c r="D563" t="s">
        <v>2913</v>
      </c>
      <c r="E563" t="s">
        <v>23</v>
      </c>
      <c r="F563" t="str">
        <f>SUBSTITUTE(I563,"Â","")</f>
        <v>A Nightmare on Elm Street </v>
      </c>
      <c r="G563" t="s">
        <v>18</v>
      </c>
      <c r="H563">
        <v>7.5</v>
      </c>
      <c r="I563" t="s">
        <v>3279</v>
      </c>
      <c r="J563">
        <v>149285</v>
      </c>
      <c r="K563">
        <v>668</v>
      </c>
      <c r="L563" t="s">
        <v>19</v>
      </c>
      <c r="M563">
        <v>1800000</v>
      </c>
      <c r="N563">
        <v>1984</v>
      </c>
      <c r="Y563" t="str">
        <v>A Nightmare on Elm Street </v>
      </c>
      <c r="Z563" t="str">
        <v>English</v>
      </c>
      <c r="AA563">
        <v>7.5</v>
      </c>
    </row>
    <row r="564" spans="1:27" x14ac:dyDescent="0.25">
      <c r="A564" t="s">
        <v>1065</v>
      </c>
      <c r="B564">
        <v>405</v>
      </c>
      <c r="C564">
        <v>83299761</v>
      </c>
      <c r="D564" t="s">
        <v>3290</v>
      </c>
      <c r="E564" t="s">
        <v>192</v>
      </c>
      <c r="F564" t="str">
        <f>SUBSTITUTE(I564,"Â","")</f>
        <v>Saving Mr. Banks </v>
      </c>
      <c r="G564" t="s">
        <v>18</v>
      </c>
      <c r="H564">
        <v>7.5</v>
      </c>
      <c r="I564" t="s">
        <v>3291</v>
      </c>
      <c r="J564">
        <v>117719</v>
      </c>
      <c r="K564">
        <v>306</v>
      </c>
      <c r="L564" t="s">
        <v>19</v>
      </c>
      <c r="M564">
        <v>35000000</v>
      </c>
      <c r="N564">
        <v>2013</v>
      </c>
      <c r="Y564" t="str">
        <v>Saving Mr. Banks </v>
      </c>
      <c r="Z564" t="str">
        <v>English</v>
      </c>
      <c r="AA564">
        <v>7.5</v>
      </c>
    </row>
    <row r="565" spans="1:27" x14ac:dyDescent="0.25">
      <c r="A565" t="s">
        <v>408</v>
      </c>
      <c r="B565">
        <v>522</v>
      </c>
      <c r="C565">
        <v>54696902</v>
      </c>
      <c r="D565" t="s">
        <v>2365</v>
      </c>
      <c r="E565" t="s">
        <v>222</v>
      </c>
      <c r="F565" t="str">
        <f>SUBSTITUTE(I565,"Â","")</f>
        <v>Source Code </v>
      </c>
      <c r="G565" t="s">
        <v>18</v>
      </c>
      <c r="H565">
        <v>7.5</v>
      </c>
      <c r="I565" t="s">
        <v>3505</v>
      </c>
      <c r="J565">
        <v>379462</v>
      </c>
      <c r="K565">
        <v>571</v>
      </c>
      <c r="L565" t="s">
        <v>19</v>
      </c>
      <c r="M565">
        <v>32000000</v>
      </c>
      <c r="N565">
        <v>2011</v>
      </c>
      <c r="Y565" t="str">
        <v>Source Code </v>
      </c>
      <c r="Z565" t="str">
        <v>English</v>
      </c>
      <c r="AA565">
        <v>7.5</v>
      </c>
    </row>
    <row r="566" spans="1:27" x14ac:dyDescent="0.25">
      <c r="A566" t="s">
        <v>2515</v>
      </c>
      <c r="B566">
        <v>441</v>
      </c>
      <c r="C566">
        <v>31493782</v>
      </c>
      <c r="D566" t="s">
        <v>1099</v>
      </c>
      <c r="E566" t="s">
        <v>1409</v>
      </c>
      <c r="F566" t="str">
        <f>SUBSTITUTE(I566,"Â","")</f>
        <v>A History of Violence </v>
      </c>
      <c r="G566" t="s">
        <v>18</v>
      </c>
      <c r="H566">
        <v>7.5</v>
      </c>
      <c r="I566" t="s">
        <v>3517</v>
      </c>
      <c r="J566">
        <v>186606</v>
      </c>
      <c r="K566">
        <v>1125</v>
      </c>
      <c r="L566" t="s">
        <v>19</v>
      </c>
      <c r="M566">
        <v>32000000</v>
      </c>
      <c r="N566">
        <v>2005</v>
      </c>
      <c r="Y566" t="str">
        <v>A History of Violence </v>
      </c>
      <c r="Z566" t="str">
        <v>English</v>
      </c>
      <c r="AA566">
        <v>7.5</v>
      </c>
    </row>
    <row r="567" spans="1:27" x14ac:dyDescent="0.25">
      <c r="A567" t="s">
        <v>559</v>
      </c>
      <c r="B567">
        <v>57</v>
      </c>
      <c r="C567">
        <v>66528842</v>
      </c>
      <c r="D567" t="s">
        <v>3424</v>
      </c>
      <c r="E567" t="s">
        <v>428</v>
      </c>
      <c r="F567" t="str">
        <f>SUBSTITUTE(I567,"Â","")</f>
        <v>Legends of the Fall </v>
      </c>
      <c r="G567" t="s">
        <v>18</v>
      </c>
      <c r="H567">
        <v>7.5</v>
      </c>
      <c r="I567" t="s">
        <v>3598</v>
      </c>
      <c r="J567">
        <v>112175</v>
      </c>
      <c r="K567">
        <v>329</v>
      </c>
      <c r="L567" t="s">
        <v>19</v>
      </c>
      <c r="M567">
        <v>30000000</v>
      </c>
      <c r="N567">
        <v>1994</v>
      </c>
      <c r="Y567" t="str">
        <v>Legends of the Fall </v>
      </c>
      <c r="Z567" t="str">
        <v>English</v>
      </c>
      <c r="AA567">
        <v>7.5</v>
      </c>
    </row>
    <row r="568" spans="1:27" x14ac:dyDescent="0.25">
      <c r="A568" t="s">
        <v>3640</v>
      </c>
      <c r="B568">
        <v>209</v>
      </c>
      <c r="C568">
        <v>56068547</v>
      </c>
      <c r="D568" t="s">
        <v>3641</v>
      </c>
      <c r="E568" t="s">
        <v>3642</v>
      </c>
      <c r="F568" t="str">
        <f>SUBSTITUTE(I568,"Â","")</f>
        <v>The Curse of the Were-Rabbit </v>
      </c>
      <c r="G568" t="s">
        <v>18</v>
      </c>
      <c r="H568">
        <v>7.5</v>
      </c>
      <c r="I568" t="s">
        <v>3643</v>
      </c>
      <c r="J568">
        <v>98160</v>
      </c>
      <c r="K568">
        <v>307</v>
      </c>
      <c r="L568" t="s">
        <v>30</v>
      </c>
      <c r="M568">
        <v>30000000</v>
      </c>
      <c r="N568">
        <v>2005</v>
      </c>
      <c r="Y568" t="str">
        <v>The Curse of the Were-Rabbit </v>
      </c>
      <c r="Z568" t="str">
        <v>English</v>
      </c>
      <c r="AA568">
        <v>7.5</v>
      </c>
    </row>
    <row r="569" spans="1:27" x14ac:dyDescent="0.25">
      <c r="A569" t="s">
        <v>1527</v>
      </c>
      <c r="B569">
        <v>305</v>
      </c>
      <c r="C569">
        <v>52418902</v>
      </c>
      <c r="D569" t="s">
        <v>1838</v>
      </c>
      <c r="E569" t="s">
        <v>222</v>
      </c>
      <c r="F569" t="str">
        <f>SUBSTITUTE(I569,"Â","")</f>
        <v>Southpaw </v>
      </c>
      <c r="G569" t="s">
        <v>18</v>
      </c>
      <c r="H569">
        <v>7.5</v>
      </c>
      <c r="I569" t="s">
        <v>3655</v>
      </c>
      <c r="J569">
        <v>147128</v>
      </c>
      <c r="K569">
        <v>277</v>
      </c>
      <c r="L569" t="s">
        <v>19</v>
      </c>
      <c r="M569">
        <v>30000000</v>
      </c>
      <c r="N569">
        <v>2015</v>
      </c>
      <c r="Y569" t="str">
        <v>Southpaw </v>
      </c>
      <c r="Z569" t="str">
        <v>English</v>
      </c>
      <c r="AA569">
        <v>7.5</v>
      </c>
    </row>
    <row r="570" spans="1:27" x14ac:dyDescent="0.25">
      <c r="A570" t="s">
        <v>3794</v>
      </c>
      <c r="B570">
        <v>273</v>
      </c>
      <c r="C570">
        <v>3904982</v>
      </c>
      <c r="D570" t="s">
        <v>3795</v>
      </c>
      <c r="E570" t="s">
        <v>204</v>
      </c>
      <c r="F570" t="str">
        <f>SUBSTITUTE(I570,"Â","")</f>
        <v>The Assassination of Jesse James by the Coward Robert Ford </v>
      </c>
      <c r="G570" t="s">
        <v>18</v>
      </c>
      <c r="H570">
        <v>7.5</v>
      </c>
      <c r="I570" t="s">
        <v>3796</v>
      </c>
      <c r="J570">
        <v>136104</v>
      </c>
      <c r="K570">
        <v>415</v>
      </c>
      <c r="L570" t="s">
        <v>19</v>
      </c>
      <c r="M570">
        <v>30000000</v>
      </c>
      <c r="N570">
        <v>2007</v>
      </c>
      <c r="Y570" t="str">
        <v>The Assassination of Jesse James by the Coward Robert Ford </v>
      </c>
      <c r="Z570" t="str">
        <v>English</v>
      </c>
      <c r="AA570">
        <v>7.5</v>
      </c>
    </row>
    <row r="571" spans="1:27" x14ac:dyDescent="0.25">
      <c r="A571" t="s">
        <v>3817</v>
      </c>
      <c r="B571">
        <v>17</v>
      </c>
      <c r="C571">
        <v>5899797</v>
      </c>
      <c r="D571" t="s">
        <v>2725</v>
      </c>
      <c r="E571" t="s">
        <v>901</v>
      </c>
      <c r="F571" t="str">
        <f>SUBSTITUTE(I571,"Â","")</f>
        <v>Cry Freedom </v>
      </c>
      <c r="G571" t="s">
        <v>18</v>
      </c>
      <c r="H571">
        <v>7.5</v>
      </c>
      <c r="I571" t="s">
        <v>3818</v>
      </c>
      <c r="J571">
        <v>9913</v>
      </c>
      <c r="K571">
        <v>51</v>
      </c>
      <c r="L571" t="s">
        <v>30</v>
      </c>
      <c r="M571">
        <v>29000000</v>
      </c>
      <c r="N571">
        <v>1987</v>
      </c>
      <c r="Y571" t="str">
        <v>Cry Freedom </v>
      </c>
      <c r="Z571" t="str">
        <v>English</v>
      </c>
      <c r="AA571">
        <v>7.5</v>
      </c>
    </row>
    <row r="572" spans="1:27" x14ac:dyDescent="0.25">
      <c r="A572" t="s">
        <v>3743</v>
      </c>
      <c r="B572">
        <v>129</v>
      </c>
      <c r="C572">
        <v>64371181</v>
      </c>
      <c r="D572" t="s">
        <v>2030</v>
      </c>
      <c r="E572" t="s">
        <v>3838</v>
      </c>
      <c r="F572" t="str">
        <f>SUBSTITUTE(I572,"Â","")</f>
        <v>Miracle </v>
      </c>
      <c r="G572" t="s">
        <v>18</v>
      </c>
      <c r="H572">
        <v>7.5</v>
      </c>
      <c r="I572" t="s">
        <v>3839</v>
      </c>
      <c r="J572">
        <v>36636</v>
      </c>
      <c r="K572">
        <v>289</v>
      </c>
      <c r="L572" t="s">
        <v>19</v>
      </c>
      <c r="M572">
        <v>28000000</v>
      </c>
      <c r="N572">
        <v>2004</v>
      </c>
      <c r="Y572" t="str">
        <v>Miracle </v>
      </c>
      <c r="Z572" t="str">
        <v>English</v>
      </c>
      <c r="AA572">
        <v>7.5</v>
      </c>
    </row>
    <row r="573" spans="1:27" x14ac:dyDescent="0.25">
      <c r="A573" t="s">
        <v>1426</v>
      </c>
      <c r="B573">
        <v>153</v>
      </c>
      <c r="C573">
        <v>58328680</v>
      </c>
      <c r="D573" t="s">
        <v>1946</v>
      </c>
      <c r="E573" t="s">
        <v>882</v>
      </c>
      <c r="F573" t="str">
        <f>SUBSTITUTE(I573,"Â","")</f>
        <v>Open Range </v>
      </c>
      <c r="G573" t="s">
        <v>18</v>
      </c>
      <c r="H573">
        <v>7.5</v>
      </c>
      <c r="I573" t="s">
        <v>3965</v>
      </c>
      <c r="J573">
        <v>54096</v>
      </c>
      <c r="K573">
        <v>494</v>
      </c>
      <c r="L573" t="s">
        <v>19</v>
      </c>
      <c r="M573">
        <v>22000000</v>
      </c>
      <c r="N573">
        <v>2003</v>
      </c>
      <c r="Y573" t="str">
        <v>Open Range </v>
      </c>
      <c r="Z573" t="str">
        <v>English</v>
      </c>
      <c r="AA573">
        <v>7.5</v>
      </c>
    </row>
    <row r="574" spans="1:27" x14ac:dyDescent="0.25">
      <c r="A574" t="s">
        <v>4003</v>
      </c>
      <c r="B574">
        <v>226</v>
      </c>
      <c r="C574">
        <v>33565375</v>
      </c>
      <c r="D574" t="s">
        <v>1609</v>
      </c>
      <c r="E574" t="s">
        <v>799</v>
      </c>
      <c r="F574" t="str">
        <f>SUBSTITUTE(I574,"Â","")</f>
        <v>The Constant Gardener </v>
      </c>
      <c r="G574" t="s">
        <v>18</v>
      </c>
      <c r="H574">
        <v>7.5</v>
      </c>
      <c r="I574" t="s">
        <v>4004</v>
      </c>
      <c r="J574">
        <v>111351</v>
      </c>
      <c r="K574">
        <v>568</v>
      </c>
      <c r="L574" t="s">
        <v>30</v>
      </c>
      <c r="M574">
        <v>15000000</v>
      </c>
      <c r="N574">
        <v>2005</v>
      </c>
      <c r="Y574" t="str">
        <v>The Constant Gardener </v>
      </c>
      <c r="Z574" t="str">
        <v>English</v>
      </c>
      <c r="AA574">
        <v>7.5</v>
      </c>
    </row>
    <row r="575" spans="1:27" x14ac:dyDescent="0.25">
      <c r="A575" t="s">
        <v>4109</v>
      </c>
      <c r="B575">
        <v>148</v>
      </c>
      <c r="C575">
        <v>31655091</v>
      </c>
      <c r="D575" t="s">
        <v>2835</v>
      </c>
      <c r="E575" t="s">
        <v>456</v>
      </c>
      <c r="F575" t="str">
        <f>SUBSTITUTE(I575,"Â","")</f>
        <v>August Rush </v>
      </c>
      <c r="G575" t="s">
        <v>18</v>
      </c>
      <c r="H575">
        <v>7.5</v>
      </c>
      <c r="I575" t="s">
        <v>4110</v>
      </c>
      <c r="J575">
        <v>87331</v>
      </c>
      <c r="K575">
        <v>364</v>
      </c>
      <c r="L575" t="s">
        <v>19</v>
      </c>
      <c r="M575">
        <v>30000000</v>
      </c>
      <c r="N575">
        <v>2007</v>
      </c>
      <c r="Y575" t="str">
        <v>August Rush </v>
      </c>
      <c r="Z575" t="str">
        <v>English</v>
      </c>
      <c r="AA575">
        <v>7.5</v>
      </c>
    </row>
    <row r="576" spans="1:27" x14ac:dyDescent="0.25">
      <c r="A576" t="s">
        <v>2255</v>
      </c>
      <c r="B576">
        <v>141</v>
      </c>
      <c r="C576">
        <v>30012990</v>
      </c>
      <c r="D576" t="s">
        <v>2725</v>
      </c>
      <c r="E576" t="s">
        <v>4111</v>
      </c>
      <c r="F576" t="str">
        <f>SUBSTITUTE(I576,"Â","")</f>
        <v>Elizabeth </v>
      </c>
      <c r="G576" t="s">
        <v>18</v>
      </c>
      <c r="H576">
        <v>7.5</v>
      </c>
      <c r="I576" t="s">
        <v>4112</v>
      </c>
      <c r="J576">
        <v>75973</v>
      </c>
      <c r="K576">
        <v>409</v>
      </c>
      <c r="L576" t="s">
        <v>30</v>
      </c>
      <c r="M576">
        <v>25000000</v>
      </c>
      <c r="N576">
        <v>1998</v>
      </c>
      <c r="Y576" t="str">
        <v>Elizabeth </v>
      </c>
      <c r="Z576" t="str">
        <v>English</v>
      </c>
      <c r="AA576">
        <v>7.5</v>
      </c>
    </row>
    <row r="577" spans="1:27" x14ac:dyDescent="0.25">
      <c r="A577" t="s">
        <v>4116</v>
      </c>
      <c r="B577">
        <v>79</v>
      </c>
      <c r="C577">
        <v>14500000</v>
      </c>
      <c r="D577" t="s">
        <v>561</v>
      </c>
      <c r="E577" t="s">
        <v>4117</v>
      </c>
      <c r="F577" t="str">
        <f>SUBSTITUTE(I577,"Â","")</f>
        <v>Tora! Tora! Tora! </v>
      </c>
      <c r="G577" t="s">
        <v>18</v>
      </c>
      <c r="H577">
        <v>7.5</v>
      </c>
      <c r="I577" t="s">
        <v>4118</v>
      </c>
      <c r="J577">
        <v>25019</v>
      </c>
      <c r="K577">
        <v>159</v>
      </c>
      <c r="L577" t="s">
        <v>378</v>
      </c>
      <c r="M577">
        <v>25000000</v>
      </c>
      <c r="N577">
        <v>1970</v>
      </c>
      <c r="Y577" t="str">
        <v>Tora! Tora! Tora! </v>
      </c>
      <c r="Z577" t="str">
        <v>English</v>
      </c>
      <c r="AA577">
        <v>7.5</v>
      </c>
    </row>
    <row r="578" spans="1:27" x14ac:dyDescent="0.25">
      <c r="A578" t="s">
        <v>1688</v>
      </c>
      <c r="B578">
        <v>216</v>
      </c>
      <c r="C578">
        <v>15785632</v>
      </c>
      <c r="D578" t="s">
        <v>4137</v>
      </c>
      <c r="E578" t="s">
        <v>159</v>
      </c>
      <c r="F578" t="str">
        <f>SUBSTITUTE(I578,"Â","")</f>
        <v>Eddie the Eagle </v>
      </c>
      <c r="G578" t="s">
        <v>18</v>
      </c>
      <c r="H578">
        <v>7.5</v>
      </c>
      <c r="I578" t="s">
        <v>4138</v>
      </c>
      <c r="J578">
        <v>32507</v>
      </c>
      <c r="K578">
        <v>119</v>
      </c>
      <c r="L578" t="s">
        <v>30</v>
      </c>
      <c r="M578">
        <v>23000000</v>
      </c>
      <c r="N578">
        <v>2016</v>
      </c>
      <c r="Y578" t="str">
        <v>Eddie the Eagle </v>
      </c>
      <c r="Z578" t="str">
        <v>English</v>
      </c>
      <c r="AA578">
        <v>7.5</v>
      </c>
    </row>
    <row r="579" spans="1:27" x14ac:dyDescent="0.25">
      <c r="A579" t="s">
        <v>1795</v>
      </c>
      <c r="B579">
        <v>69</v>
      </c>
      <c r="C579">
        <v>70960517</v>
      </c>
      <c r="D579" t="s">
        <v>128</v>
      </c>
      <c r="E579" t="s">
        <v>1795</v>
      </c>
      <c r="F579" t="str">
        <f>SUBSTITUTE(I579,"Â","")</f>
        <v>The Bridges of Madison County </v>
      </c>
      <c r="G579" t="s">
        <v>18</v>
      </c>
      <c r="H579">
        <v>7.5</v>
      </c>
      <c r="I579" t="s">
        <v>4348</v>
      </c>
      <c r="J579">
        <v>54631</v>
      </c>
      <c r="K579">
        <v>192</v>
      </c>
      <c r="L579" t="s">
        <v>19</v>
      </c>
      <c r="M579">
        <v>35000000</v>
      </c>
      <c r="N579">
        <v>1995</v>
      </c>
      <c r="Y579" t="str">
        <v>The Bridges of Madison County </v>
      </c>
      <c r="Z579" t="str">
        <v>English</v>
      </c>
      <c r="AA579">
        <v>7.5</v>
      </c>
    </row>
    <row r="580" spans="1:27" x14ac:dyDescent="0.25">
      <c r="A580" t="s">
        <v>2541</v>
      </c>
      <c r="B580">
        <v>84</v>
      </c>
      <c r="C580">
        <v>36581633</v>
      </c>
      <c r="D580" t="s">
        <v>900</v>
      </c>
      <c r="E580" t="s">
        <v>1217</v>
      </c>
      <c r="F580" t="str">
        <f>SUBSTITUTE(I580,"Â","")</f>
        <v>Freedom Writers </v>
      </c>
      <c r="G580" t="s">
        <v>18</v>
      </c>
      <c r="H580">
        <v>7.5</v>
      </c>
      <c r="I580" t="s">
        <v>4427</v>
      </c>
      <c r="J580">
        <v>52533</v>
      </c>
      <c r="K580">
        <v>235</v>
      </c>
      <c r="L580" t="s">
        <v>431</v>
      </c>
      <c r="M580">
        <v>21000000</v>
      </c>
      <c r="N580">
        <v>2007</v>
      </c>
      <c r="Y580" t="str">
        <v>Freedom Writers </v>
      </c>
      <c r="Z580" t="str">
        <v>English</v>
      </c>
      <c r="AA580">
        <v>7.5</v>
      </c>
    </row>
    <row r="581" spans="1:27" x14ac:dyDescent="0.25">
      <c r="A581" t="s">
        <v>198</v>
      </c>
      <c r="B581">
        <v>511</v>
      </c>
      <c r="C581">
        <v>137387272</v>
      </c>
      <c r="D581" t="s">
        <v>1497</v>
      </c>
      <c r="E581" t="s">
        <v>375</v>
      </c>
      <c r="F581" t="str">
        <f>SUBSTITUTE(I581,"Â","")</f>
        <v>The Conjuring </v>
      </c>
      <c r="G581" t="s">
        <v>18</v>
      </c>
      <c r="H581">
        <v>7.5</v>
      </c>
      <c r="I581" t="s">
        <v>4467</v>
      </c>
      <c r="J581">
        <v>300110</v>
      </c>
      <c r="K581">
        <v>807</v>
      </c>
      <c r="L581" t="s">
        <v>19</v>
      </c>
      <c r="M581">
        <v>20000000</v>
      </c>
      <c r="N581">
        <v>2013</v>
      </c>
      <c r="Y581" t="str">
        <v>The Conjuring </v>
      </c>
      <c r="Z581" t="str">
        <v>English</v>
      </c>
      <c r="AA581">
        <v>7.5</v>
      </c>
    </row>
    <row r="582" spans="1:27" x14ac:dyDescent="0.25">
      <c r="A582" t="s">
        <v>4496</v>
      </c>
      <c r="B582">
        <v>364</v>
      </c>
      <c r="C582">
        <v>52066000</v>
      </c>
      <c r="D582" t="s">
        <v>2725</v>
      </c>
      <c r="E582" t="s">
        <v>1058</v>
      </c>
      <c r="F582" t="str">
        <f>SUBSTITUTE(I582,"Â","")</f>
        <v>Selma </v>
      </c>
      <c r="G582" t="s">
        <v>18</v>
      </c>
      <c r="H582">
        <v>7.5</v>
      </c>
      <c r="I582" t="s">
        <v>4497</v>
      </c>
      <c r="J582">
        <v>61114</v>
      </c>
      <c r="K582">
        <v>212</v>
      </c>
      <c r="L582" t="s">
        <v>30</v>
      </c>
      <c r="M582">
        <v>20000000</v>
      </c>
      <c r="N582">
        <v>2014</v>
      </c>
      <c r="Y582" t="str">
        <v>Selma </v>
      </c>
      <c r="Z582" t="str">
        <v>English</v>
      </c>
      <c r="AA582">
        <v>7.5</v>
      </c>
    </row>
    <row r="583" spans="1:27" x14ac:dyDescent="0.25">
      <c r="A583" t="s">
        <v>616</v>
      </c>
      <c r="B583">
        <v>285</v>
      </c>
      <c r="C583">
        <v>34300771</v>
      </c>
      <c r="D583" t="s">
        <v>1670</v>
      </c>
      <c r="E583" t="s">
        <v>204</v>
      </c>
      <c r="F583" t="str">
        <f>SUBSTITUTE(I583,"Â","")</f>
        <v>Babel </v>
      </c>
      <c r="G583" t="s">
        <v>18</v>
      </c>
      <c r="H583">
        <v>7.5</v>
      </c>
      <c r="I583" t="s">
        <v>4527</v>
      </c>
      <c r="J583">
        <v>243799</v>
      </c>
      <c r="K583">
        <v>908</v>
      </c>
      <c r="L583" t="s">
        <v>773</v>
      </c>
      <c r="M583">
        <v>25000000</v>
      </c>
      <c r="N583">
        <v>2006</v>
      </c>
      <c r="Y583" t="str">
        <v>Babel </v>
      </c>
      <c r="Z583" t="str">
        <v>English</v>
      </c>
      <c r="AA583">
        <v>7.5</v>
      </c>
    </row>
    <row r="584" spans="1:27" x14ac:dyDescent="0.25">
      <c r="A584" t="s">
        <v>4529</v>
      </c>
      <c r="B584">
        <v>293</v>
      </c>
      <c r="C584">
        <v>33422556</v>
      </c>
      <c r="D584" t="s">
        <v>3552</v>
      </c>
      <c r="E584" t="s">
        <v>390</v>
      </c>
      <c r="F584" t="str">
        <f>SUBSTITUTE(I584,"Â","")</f>
        <v>Doubt </v>
      </c>
      <c r="G584" t="s">
        <v>18</v>
      </c>
      <c r="H584">
        <v>7.5</v>
      </c>
      <c r="I584" t="s">
        <v>4530</v>
      </c>
      <c r="J584">
        <v>99236</v>
      </c>
      <c r="K584">
        <v>321</v>
      </c>
      <c r="L584" t="s">
        <v>19</v>
      </c>
      <c r="M584">
        <v>20000000</v>
      </c>
      <c r="N584">
        <v>2008</v>
      </c>
      <c r="Y584" t="str">
        <v>Doubt </v>
      </c>
      <c r="Z584" t="str">
        <v>English</v>
      </c>
      <c r="AA584">
        <v>7.5</v>
      </c>
    </row>
    <row r="585" spans="1:27" x14ac:dyDescent="0.25">
      <c r="A585" t="s">
        <v>4603</v>
      </c>
      <c r="B585">
        <v>154</v>
      </c>
      <c r="C585">
        <v>19661987</v>
      </c>
      <c r="D585" t="s">
        <v>1670</v>
      </c>
      <c r="E585" t="s">
        <v>1128</v>
      </c>
      <c r="F585" t="str">
        <f>SUBSTITUTE(I585,"Â","")</f>
        <v>Reign Over Me </v>
      </c>
      <c r="G585" t="s">
        <v>18</v>
      </c>
      <c r="H585">
        <v>7.5</v>
      </c>
      <c r="I585" t="s">
        <v>4604</v>
      </c>
      <c r="J585">
        <v>83786</v>
      </c>
      <c r="K585">
        <v>231</v>
      </c>
      <c r="L585" t="s">
        <v>19</v>
      </c>
      <c r="M585">
        <v>20000000</v>
      </c>
      <c r="N585">
        <v>2007</v>
      </c>
      <c r="Y585" t="str">
        <v>Reign Over Me </v>
      </c>
      <c r="Z585" t="str">
        <v>English</v>
      </c>
      <c r="AA585">
        <v>7.5</v>
      </c>
    </row>
    <row r="586" spans="1:27" x14ac:dyDescent="0.25">
      <c r="A586" t="s">
        <v>1928</v>
      </c>
      <c r="B586">
        <v>67</v>
      </c>
      <c r="C586">
        <v>13383737</v>
      </c>
      <c r="D586" t="s">
        <v>556</v>
      </c>
      <c r="E586" t="s">
        <v>233</v>
      </c>
      <c r="F586" t="str">
        <f>SUBSTITUTE(I586,"Â","")</f>
        <v>Bullets Over Broadway </v>
      </c>
      <c r="G586" t="s">
        <v>18</v>
      </c>
      <c r="H586">
        <v>7.5</v>
      </c>
      <c r="I586" t="s">
        <v>4648</v>
      </c>
      <c r="J586">
        <v>29385</v>
      </c>
      <c r="K586">
        <v>86</v>
      </c>
      <c r="L586" t="s">
        <v>19</v>
      </c>
      <c r="M586">
        <v>20000000</v>
      </c>
      <c r="N586">
        <v>1994</v>
      </c>
      <c r="Y586" t="str">
        <v>Bullets Over Broadway </v>
      </c>
      <c r="Z586" t="str">
        <v>English</v>
      </c>
      <c r="AA586">
        <v>7.5</v>
      </c>
    </row>
    <row r="587" spans="1:27" x14ac:dyDescent="0.25">
      <c r="A587" t="s">
        <v>4729</v>
      </c>
      <c r="B587">
        <v>245</v>
      </c>
      <c r="C587">
        <v>3081925</v>
      </c>
      <c r="D587" t="s">
        <v>752</v>
      </c>
      <c r="E587" t="s">
        <v>390</v>
      </c>
      <c r="F587" t="str">
        <f>SUBSTITUTE(I587,"Â","")</f>
        <v>Synecdoche, New York </v>
      </c>
      <c r="G587" t="s">
        <v>18</v>
      </c>
      <c r="H587">
        <v>7.5</v>
      </c>
      <c r="I587" t="s">
        <v>4730</v>
      </c>
      <c r="J587">
        <v>55842</v>
      </c>
      <c r="K587">
        <v>274</v>
      </c>
      <c r="L587" t="s">
        <v>19</v>
      </c>
      <c r="M587">
        <v>21000000</v>
      </c>
      <c r="N587">
        <v>2008</v>
      </c>
      <c r="Y587" t="str">
        <v>Synecdoche, New York </v>
      </c>
      <c r="Z587" t="str">
        <v>English</v>
      </c>
      <c r="AA587">
        <v>7.5</v>
      </c>
    </row>
    <row r="588" spans="1:27" x14ac:dyDescent="0.25">
      <c r="A588" t="s">
        <v>3719</v>
      </c>
      <c r="B588">
        <v>146</v>
      </c>
      <c r="C588">
        <v>1190018</v>
      </c>
      <c r="D588" t="s">
        <v>739</v>
      </c>
      <c r="E588" t="s">
        <v>32</v>
      </c>
      <c r="F588" t="str">
        <f>SUBSTITUTE(I588,"Â","")</f>
        <v>Equilibrium </v>
      </c>
      <c r="G588" t="s">
        <v>18</v>
      </c>
      <c r="H588">
        <v>7.5</v>
      </c>
      <c r="I588" t="s">
        <v>4743</v>
      </c>
      <c r="J588">
        <v>261317</v>
      </c>
      <c r="K588">
        <v>1137</v>
      </c>
      <c r="L588" t="s">
        <v>19</v>
      </c>
      <c r="M588">
        <v>20000000</v>
      </c>
      <c r="N588">
        <v>2002</v>
      </c>
      <c r="Y588" t="str">
        <v>Equilibrium </v>
      </c>
      <c r="Z588" t="str">
        <v>English</v>
      </c>
      <c r="AA588">
        <v>7.5</v>
      </c>
    </row>
    <row r="589" spans="1:27" x14ac:dyDescent="0.25">
      <c r="A589" t="s">
        <v>4406</v>
      </c>
      <c r="B589">
        <v>143</v>
      </c>
      <c r="C589">
        <v>8047690</v>
      </c>
      <c r="D589" t="s">
        <v>128</v>
      </c>
      <c r="E589" t="s">
        <v>654</v>
      </c>
      <c r="F589" t="str">
        <f>SUBSTITUTE(I589,"Â","")</f>
        <v>The Painted Veil </v>
      </c>
      <c r="G589" t="s">
        <v>1011</v>
      </c>
      <c r="H589">
        <v>7.5</v>
      </c>
      <c r="I589" t="s">
        <v>4764</v>
      </c>
      <c r="J589">
        <v>77656</v>
      </c>
      <c r="K589">
        <v>220</v>
      </c>
      <c r="L589" t="s">
        <v>496</v>
      </c>
      <c r="M589">
        <v>19400000</v>
      </c>
      <c r="N589">
        <v>2006</v>
      </c>
      <c r="Y589" t="str">
        <v>The Painted Veil </v>
      </c>
      <c r="Z589" t="str">
        <v>Mandarin</v>
      </c>
      <c r="AA589">
        <v>7.5</v>
      </c>
    </row>
    <row r="590" spans="1:27" x14ac:dyDescent="0.25">
      <c r="A590" t="s">
        <v>3025</v>
      </c>
      <c r="B590">
        <v>99</v>
      </c>
      <c r="C590">
        <v>15561627</v>
      </c>
      <c r="D590" t="s">
        <v>1670</v>
      </c>
      <c r="E590" t="s">
        <v>4451</v>
      </c>
      <c r="F590" t="str">
        <f>SUBSTITUTE(I590,"Â","")</f>
        <v>Life as a House </v>
      </c>
      <c r="G590" t="s">
        <v>18</v>
      </c>
      <c r="H590">
        <v>7.5</v>
      </c>
      <c r="I590" t="s">
        <v>4882</v>
      </c>
      <c r="J590">
        <v>39105</v>
      </c>
      <c r="K590">
        <v>359</v>
      </c>
      <c r="L590" t="s">
        <v>19</v>
      </c>
      <c r="M590">
        <v>18000000</v>
      </c>
      <c r="N590">
        <v>2001</v>
      </c>
      <c r="Y590" t="str">
        <v>Life as a House </v>
      </c>
      <c r="Z590" t="str">
        <v>English</v>
      </c>
      <c r="AA590">
        <v>7.5</v>
      </c>
    </row>
    <row r="591" spans="1:27" x14ac:dyDescent="0.25">
      <c r="A591" t="s">
        <v>583</v>
      </c>
      <c r="B591">
        <v>124</v>
      </c>
      <c r="C591">
        <v>7837632</v>
      </c>
      <c r="D591" t="s">
        <v>1670</v>
      </c>
      <c r="E591" t="s">
        <v>1194</v>
      </c>
      <c r="F591" t="str">
        <f>SUBSTITUTE(I591,"Â","")</f>
        <v>The Ice Storm </v>
      </c>
      <c r="G591" t="s">
        <v>18</v>
      </c>
      <c r="H591">
        <v>7.5</v>
      </c>
      <c r="I591" t="s">
        <v>4893</v>
      </c>
      <c r="J591">
        <v>46396</v>
      </c>
      <c r="K591">
        <v>287</v>
      </c>
      <c r="L591" t="s">
        <v>19</v>
      </c>
      <c r="M591">
        <v>18000000</v>
      </c>
      <c r="N591">
        <v>1997</v>
      </c>
      <c r="Y591" t="str">
        <v>The Ice Storm </v>
      </c>
      <c r="Z591" t="str">
        <v>English</v>
      </c>
      <c r="AA591">
        <v>7.5</v>
      </c>
    </row>
    <row r="592" spans="1:27" x14ac:dyDescent="0.25">
      <c r="A592" t="s">
        <v>3601</v>
      </c>
      <c r="B592">
        <v>285</v>
      </c>
      <c r="C592">
        <v>71502303</v>
      </c>
      <c r="D592" t="s">
        <v>4726</v>
      </c>
      <c r="E592" t="s">
        <v>1346</v>
      </c>
      <c r="F592" t="str">
        <f>SUBSTITUTE(I592,"Â","")</f>
        <v>Sideways </v>
      </c>
      <c r="G592" t="s">
        <v>18</v>
      </c>
      <c r="H592">
        <v>7.5</v>
      </c>
      <c r="I592" t="s">
        <v>4963</v>
      </c>
      <c r="J592">
        <v>149966</v>
      </c>
      <c r="K592">
        <v>835</v>
      </c>
      <c r="L592" t="s">
        <v>19</v>
      </c>
      <c r="M592">
        <v>12000000</v>
      </c>
      <c r="N592">
        <v>2004</v>
      </c>
      <c r="Y592" t="str">
        <v>Sideways </v>
      </c>
      <c r="Z592" t="str">
        <v>English</v>
      </c>
      <c r="AA592">
        <v>7.5</v>
      </c>
    </row>
    <row r="593" spans="1:27" x14ac:dyDescent="0.25">
      <c r="A593" t="s">
        <v>43</v>
      </c>
      <c r="B593">
        <v>125</v>
      </c>
      <c r="C593">
        <v>16311763</v>
      </c>
      <c r="D593" t="s">
        <v>1099</v>
      </c>
      <c r="E593" t="s">
        <v>1588</v>
      </c>
      <c r="F593" t="str">
        <f>SUBSTITUTE(I593,"Â","")</f>
        <v>A Simple Plan </v>
      </c>
      <c r="G593" t="s">
        <v>18</v>
      </c>
      <c r="H593">
        <v>7.5</v>
      </c>
      <c r="I593" t="s">
        <v>4985</v>
      </c>
      <c r="J593">
        <v>50656</v>
      </c>
      <c r="K593">
        <v>416</v>
      </c>
      <c r="L593" t="s">
        <v>30</v>
      </c>
      <c r="M593">
        <v>17000000</v>
      </c>
      <c r="N593">
        <v>1998</v>
      </c>
      <c r="Y593" t="str">
        <v>A Simple Plan </v>
      </c>
      <c r="Z593" t="str">
        <v>English</v>
      </c>
      <c r="AA593">
        <v>7.5</v>
      </c>
    </row>
    <row r="594" spans="1:27" x14ac:dyDescent="0.25">
      <c r="A594" t="s">
        <v>672</v>
      </c>
      <c r="B594">
        <v>102</v>
      </c>
      <c r="C594">
        <v>285761243</v>
      </c>
      <c r="D594" t="s">
        <v>1507</v>
      </c>
      <c r="E594" t="s">
        <v>2967</v>
      </c>
      <c r="F594" t="str">
        <f>SUBSTITUTE(I594,"Â","")</f>
        <v>Home Alone </v>
      </c>
      <c r="G594" t="s">
        <v>18</v>
      </c>
      <c r="H594">
        <v>7.5</v>
      </c>
      <c r="I594" t="s">
        <v>5129</v>
      </c>
      <c r="J594">
        <v>311075</v>
      </c>
      <c r="K594">
        <v>305</v>
      </c>
      <c r="L594" t="s">
        <v>19</v>
      </c>
      <c r="M594">
        <v>18000000</v>
      </c>
      <c r="N594">
        <v>1990</v>
      </c>
      <c r="Y594" t="str">
        <v>Home Alone </v>
      </c>
      <c r="Z594" t="str">
        <v>English</v>
      </c>
      <c r="AA594">
        <v>7.5</v>
      </c>
    </row>
    <row r="595" spans="1:27" x14ac:dyDescent="0.25">
      <c r="A595" t="s">
        <v>153</v>
      </c>
      <c r="B595">
        <v>109</v>
      </c>
      <c r="C595">
        <v>73326666</v>
      </c>
      <c r="D595" t="s">
        <v>1395</v>
      </c>
      <c r="E595" t="s">
        <v>941</v>
      </c>
      <c r="F595" t="str">
        <f>SUBSTITUTE(I595,"Â","")</f>
        <v>Beetlejuice </v>
      </c>
      <c r="G595" t="s">
        <v>18</v>
      </c>
      <c r="H595">
        <v>7.5</v>
      </c>
      <c r="I595" t="s">
        <v>5155</v>
      </c>
      <c r="J595">
        <v>189413</v>
      </c>
      <c r="K595">
        <v>306</v>
      </c>
      <c r="L595" t="s">
        <v>19</v>
      </c>
      <c r="M595">
        <v>15000000</v>
      </c>
      <c r="N595">
        <v>1988</v>
      </c>
      <c r="Y595" t="str">
        <v>Beetlejuice </v>
      </c>
      <c r="Z595" t="str">
        <v>English</v>
      </c>
      <c r="AA595">
        <v>7.5</v>
      </c>
    </row>
    <row r="596" spans="1:27" x14ac:dyDescent="0.25">
      <c r="A596" t="s">
        <v>5114</v>
      </c>
      <c r="B596">
        <v>172</v>
      </c>
      <c r="C596">
        <v>5023275</v>
      </c>
      <c r="D596" t="s">
        <v>5314</v>
      </c>
      <c r="E596" t="s">
        <v>5147</v>
      </c>
      <c r="F596" t="str">
        <f>SUBSTITUTE(I596,"Â","")</f>
        <v>Three Burials </v>
      </c>
      <c r="G596" t="s">
        <v>18</v>
      </c>
      <c r="H596">
        <v>7.5</v>
      </c>
      <c r="I596" t="s">
        <v>5315</v>
      </c>
      <c r="J596">
        <v>34194</v>
      </c>
      <c r="K596">
        <v>199</v>
      </c>
      <c r="L596" t="s">
        <v>773</v>
      </c>
      <c r="M596">
        <v>15000000</v>
      </c>
      <c r="N596">
        <v>2005</v>
      </c>
      <c r="Y596" t="str">
        <v>Three Burials </v>
      </c>
      <c r="Z596" t="str">
        <v>English</v>
      </c>
      <c r="AA596">
        <v>7.5</v>
      </c>
    </row>
    <row r="597" spans="1:27" x14ac:dyDescent="0.25">
      <c r="A597" t="s">
        <v>5362</v>
      </c>
      <c r="B597">
        <v>136</v>
      </c>
      <c r="C597">
        <v>7691700</v>
      </c>
      <c r="D597" t="s">
        <v>1663</v>
      </c>
      <c r="E597" t="s">
        <v>122</v>
      </c>
      <c r="F597" t="str">
        <f>SUBSTITUTE(I597,"Â","")</f>
        <v>Sarah's Key </v>
      </c>
      <c r="G597" t="s">
        <v>772</v>
      </c>
      <c r="H597">
        <v>7.5</v>
      </c>
      <c r="I597" t="s">
        <v>5363</v>
      </c>
      <c r="J597">
        <v>12937</v>
      </c>
      <c r="K597">
        <v>73</v>
      </c>
      <c r="L597" t="s">
        <v>773</v>
      </c>
      <c r="M597">
        <v>10000000</v>
      </c>
      <c r="N597">
        <v>2010</v>
      </c>
      <c r="Y597" t="str">
        <v>Sarah's Key </v>
      </c>
      <c r="Z597" t="str">
        <v>French</v>
      </c>
      <c r="AA597">
        <v>7.5</v>
      </c>
    </row>
    <row r="598" spans="1:27" x14ac:dyDescent="0.25">
      <c r="A598" t="s">
        <v>921</v>
      </c>
      <c r="B598">
        <v>140</v>
      </c>
      <c r="C598">
        <v>39647595</v>
      </c>
      <c r="D598" t="s">
        <v>808</v>
      </c>
      <c r="E598" t="s">
        <v>912</v>
      </c>
      <c r="F598" t="str">
        <f>SUBSTITUTE(I598,"Â","")</f>
        <v>Jackie Brown </v>
      </c>
      <c r="G598" t="s">
        <v>18</v>
      </c>
      <c r="H598">
        <v>7.5</v>
      </c>
      <c r="I598" t="s">
        <v>5615</v>
      </c>
      <c r="J598">
        <v>239540</v>
      </c>
      <c r="K598">
        <v>462</v>
      </c>
      <c r="L598" t="s">
        <v>19</v>
      </c>
      <c r="M598">
        <v>12000000</v>
      </c>
      <c r="N598">
        <v>1997</v>
      </c>
      <c r="Y598" t="str">
        <v>Jackie Brown </v>
      </c>
      <c r="Z598" t="str">
        <v>English</v>
      </c>
      <c r="AA598">
        <v>7.5</v>
      </c>
    </row>
    <row r="599" spans="1:27" x14ac:dyDescent="0.25">
      <c r="A599" t="s">
        <v>3141</v>
      </c>
      <c r="B599">
        <v>194</v>
      </c>
      <c r="C599">
        <v>261481</v>
      </c>
      <c r="D599" t="s">
        <v>2557</v>
      </c>
      <c r="E599" t="s">
        <v>1235</v>
      </c>
      <c r="F599" t="str">
        <f>SUBSTITUTE(I599,"Â","")</f>
        <v>2046 </v>
      </c>
      <c r="G599" t="s">
        <v>3244</v>
      </c>
      <c r="H599">
        <v>7.5</v>
      </c>
      <c r="I599" t="s">
        <v>5705</v>
      </c>
      <c r="J599">
        <v>41496</v>
      </c>
      <c r="K599">
        <v>210</v>
      </c>
      <c r="L599" t="s">
        <v>1866</v>
      </c>
      <c r="M599">
        <v>12000000</v>
      </c>
      <c r="N599">
        <v>2004</v>
      </c>
      <c r="Y599" t="str">
        <v>2046 </v>
      </c>
      <c r="Z599" t="str">
        <v>Cantonese</v>
      </c>
      <c r="AA599">
        <v>7.5</v>
      </c>
    </row>
    <row r="600" spans="1:27" x14ac:dyDescent="0.25">
      <c r="A600" t="s">
        <v>5719</v>
      </c>
      <c r="B600">
        <v>69</v>
      </c>
      <c r="C600">
        <v>214202</v>
      </c>
      <c r="D600" t="s">
        <v>1099</v>
      </c>
      <c r="E600" t="s">
        <v>424</v>
      </c>
      <c r="F600" t="str">
        <f>SUBSTITUTE(I600,"Â","")</f>
        <v>Trade </v>
      </c>
      <c r="G600" t="s">
        <v>18</v>
      </c>
      <c r="H600">
        <v>7.5</v>
      </c>
      <c r="I600" t="s">
        <v>5720</v>
      </c>
      <c r="J600">
        <v>14831</v>
      </c>
      <c r="K600">
        <v>75</v>
      </c>
      <c r="L600" t="s">
        <v>431</v>
      </c>
      <c r="M600">
        <v>12000000</v>
      </c>
      <c r="N600">
        <v>2007</v>
      </c>
      <c r="Y600" t="str">
        <v>Trade </v>
      </c>
      <c r="Z600" t="str">
        <v>English</v>
      </c>
      <c r="AA600">
        <v>7.5</v>
      </c>
    </row>
    <row r="601" spans="1:27" x14ac:dyDescent="0.25">
      <c r="A601" t="s">
        <v>5732</v>
      </c>
      <c r="B601">
        <v>1</v>
      </c>
      <c r="C601">
        <v>14616</v>
      </c>
      <c r="D601" t="s">
        <v>1670</v>
      </c>
      <c r="E601" t="s">
        <v>2159</v>
      </c>
      <c r="F601" t="str">
        <f>SUBSTITUTE(I601,"Â","")</f>
        <v>10 Days in a Madhouse </v>
      </c>
      <c r="G601" t="s">
        <v>18</v>
      </c>
      <c r="H601">
        <v>7.5</v>
      </c>
      <c r="I601" t="s">
        <v>5733</v>
      </c>
      <c r="J601">
        <v>314</v>
      </c>
      <c r="K601">
        <v>10</v>
      </c>
      <c r="L601" t="s">
        <v>19</v>
      </c>
      <c r="M601">
        <v>12000000</v>
      </c>
      <c r="N601">
        <v>2015</v>
      </c>
      <c r="Y601" t="str">
        <v>10 Days in a Madhouse </v>
      </c>
      <c r="Z601" t="str">
        <v>English</v>
      </c>
      <c r="AA601">
        <v>7.5</v>
      </c>
    </row>
    <row r="602" spans="1:27" x14ac:dyDescent="0.25">
      <c r="A602" t="s">
        <v>5737</v>
      </c>
      <c r="B602">
        <v>25</v>
      </c>
      <c r="C602">
        <v>48856</v>
      </c>
      <c r="D602" t="s">
        <v>1670</v>
      </c>
      <c r="E602" t="s">
        <v>5738</v>
      </c>
      <c r="F602" t="str">
        <f>SUBSTITUTE(I602,"Â","")</f>
        <v>Madadayo </v>
      </c>
      <c r="G602" t="s">
        <v>377</v>
      </c>
      <c r="H602">
        <v>7.5</v>
      </c>
      <c r="I602" t="s">
        <v>5739</v>
      </c>
      <c r="J602">
        <v>3466</v>
      </c>
      <c r="K602">
        <v>40</v>
      </c>
      <c r="L602" t="s">
        <v>378</v>
      </c>
      <c r="M602">
        <v>11900000</v>
      </c>
      <c r="N602">
        <v>1993</v>
      </c>
      <c r="Y602" t="str">
        <v>Madadayo </v>
      </c>
      <c r="Z602" t="str">
        <v>Japanese</v>
      </c>
      <c r="AA602">
        <v>7.5</v>
      </c>
    </row>
    <row r="603" spans="1:27" x14ac:dyDescent="0.25">
      <c r="A603" t="s">
        <v>3135</v>
      </c>
      <c r="B603">
        <v>54</v>
      </c>
      <c r="C603">
        <v>52929168</v>
      </c>
      <c r="D603" t="s">
        <v>556</v>
      </c>
      <c r="E603" t="s">
        <v>2584</v>
      </c>
      <c r="F603" t="str">
        <f>SUBSTITUTE(I603,"Â","")</f>
        <v>My Cousin Vinny </v>
      </c>
      <c r="G603" t="s">
        <v>18</v>
      </c>
      <c r="H603">
        <v>7.5</v>
      </c>
      <c r="I603" t="s">
        <v>5749</v>
      </c>
      <c r="J603">
        <v>82743</v>
      </c>
      <c r="K603">
        <v>201</v>
      </c>
      <c r="L603" t="s">
        <v>19</v>
      </c>
      <c r="M603">
        <v>11000000</v>
      </c>
      <c r="N603">
        <v>1992</v>
      </c>
      <c r="Y603" t="str">
        <v>My Cousin Vinny </v>
      </c>
      <c r="Z603" t="str">
        <v>English</v>
      </c>
      <c r="AA603">
        <v>7.5</v>
      </c>
    </row>
    <row r="604" spans="1:27" x14ac:dyDescent="0.25">
      <c r="A604" t="s">
        <v>5770</v>
      </c>
      <c r="B604">
        <v>351</v>
      </c>
      <c r="C604">
        <v>38317535</v>
      </c>
      <c r="D604" t="s">
        <v>128</v>
      </c>
      <c r="E604" t="s">
        <v>237</v>
      </c>
      <c r="F604" t="str">
        <f>SUBSTITUTE(I604,"Â","")</f>
        <v>Brooklyn </v>
      </c>
      <c r="G604" t="s">
        <v>18</v>
      </c>
      <c r="H604">
        <v>7.5</v>
      </c>
      <c r="I604" t="s">
        <v>5771</v>
      </c>
      <c r="J604">
        <v>73249</v>
      </c>
      <c r="K604">
        <v>212</v>
      </c>
      <c r="L604" t="s">
        <v>30</v>
      </c>
      <c r="M604">
        <v>11000000</v>
      </c>
      <c r="N604">
        <v>2015</v>
      </c>
      <c r="Y604" t="str">
        <v>Brooklyn </v>
      </c>
      <c r="Z604" t="str">
        <v>English</v>
      </c>
      <c r="AA604">
        <v>7.5</v>
      </c>
    </row>
    <row r="605" spans="1:27" x14ac:dyDescent="0.25">
      <c r="A605" t="s">
        <v>5845</v>
      </c>
      <c r="B605">
        <v>56</v>
      </c>
      <c r="C605">
        <v>16800000</v>
      </c>
      <c r="D605" t="s">
        <v>5846</v>
      </c>
      <c r="E605" t="s">
        <v>886</v>
      </c>
      <c r="F605" t="str">
        <f>SUBSTITUTE(I605,"Â","")</f>
        <v>Oliver! </v>
      </c>
      <c r="G605" t="s">
        <v>18</v>
      </c>
      <c r="H605">
        <v>7.5</v>
      </c>
      <c r="I605" t="s">
        <v>5847</v>
      </c>
      <c r="J605">
        <v>25303</v>
      </c>
      <c r="K605">
        <v>138</v>
      </c>
      <c r="L605" t="s">
        <v>30</v>
      </c>
      <c r="M605">
        <v>10000000</v>
      </c>
      <c r="N605">
        <v>1968</v>
      </c>
      <c r="Y605" t="str">
        <v>Oliver! </v>
      </c>
      <c r="Z605" t="str">
        <v>English</v>
      </c>
      <c r="AA605">
        <v>7.5</v>
      </c>
    </row>
    <row r="606" spans="1:27" x14ac:dyDescent="0.25">
      <c r="A606" t="s">
        <v>2438</v>
      </c>
      <c r="B606">
        <v>56</v>
      </c>
      <c r="C606">
        <v>2600000</v>
      </c>
      <c r="D606" t="s">
        <v>1663</v>
      </c>
      <c r="E606" t="s">
        <v>54</v>
      </c>
      <c r="F606" t="str">
        <f>SUBSTITUTE(I606,"Â","")</f>
        <v>Richard III </v>
      </c>
      <c r="G606" t="s">
        <v>18</v>
      </c>
      <c r="H606">
        <v>7.5</v>
      </c>
      <c r="I606" t="s">
        <v>6062</v>
      </c>
      <c r="J606">
        <v>11612</v>
      </c>
      <c r="K606">
        <v>88</v>
      </c>
      <c r="L606" t="s">
        <v>30</v>
      </c>
      <c r="M606">
        <v>6000000</v>
      </c>
      <c r="N606">
        <v>1995</v>
      </c>
      <c r="Y606" t="str">
        <v>Richard III </v>
      </c>
      <c r="Z606" t="str">
        <v>English</v>
      </c>
      <c r="AA606">
        <v>7.5</v>
      </c>
    </row>
    <row r="607" spans="1:27" x14ac:dyDescent="0.25">
      <c r="A607" t="s">
        <v>3307</v>
      </c>
      <c r="B607">
        <v>277</v>
      </c>
      <c r="C607">
        <v>30859000</v>
      </c>
      <c r="D607" t="s">
        <v>2570</v>
      </c>
      <c r="E607" t="s">
        <v>4533</v>
      </c>
      <c r="F607" t="str">
        <f>SUBSTITUTE(I607,"Â","")</f>
        <v>The Texas Chain Saw Massacre </v>
      </c>
      <c r="G607" t="s">
        <v>18</v>
      </c>
      <c r="H607">
        <v>7.5</v>
      </c>
      <c r="I607" t="s">
        <v>6071</v>
      </c>
      <c r="J607">
        <v>96410</v>
      </c>
      <c r="K607">
        <v>826</v>
      </c>
      <c r="L607" t="s">
        <v>19</v>
      </c>
      <c r="M607">
        <v>83532</v>
      </c>
      <c r="N607">
        <v>1974</v>
      </c>
      <c r="Y607" t="str">
        <v>The Texas Chain Saw Massacre </v>
      </c>
      <c r="Z607" t="str">
        <v>English</v>
      </c>
      <c r="AA607">
        <v>7.5</v>
      </c>
    </row>
    <row r="608" spans="1:27" x14ac:dyDescent="0.25">
      <c r="A608" t="s">
        <v>3599</v>
      </c>
      <c r="B608">
        <v>387</v>
      </c>
      <c r="C608">
        <v>143492840</v>
      </c>
      <c r="D608" t="s">
        <v>752</v>
      </c>
      <c r="E608" t="s">
        <v>46</v>
      </c>
      <c r="F608" t="str">
        <f>SUBSTITUTE(I608,"Â","")</f>
        <v>Juno </v>
      </c>
      <c r="G608" t="s">
        <v>18</v>
      </c>
      <c r="H608">
        <v>7.5</v>
      </c>
      <c r="I608" t="s">
        <v>6280</v>
      </c>
      <c r="J608">
        <v>414335</v>
      </c>
      <c r="K608">
        <v>881</v>
      </c>
      <c r="L608" t="s">
        <v>19</v>
      </c>
      <c r="M608">
        <v>7500000</v>
      </c>
      <c r="N608">
        <v>2007</v>
      </c>
      <c r="Y608" t="str">
        <v>Juno </v>
      </c>
      <c r="Z608" t="str">
        <v>English</v>
      </c>
      <c r="AA608">
        <v>7.5</v>
      </c>
    </row>
    <row r="609" spans="1:27" x14ac:dyDescent="0.25">
      <c r="A609" t="s">
        <v>1666</v>
      </c>
      <c r="B609">
        <v>351</v>
      </c>
      <c r="C609">
        <v>31501218</v>
      </c>
      <c r="D609" t="s">
        <v>2725</v>
      </c>
      <c r="E609" t="s">
        <v>54</v>
      </c>
      <c r="F609" t="str">
        <f>SUBSTITUTE(I609,"Â","")</f>
        <v>Good Night, and Good Luck. </v>
      </c>
      <c r="G609" t="s">
        <v>18</v>
      </c>
      <c r="H609">
        <v>7.5</v>
      </c>
      <c r="I609" t="s">
        <v>6293</v>
      </c>
      <c r="J609">
        <v>84070</v>
      </c>
      <c r="K609">
        <v>526</v>
      </c>
      <c r="L609" t="s">
        <v>19</v>
      </c>
      <c r="M609">
        <v>7500000</v>
      </c>
      <c r="N609">
        <v>2005</v>
      </c>
      <c r="Y609" t="str">
        <v>Good Night, and Good Luck. </v>
      </c>
      <c r="Z609" t="str">
        <v>English</v>
      </c>
      <c r="AA609">
        <v>7.5</v>
      </c>
    </row>
    <row r="610" spans="1:27" x14ac:dyDescent="0.25">
      <c r="A610" t="s">
        <v>646</v>
      </c>
      <c r="B610">
        <v>74</v>
      </c>
      <c r="C610">
        <v>6165429</v>
      </c>
      <c r="D610" t="s">
        <v>6322</v>
      </c>
      <c r="E610" t="s">
        <v>6323</v>
      </c>
      <c r="F610" t="str">
        <f>SUBSTITUTE(I610,"Â","")</f>
        <v>Rabbit-Proof Fence </v>
      </c>
      <c r="G610" t="s">
        <v>1149</v>
      </c>
      <c r="H610">
        <v>7.5</v>
      </c>
      <c r="I610" t="s">
        <v>6324</v>
      </c>
      <c r="J610">
        <v>23486</v>
      </c>
      <c r="K610">
        <v>249</v>
      </c>
      <c r="L610" t="s">
        <v>219</v>
      </c>
      <c r="M610">
        <v>6000000</v>
      </c>
      <c r="N610">
        <v>2002</v>
      </c>
      <c r="Y610" t="str">
        <v>Rabbit-Proof Fence </v>
      </c>
      <c r="Z610" t="str">
        <v>Aboriginal</v>
      </c>
      <c r="AA610">
        <v>7.5</v>
      </c>
    </row>
    <row r="611" spans="1:27" x14ac:dyDescent="0.25">
      <c r="A611" t="s">
        <v>6340</v>
      </c>
      <c r="B611">
        <v>389</v>
      </c>
      <c r="C611">
        <v>1738692</v>
      </c>
      <c r="D611" t="s">
        <v>1961</v>
      </c>
      <c r="E611" t="s">
        <v>5533</v>
      </c>
      <c r="F611" t="str">
        <f>SUBSTITUTE(I611,"Â","")</f>
        <v>We Need to Talk About Kevin </v>
      </c>
      <c r="G611" t="s">
        <v>18</v>
      </c>
      <c r="H611">
        <v>7.5</v>
      </c>
      <c r="I611" t="s">
        <v>6341</v>
      </c>
      <c r="J611">
        <v>95529</v>
      </c>
      <c r="K611">
        <v>301</v>
      </c>
      <c r="L611" t="s">
        <v>30</v>
      </c>
      <c r="M611">
        <v>7000000</v>
      </c>
      <c r="N611">
        <v>2011</v>
      </c>
      <c r="Y611" t="str">
        <v>We Need to Talk About Kevin </v>
      </c>
      <c r="Z611" t="str">
        <v>English</v>
      </c>
      <c r="AA611">
        <v>7.5</v>
      </c>
    </row>
    <row r="612" spans="1:27" x14ac:dyDescent="0.25">
      <c r="A612" t="s">
        <v>1842</v>
      </c>
      <c r="B612">
        <v>288</v>
      </c>
      <c r="C612">
        <v>119078393</v>
      </c>
      <c r="D612" t="s">
        <v>6425</v>
      </c>
      <c r="E612" t="s">
        <v>6426</v>
      </c>
      <c r="F612" t="str">
        <f>SUBSTITUTE(I612,"Â","")</f>
        <v>Fahrenheit 9/11 </v>
      </c>
      <c r="G612" t="s">
        <v>18</v>
      </c>
      <c r="H612">
        <v>7.5</v>
      </c>
      <c r="I612" t="s">
        <v>6427</v>
      </c>
      <c r="J612">
        <v>113152</v>
      </c>
      <c r="K612">
        <v>1416</v>
      </c>
      <c r="L612" t="s">
        <v>19</v>
      </c>
      <c r="M612">
        <v>6000000</v>
      </c>
      <c r="N612">
        <v>2004</v>
      </c>
      <c r="Y612" t="str">
        <v>Fahrenheit 9/11 </v>
      </c>
      <c r="Z612" t="str">
        <v>English</v>
      </c>
      <c r="AA612">
        <v>7.5</v>
      </c>
    </row>
    <row r="613" spans="1:27" x14ac:dyDescent="0.25">
      <c r="A613" t="s">
        <v>4665</v>
      </c>
      <c r="B613">
        <v>119</v>
      </c>
      <c r="C613">
        <v>18621249</v>
      </c>
      <c r="D613" t="s">
        <v>871</v>
      </c>
      <c r="E613" t="s">
        <v>557</v>
      </c>
      <c r="F613" t="str">
        <f>SUBSTITUTE(I613,"Â","")</f>
        <v>Best in Show </v>
      </c>
      <c r="G613" t="s">
        <v>18</v>
      </c>
      <c r="H613">
        <v>7.5</v>
      </c>
      <c r="I613" t="s">
        <v>6452</v>
      </c>
      <c r="J613">
        <v>45859</v>
      </c>
      <c r="K613">
        <v>340</v>
      </c>
      <c r="L613" t="s">
        <v>19</v>
      </c>
      <c r="M613">
        <v>6000000</v>
      </c>
      <c r="N613">
        <v>2000</v>
      </c>
      <c r="Y613" t="str">
        <v>Best in Show </v>
      </c>
      <c r="Z613" t="str">
        <v>English</v>
      </c>
      <c r="AA613">
        <v>7.5</v>
      </c>
    </row>
    <row r="614" spans="1:27" x14ac:dyDescent="0.25">
      <c r="A614" t="s">
        <v>6619</v>
      </c>
      <c r="B614">
        <v>309</v>
      </c>
      <c r="C614">
        <v>18656400</v>
      </c>
      <c r="D614" t="s">
        <v>1670</v>
      </c>
      <c r="E614" t="s">
        <v>318</v>
      </c>
      <c r="F614" t="str">
        <f>SUBSTITUTE(I614,"Â","")</f>
        <v>Still Alice </v>
      </c>
      <c r="G614" t="s">
        <v>18</v>
      </c>
      <c r="H614">
        <v>7.5</v>
      </c>
      <c r="I614" t="s">
        <v>6620</v>
      </c>
      <c r="J614">
        <v>86077</v>
      </c>
      <c r="K614">
        <v>195</v>
      </c>
      <c r="L614" t="s">
        <v>19</v>
      </c>
      <c r="M614">
        <v>5000000</v>
      </c>
      <c r="N614">
        <v>2014</v>
      </c>
      <c r="Y614" t="str">
        <v>Still Alice </v>
      </c>
      <c r="Z614" t="str">
        <v>English</v>
      </c>
      <c r="AA614">
        <v>7.5</v>
      </c>
    </row>
    <row r="615" spans="1:27" x14ac:dyDescent="0.25">
      <c r="A615" t="s">
        <v>6711</v>
      </c>
      <c r="B615">
        <v>44</v>
      </c>
      <c r="C615">
        <v>37440</v>
      </c>
      <c r="D615" t="s">
        <v>2561</v>
      </c>
      <c r="E615" t="s">
        <v>575</v>
      </c>
      <c r="F615" t="str">
        <f>SUBSTITUTE(I615,"Â","")</f>
        <v>Rudderless </v>
      </c>
      <c r="G615" t="s">
        <v>18</v>
      </c>
      <c r="H615">
        <v>7.5</v>
      </c>
      <c r="I615" t="s">
        <v>6712</v>
      </c>
      <c r="J615">
        <v>12672</v>
      </c>
      <c r="K615">
        <v>60</v>
      </c>
      <c r="L615" t="s">
        <v>19</v>
      </c>
      <c r="M615">
        <v>5000000</v>
      </c>
      <c r="N615">
        <v>2014</v>
      </c>
      <c r="Y615" t="str">
        <v>Rudderless </v>
      </c>
      <c r="Z615" t="str">
        <v>English</v>
      </c>
      <c r="AA615">
        <v>7.5</v>
      </c>
    </row>
    <row r="616" spans="1:27" x14ac:dyDescent="0.25">
      <c r="A616" t="s">
        <v>3039</v>
      </c>
      <c r="B616">
        <v>300</v>
      </c>
      <c r="C616">
        <v>7159147</v>
      </c>
      <c r="D616" t="s">
        <v>1000</v>
      </c>
      <c r="E616" t="s">
        <v>3040</v>
      </c>
      <c r="F616" t="str">
        <f>SUBSTITUTE(I616,"Â","")</f>
        <v>The Orphanage </v>
      </c>
      <c r="G616" t="s">
        <v>1390</v>
      </c>
      <c r="H616">
        <v>7.5</v>
      </c>
      <c r="I616" t="s">
        <v>6802</v>
      </c>
      <c r="J616">
        <v>120189</v>
      </c>
      <c r="K616">
        <v>308</v>
      </c>
      <c r="L616" t="s">
        <v>1747</v>
      </c>
      <c r="M616">
        <v>3400000</v>
      </c>
      <c r="N616">
        <v>2007</v>
      </c>
      <c r="Y616" t="str">
        <v>The Orphanage </v>
      </c>
      <c r="Z616" t="str">
        <v>Spanish</v>
      </c>
      <c r="AA616">
        <v>7.5</v>
      </c>
    </row>
    <row r="617" spans="1:27" x14ac:dyDescent="0.25">
      <c r="A617" t="s">
        <v>1338</v>
      </c>
      <c r="B617">
        <v>28</v>
      </c>
      <c r="C617">
        <v>27900000</v>
      </c>
      <c r="D617" t="s">
        <v>1099</v>
      </c>
      <c r="E617" t="s">
        <v>449</v>
      </c>
      <c r="F617" t="str">
        <f>SUBSTITUTE(I617,"Â","")</f>
        <v>Menace II Society </v>
      </c>
      <c r="G617" t="s">
        <v>18</v>
      </c>
      <c r="H617">
        <v>7.5</v>
      </c>
      <c r="I617" t="s">
        <v>6886</v>
      </c>
      <c r="J617">
        <v>39508</v>
      </c>
      <c r="K617">
        <v>96</v>
      </c>
      <c r="L617" t="s">
        <v>19</v>
      </c>
      <c r="M617">
        <v>3500000</v>
      </c>
      <c r="N617">
        <v>1993</v>
      </c>
      <c r="Y617" t="str">
        <v>Menace II Society </v>
      </c>
      <c r="Z617" t="str">
        <v>English</v>
      </c>
      <c r="AA617">
        <v>7.5</v>
      </c>
    </row>
    <row r="618" spans="1:27" x14ac:dyDescent="0.25">
      <c r="A618" t="s">
        <v>603</v>
      </c>
      <c r="B618">
        <v>127</v>
      </c>
      <c r="C618">
        <v>6390032</v>
      </c>
      <c r="D618" t="s">
        <v>816</v>
      </c>
      <c r="E618" t="s">
        <v>289</v>
      </c>
      <c r="F618" t="str">
        <f>SUBSTITUTE(I618,"Â","")</f>
        <v>Gods and Monsters </v>
      </c>
      <c r="G618" t="s">
        <v>18</v>
      </c>
      <c r="H618">
        <v>7.5</v>
      </c>
      <c r="I618" t="s">
        <v>6895</v>
      </c>
      <c r="J618">
        <v>24977</v>
      </c>
      <c r="K618">
        <v>229</v>
      </c>
      <c r="L618" t="s">
        <v>19</v>
      </c>
      <c r="M618">
        <v>3500000</v>
      </c>
      <c r="N618">
        <v>1998</v>
      </c>
      <c r="Y618" t="str">
        <v>Gods and Monsters </v>
      </c>
      <c r="Z618" t="str">
        <v>English</v>
      </c>
      <c r="AA618">
        <v>7.5</v>
      </c>
    </row>
    <row r="619" spans="1:27" x14ac:dyDescent="0.25">
      <c r="A619" t="s">
        <v>6938</v>
      </c>
      <c r="B619">
        <v>155</v>
      </c>
      <c r="C619">
        <v>6517198</v>
      </c>
      <c r="D619" t="s">
        <v>1006</v>
      </c>
      <c r="E619" t="s">
        <v>5523</v>
      </c>
      <c r="F619" t="str">
        <f>SUBSTITUTE(I619,"Â","")</f>
        <v>Maria Full of Grace </v>
      </c>
      <c r="G619" t="s">
        <v>1390</v>
      </c>
      <c r="H619">
        <v>7.5</v>
      </c>
      <c r="I619" t="s">
        <v>6939</v>
      </c>
      <c r="J619">
        <v>30474</v>
      </c>
      <c r="K619">
        <v>172</v>
      </c>
      <c r="L619" t="s">
        <v>6940</v>
      </c>
      <c r="M619">
        <v>3000000</v>
      </c>
      <c r="N619">
        <v>2004</v>
      </c>
      <c r="Y619" t="str">
        <v>Maria Full of Grace </v>
      </c>
      <c r="Z619" t="str">
        <v>Spanish</v>
      </c>
      <c r="AA619">
        <v>7.5</v>
      </c>
    </row>
    <row r="620" spans="1:27" x14ac:dyDescent="0.25">
      <c r="A620" t="s">
        <v>2624</v>
      </c>
      <c r="B620">
        <v>167</v>
      </c>
      <c r="C620">
        <v>24800000</v>
      </c>
      <c r="D620" t="s">
        <v>27</v>
      </c>
      <c r="E620" t="s">
        <v>5588</v>
      </c>
      <c r="F620" t="str">
        <f>SUBSTITUTE(I620,"Â","")</f>
        <v>From Russia with Love </v>
      </c>
      <c r="G620" t="s">
        <v>18</v>
      </c>
      <c r="H620">
        <v>7.5</v>
      </c>
      <c r="I620" t="s">
        <v>7135</v>
      </c>
      <c r="J620">
        <v>89403</v>
      </c>
      <c r="K620">
        <v>358</v>
      </c>
      <c r="L620" t="s">
        <v>30</v>
      </c>
      <c r="M620">
        <v>2000000</v>
      </c>
      <c r="N620">
        <v>1963</v>
      </c>
      <c r="Y620" t="str">
        <v>From Russia with Love </v>
      </c>
      <c r="Z620" t="str">
        <v>English</v>
      </c>
      <c r="AA620">
        <v>7.5</v>
      </c>
    </row>
    <row r="621" spans="1:27" x14ac:dyDescent="0.25">
      <c r="A621" t="s">
        <v>7250</v>
      </c>
      <c r="B621">
        <v>44</v>
      </c>
      <c r="C621">
        <v>505295</v>
      </c>
      <c r="D621" t="s">
        <v>3165</v>
      </c>
      <c r="E621" t="s">
        <v>7251</v>
      </c>
      <c r="F621" t="str">
        <f>SUBSTITUTE(I621,"Â","")</f>
        <v>Travelers and Magicians </v>
      </c>
      <c r="G621" t="s">
        <v>7253</v>
      </c>
      <c r="H621">
        <v>7.5</v>
      </c>
      <c r="I621" t="s">
        <v>7252</v>
      </c>
      <c r="J621">
        <v>1747</v>
      </c>
      <c r="K621">
        <v>28</v>
      </c>
      <c r="L621" t="s">
        <v>219</v>
      </c>
      <c r="M621">
        <v>1800000</v>
      </c>
      <c r="N621">
        <v>2003</v>
      </c>
      <c r="Y621" t="str">
        <v>Travelers and Magicians </v>
      </c>
      <c r="Z621" t="str">
        <v>Dzongkha</v>
      </c>
      <c r="AA621">
        <v>7.5</v>
      </c>
    </row>
    <row r="622" spans="1:27" x14ac:dyDescent="0.25">
      <c r="A622" t="s">
        <v>5415</v>
      </c>
      <c r="B622">
        <v>179</v>
      </c>
      <c r="C622">
        <v>35918429</v>
      </c>
      <c r="D622" t="s">
        <v>1006</v>
      </c>
      <c r="E622" t="s">
        <v>80</v>
      </c>
      <c r="F622" t="str">
        <f>SUBSTITUTE(I622,"Â","")</f>
        <v>In the Bedroom </v>
      </c>
      <c r="G622" t="s">
        <v>18</v>
      </c>
      <c r="H622">
        <v>7.5</v>
      </c>
      <c r="I622" t="s">
        <v>7257</v>
      </c>
      <c r="J622">
        <v>32415</v>
      </c>
      <c r="K622">
        <v>510</v>
      </c>
      <c r="L622" t="s">
        <v>19</v>
      </c>
      <c r="M622">
        <v>1700000</v>
      </c>
      <c r="N622">
        <v>2001</v>
      </c>
      <c r="Y622" t="str">
        <v>In the Bedroom </v>
      </c>
      <c r="Z622" t="str">
        <v>English</v>
      </c>
      <c r="AA622">
        <v>7.5</v>
      </c>
    </row>
    <row r="623" spans="1:27" x14ac:dyDescent="0.25">
      <c r="A623" t="s">
        <v>5574</v>
      </c>
      <c r="B623">
        <v>106</v>
      </c>
      <c r="C623">
        <v>2365931</v>
      </c>
      <c r="D623" t="s">
        <v>1539</v>
      </c>
      <c r="E623" t="s">
        <v>1918</v>
      </c>
      <c r="F623" t="str">
        <f>SUBSTITUTE(I623,"Â","")</f>
        <v>Buffalo '66 </v>
      </c>
      <c r="G623" t="s">
        <v>18</v>
      </c>
      <c r="H623">
        <v>7.5</v>
      </c>
      <c r="I623" t="s">
        <v>7294</v>
      </c>
      <c r="J623">
        <v>36657</v>
      </c>
      <c r="K623">
        <v>318</v>
      </c>
      <c r="L623" t="s">
        <v>19</v>
      </c>
      <c r="M623">
        <v>1500000</v>
      </c>
      <c r="N623">
        <v>1998</v>
      </c>
      <c r="Y623" t="str">
        <v>Buffalo '66 </v>
      </c>
      <c r="Z623" t="str">
        <v>English</v>
      </c>
      <c r="AA623">
        <v>7.5</v>
      </c>
    </row>
    <row r="624" spans="1:27" x14ac:dyDescent="0.25">
      <c r="A624" t="s">
        <v>3188</v>
      </c>
      <c r="B624">
        <v>327</v>
      </c>
      <c r="C624">
        <v>16097842</v>
      </c>
      <c r="D624" t="s">
        <v>2885</v>
      </c>
      <c r="E624" t="s">
        <v>7500</v>
      </c>
      <c r="F624" t="str">
        <f>SUBSTITUTE(I624,"Â","")</f>
        <v>Fruitvale Station </v>
      </c>
      <c r="G624" t="s">
        <v>18</v>
      </c>
      <c r="H624">
        <v>7.5</v>
      </c>
      <c r="I624" t="s">
        <v>7501</v>
      </c>
      <c r="J624">
        <v>53919</v>
      </c>
      <c r="K624">
        <v>168</v>
      </c>
      <c r="L624" t="s">
        <v>19</v>
      </c>
      <c r="M624">
        <v>900000</v>
      </c>
      <c r="N624">
        <v>2013</v>
      </c>
      <c r="Y624" t="str">
        <v>Fruitvale Station </v>
      </c>
      <c r="Z624" t="str">
        <v>English</v>
      </c>
      <c r="AA624">
        <v>7.5</v>
      </c>
    </row>
    <row r="625" spans="1:27" x14ac:dyDescent="0.25">
      <c r="A625" t="s">
        <v>6753</v>
      </c>
      <c r="B625">
        <v>74</v>
      </c>
      <c r="C625">
        <v>4771000</v>
      </c>
      <c r="D625" t="s">
        <v>1288</v>
      </c>
      <c r="E625" t="s">
        <v>3581</v>
      </c>
      <c r="F625" t="str">
        <f>SUBSTITUTE(I625,"Â","")</f>
        <v>Welcome to the Dollhouse </v>
      </c>
      <c r="G625" t="s">
        <v>18</v>
      </c>
      <c r="H625">
        <v>7.5</v>
      </c>
      <c r="I625" t="s">
        <v>7516</v>
      </c>
      <c r="J625">
        <v>26513</v>
      </c>
      <c r="K625">
        <v>174</v>
      </c>
      <c r="L625" t="s">
        <v>19</v>
      </c>
      <c r="M625">
        <v>800000</v>
      </c>
      <c r="N625">
        <v>1995</v>
      </c>
      <c r="Y625" t="str">
        <v>Welcome to the Dollhouse </v>
      </c>
      <c r="Z625" t="str">
        <v>English</v>
      </c>
      <c r="AA625">
        <v>7.5</v>
      </c>
    </row>
    <row r="626" spans="1:27" x14ac:dyDescent="0.25">
      <c r="A626" t="s">
        <v>761</v>
      </c>
      <c r="B626">
        <v>100</v>
      </c>
      <c r="C626">
        <v>115000000</v>
      </c>
      <c r="D626" t="s">
        <v>2561</v>
      </c>
      <c r="E626" t="s">
        <v>231</v>
      </c>
      <c r="F626" t="str">
        <f>SUBSTITUTE(I626,"Â","")</f>
        <v>American Graffiti </v>
      </c>
      <c r="G626" t="s">
        <v>18</v>
      </c>
      <c r="H626">
        <v>7.5</v>
      </c>
      <c r="I626" t="s">
        <v>7529</v>
      </c>
      <c r="J626">
        <v>63839</v>
      </c>
      <c r="K626">
        <v>238</v>
      </c>
      <c r="L626" t="s">
        <v>19</v>
      </c>
      <c r="M626">
        <v>777000</v>
      </c>
      <c r="N626">
        <v>1973</v>
      </c>
      <c r="Y626" t="str">
        <v>American Graffiti </v>
      </c>
      <c r="Z626" t="str">
        <v>English</v>
      </c>
      <c r="AA626">
        <v>7.5</v>
      </c>
    </row>
    <row r="627" spans="1:27" x14ac:dyDescent="0.25">
      <c r="A627" t="s">
        <v>7016</v>
      </c>
      <c r="B627">
        <v>71</v>
      </c>
      <c r="C627">
        <v>2938208</v>
      </c>
      <c r="D627" t="s">
        <v>752</v>
      </c>
      <c r="E627" t="s">
        <v>7638</v>
      </c>
      <c r="F627" t="str">
        <f>SUBSTITUTE(I627,"Â","")</f>
        <v>Metropolitan </v>
      </c>
      <c r="G627" t="s">
        <v>18</v>
      </c>
      <c r="H627">
        <v>7.5</v>
      </c>
      <c r="I627" t="s">
        <v>7639</v>
      </c>
      <c r="J627">
        <v>7143</v>
      </c>
      <c r="K627">
        <v>52</v>
      </c>
      <c r="L627" t="s">
        <v>19</v>
      </c>
      <c r="M627">
        <v>225000</v>
      </c>
      <c r="N627">
        <v>1990</v>
      </c>
      <c r="Y627" t="str">
        <v>Metropolitan </v>
      </c>
      <c r="Z627" t="str">
        <v>English</v>
      </c>
      <c r="AA627">
        <v>7.5</v>
      </c>
    </row>
    <row r="628" spans="1:27" x14ac:dyDescent="0.25">
      <c r="A628" t="s">
        <v>7724</v>
      </c>
      <c r="B628">
        <v>22</v>
      </c>
      <c r="C628">
        <v>111300</v>
      </c>
      <c r="D628" t="s">
        <v>37</v>
      </c>
      <c r="E628" t="s">
        <v>7725</v>
      </c>
      <c r="F628" t="str">
        <f>SUBSTITUTE(I628,"Â","")</f>
        <v>Burn </v>
      </c>
      <c r="G628" t="s">
        <v>18</v>
      </c>
      <c r="H628">
        <v>7.5</v>
      </c>
      <c r="I628" t="s">
        <v>7726</v>
      </c>
      <c r="J628">
        <v>575</v>
      </c>
      <c r="K628">
        <v>6</v>
      </c>
      <c r="L628" t="s">
        <v>19</v>
      </c>
      <c r="M628">
        <v>225000</v>
      </c>
      <c r="N628">
        <v>2012</v>
      </c>
      <c r="Y628" t="str">
        <v>Burn </v>
      </c>
      <c r="Z628" t="str">
        <v>English</v>
      </c>
      <c r="AA628">
        <v>7.5</v>
      </c>
    </row>
    <row r="629" spans="1:27" x14ac:dyDescent="0.25">
      <c r="A629" t="s">
        <v>7745</v>
      </c>
      <c r="B629">
        <v>7</v>
      </c>
      <c r="C629">
        <v>215185</v>
      </c>
      <c r="D629" t="s">
        <v>7558</v>
      </c>
      <c r="E629" t="s">
        <v>7746</v>
      </c>
      <c r="F629" t="str">
        <f>SUBSTITUTE(I629,"Â","")</f>
        <v>Call + Response </v>
      </c>
      <c r="G629" t="s">
        <v>18</v>
      </c>
      <c r="H629">
        <v>7.5</v>
      </c>
      <c r="I629" t="s">
        <v>7747</v>
      </c>
      <c r="J629">
        <v>48</v>
      </c>
      <c r="K629">
        <v>2</v>
      </c>
      <c r="L629" t="s">
        <v>19</v>
      </c>
      <c r="M629">
        <v>200000</v>
      </c>
      <c r="N629">
        <v>2008</v>
      </c>
      <c r="Y629" t="str">
        <v>Call + Response </v>
      </c>
      <c r="Z629" t="str">
        <v>English</v>
      </c>
      <c r="AA629">
        <v>7.5</v>
      </c>
    </row>
    <row r="630" spans="1:27" x14ac:dyDescent="0.25">
      <c r="A630" t="s">
        <v>1842</v>
      </c>
      <c r="B630">
        <v>40</v>
      </c>
      <c r="C630">
        <v>6706368</v>
      </c>
      <c r="D630" t="s">
        <v>37</v>
      </c>
      <c r="E630" t="s">
        <v>1842</v>
      </c>
      <c r="F630" t="str">
        <f>SUBSTITUTE(I630,"Â","")</f>
        <v>Roger &amp; Me </v>
      </c>
      <c r="G630" t="s">
        <v>18</v>
      </c>
      <c r="H630">
        <v>7.5</v>
      </c>
      <c r="I630" t="s">
        <v>7777</v>
      </c>
      <c r="J630">
        <v>22800</v>
      </c>
      <c r="K630">
        <v>133</v>
      </c>
      <c r="L630" t="s">
        <v>19</v>
      </c>
      <c r="M630">
        <v>160000</v>
      </c>
      <c r="N630">
        <v>1989</v>
      </c>
      <c r="Y630" t="str">
        <v>Roger &amp; Me </v>
      </c>
      <c r="Z630" t="str">
        <v>English</v>
      </c>
      <c r="AA630">
        <v>7.5</v>
      </c>
    </row>
    <row r="631" spans="1:27" x14ac:dyDescent="0.25">
      <c r="A631" t="s">
        <v>649</v>
      </c>
      <c r="B631">
        <v>138</v>
      </c>
      <c r="C631">
        <v>3216970</v>
      </c>
      <c r="D631" t="s">
        <v>1000</v>
      </c>
      <c r="E631" t="s">
        <v>950</v>
      </c>
      <c r="F631" t="str">
        <f>SUBSTITUTE(I631,"Â","")</f>
        <v>Pi </v>
      </c>
      <c r="G631" t="s">
        <v>18</v>
      </c>
      <c r="H631">
        <v>7.5</v>
      </c>
      <c r="I631" t="s">
        <v>7791</v>
      </c>
      <c r="J631">
        <v>142619</v>
      </c>
      <c r="K631">
        <v>586</v>
      </c>
      <c r="L631" t="s">
        <v>19</v>
      </c>
      <c r="M631">
        <v>60000</v>
      </c>
      <c r="N631">
        <v>1998</v>
      </c>
      <c r="Y631" t="str">
        <v>Pi </v>
      </c>
      <c r="Z631" t="str">
        <v>English</v>
      </c>
      <c r="AA631">
        <v>7.5</v>
      </c>
    </row>
    <row r="632" spans="1:27" x14ac:dyDescent="0.25">
      <c r="A632" t="s">
        <v>2521</v>
      </c>
      <c r="B632">
        <v>75</v>
      </c>
      <c r="C632">
        <v>241816</v>
      </c>
      <c r="D632" t="s">
        <v>1670</v>
      </c>
      <c r="E632" t="s">
        <v>4831</v>
      </c>
      <c r="F632" t="str">
        <f>SUBSTITUTE(I632,"Â","")</f>
        <v>George Washington </v>
      </c>
      <c r="G632" t="s">
        <v>18</v>
      </c>
      <c r="H632">
        <v>7.5</v>
      </c>
      <c r="I632" t="s">
        <v>7803</v>
      </c>
      <c r="J632">
        <v>6246</v>
      </c>
      <c r="K632">
        <v>76</v>
      </c>
      <c r="L632" t="s">
        <v>19</v>
      </c>
      <c r="M632">
        <v>42000</v>
      </c>
      <c r="N632">
        <v>2000</v>
      </c>
      <c r="Y632" t="str">
        <v>George Washington </v>
      </c>
      <c r="Z632" t="str">
        <v>English</v>
      </c>
      <c r="AA632">
        <v>7.5</v>
      </c>
    </row>
    <row r="633" spans="1:27" x14ac:dyDescent="0.25">
      <c r="A633" t="s">
        <v>7825</v>
      </c>
      <c r="B633">
        <v>64</v>
      </c>
      <c r="C633">
        <v>673780</v>
      </c>
      <c r="D633" t="s">
        <v>1670</v>
      </c>
      <c r="E633" t="s">
        <v>7826</v>
      </c>
      <c r="F633" t="str">
        <f>SUBSTITUTE(I633,"Â","")</f>
        <v>The Circle </v>
      </c>
      <c r="G633" t="s">
        <v>7499</v>
      </c>
      <c r="H633">
        <v>7.5</v>
      </c>
      <c r="I633" t="s">
        <v>7827</v>
      </c>
      <c r="J633">
        <v>4555</v>
      </c>
      <c r="K633">
        <v>26</v>
      </c>
      <c r="L633" t="s">
        <v>5427</v>
      </c>
      <c r="M633">
        <v>10000</v>
      </c>
      <c r="N633">
        <v>2000</v>
      </c>
      <c r="Y633" t="str">
        <v>The Circle </v>
      </c>
      <c r="Z633" t="str">
        <v>Persian</v>
      </c>
      <c r="AA633">
        <v>7.5</v>
      </c>
    </row>
    <row r="634" spans="1:27" x14ac:dyDescent="0.25">
      <c r="A634" t="s">
        <v>493</v>
      </c>
      <c r="B634">
        <v>465</v>
      </c>
      <c r="C634">
        <v>195000874</v>
      </c>
      <c r="D634" t="s">
        <v>27</v>
      </c>
      <c r="E634" t="s">
        <v>302</v>
      </c>
      <c r="F634" t="str">
        <f>SUBSTITUTE(I634,"Â","")</f>
        <v>Mission: Impossible - Rogue Nation </v>
      </c>
      <c r="G634" t="s">
        <v>18</v>
      </c>
      <c r="H634">
        <v>7.4</v>
      </c>
      <c r="I634" t="s">
        <v>495</v>
      </c>
      <c r="J634">
        <v>232187</v>
      </c>
      <c r="K634">
        <v>440</v>
      </c>
      <c r="L634" t="s">
        <v>496</v>
      </c>
      <c r="M634">
        <v>150000000</v>
      </c>
      <c r="N634">
        <v>2015</v>
      </c>
      <c r="Y634" t="str">
        <v>Mission: Impossible - Rogue Nation </v>
      </c>
      <c r="Z634" t="str">
        <v>English</v>
      </c>
      <c r="AA634">
        <v>7.4</v>
      </c>
    </row>
    <row r="635" spans="1:27" x14ac:dyDescent="0.25">
      <c r="A635" t="s">
        <v>342</v>
      </c>
      <c r="B635">
        <v>432</v>
      </c>
      <c r="C635">
        <v>209364921</v>
      </c>
      <c r="D635" t="s">
        <v>27</v>
      </c>
      <c r="E635" t="s">
        <v>302</v>
      </c>
      <c r="F635" t="str">
        <f>SUBSTITUTE(I635,"Â","")</f>
        <v>Mission: Impossible - Ghost Protocol </v>
      </c>
      <c r="G635" t="s">
        <v>18</v>
      </c>
      <c r="H635">
        <v>7.4</v>
      </c>
      <c r="I635" t="s">
        <v>550</v>
      </c>
      <c r="J635">
        <v>365104</v>
      </c>
      <c r="K635">
        <v>512</v>
      </c>
      <c r="L635" t="s">
        <v>19</v>
      </c>
      <c r="M635">
        <v>145000000</v>
      </c>
      <c r="N635">
        <v>2011</v>
      </c>
      <c r="Y635" t="str">
        <v>Mission: Impossible - Ghost Protocol </v>
      </c>
      <c r="Z635" t="str">
        <v>English</v>
      </c>
      <c r="AA635">
        <v>7.4</v>
      </c>
    </row>
    <row r="636" spans="1:27" x14ac:dyDescent="0.25">
      <c r="A636" t="s">
        <v>599</v>
      </c>
      <c r="B636">
        <v>244</v>
      </c>
      <c r="C636">
        <v>93926386</v>
      </c>
      <c r="D636" t="s">
        <v>600</v>
      </c>
      <c r="E636" t="s">
        <v>601</v>
      </c>
      <c r="F636" t="str">
        <f>SUBSTITUTE(I636,"Â","")</f>
        <v>Master and Commander: The Far Side of the World </v>
      </c>
      <c r="G636" t="s">
        <v>18</v>
      </c>
      <c r="H636">
        <v>7.4</v>
      </c>
      <c r="I636" t="s">
        <v>602</v>
      </c>
      <c r="J636">
        <v>168207</v>
      </c>
      <c r="K636">
        <v>684</v>
      </c>
      <c r="L636" t="s">
        <v>19</v>
      </c>
      <c r="M636">
        <v>150000000</v>
      </c>
      <c r="N636">
        <v>2003</v>
      </c>
      <c r="Y636" t="str">
        <v>Master and Commander: The Far Side of the World </v>
      </c>
      <c r="Z636" t="str">
        <v>English</v>
      </c>
      <c r="AA636">
        <v>7.4</v>
      </c>
    </row>
    <row r="637" spans="1:27" x14ac:dyDescent="0.25">
      <c r="A637" t="s">
        <v>632</v>
      </c>
      <c r="B637">
        <v>517</v>
      </c>
      <c r="C637">
        <v>180191634</v>
      </c>
      <c r="D637" t="s">
        <v>294</v>
      </c>
      <c r="E637" t="s">
        <v>141</v>
      </c>
      <c r="F637" t="str">
        <f>SUBSTITUTE(I637,"Â","")</f>
        <v>Ant-Man </v>
      </c>
      <c r="G637" t="s">
        <v>18</v>
      </c>
      <c r="H637">
        <v>7.4</v>
      </c>
      <c r="I637" t="s">
        <v>633</v>
      </c>
      <c r="J637">
        <v>313866</v>
      </c>
      <c r="K637">
        <v>549</v>
      </c>
      <c r="L637" t="s">
        <v>19</v>
      </c>
      <c r="M637">
        <v>130000000</v>
      </c>
      <c r="N637">
        <v>2015</v>
      </c>
      <c r="Y637" t="str">
        <v>Ant-Man </v>
      </c>
      <c r="Z637" t="str">
        <v>English</v>
      </c>
      <c r="AA637">
        <v>7.4</v>
      </c>
    </row>
    <row r="638" spans="1:27" x14ac:dyDescent="0.25">
      <c r="A638" t="s">
        <v>229</v>
      </c>
      <c r="B638">
        <v>440</v>
      </c>
      <c r="C638">
        <v>77564037</v>
      </c>
      <c r="D638" t="s">
        <v>653</v>
      </c>
      <c r="E638" t="s">
        <v>654</v>
      </c>
      <c r="F638" t="str">
        <f>SUBSTITUTE(I638,"Â","")</f>
        <v>The Adventures of Tintin </v>
      </c>
      <c r="G638" t="s">
        <v>18</v>
      </c>
      <c r="H638">
        <v>7.4</v>
      </c>
      <c r="I638" t="s">
        <v>655</v>
      </c>
      <c r="J638">
        <v>177383</v>
      </c>
      <c r="K638">
        <v>447</v>
      </c>
      <c r="L638" t="s">
        <v>19</v>
      </c>
      <c r="M638">
        <v>135000000</v>
      </c>
      <c r="N638">
        <v>2011</v>
      </c>
      <c r="Y638" t="str">
        <v>The Adventures of Tintin </v>
      </c>
      <c r="Z638" t="str">
        <v>English</v>
      </c>
      <c r="AA638">
        <v>7.4</v>
      </c>
    </row>
    <row r="639" spans="1:27" x14ac:dyDescent="0.25">
      <c r="A639" t="s">
        <v>672</v>
      </c>
      <c r="B639">
        <v>232</v>
      </c>
      <c r="C639">
        <v>261970615</v>
      </c>
      <c r="D639" t="s">
        <v>60</v>
      </c>
      <c r="E639" t="s">
        <v>59</v>
      </c>
      <c r="F639" t="str">
        <f>SUBSTITUTE(I639,"Â","")</f>
        <v>Harry Potter and the Chamber of Secrets </v>
      </c>
      <c r="G639" t="s">
        <v>18</v>
      </c>
      <c r="H639">
        <v>7.4</v>
      </c>
      <c r="I639" t="s">
        <v>889</v>
      </c>
      <c r="J639">
        <v>387616</v>
      </c>
      <c r="K639">
        <v>858</v>
      </c>
      <c r="L639" t="s">
        <v>30</v>
      </c>
      <c r="M639">
        <v>100000000</v>
      </c>
      <c r="N639">
        <v>2002</v>
      </c>
      <c r="Y639" t="str">
        <v>Harry Potter and the Chamber of Secrets </v>
      </c>
      <c r="Z639" t="str">
        <v>English</v>
      </c>
      <c r="AA639">
        <v>7.4</v>
      </c>
    </row>
    <row r="640" spans="1:27" x14ac:dyDescent="0.25">
      <c r="A640" t="s">
        <v>252</v>
      </c>
      <c r="B640">
        <v>159</v>
      </c>
      <c r="C640">
        <v>100853835</v>
      </c>
      <c r="D640" t="s">
        <v>1139</v>
      </c>
      <c r="E640" t="s">
        <v>373</v>
      </c>
      <c r="F640" t="str">
        <f>SUBSTITUTE(I640,"Â","")</f>
        <v>Contact </v>
      </c>
      <c r="G640" t="s">
        <v>18</v>
      </c>
      <c r="H640">
        <v>7.4</v>
      </c>
      <c r="I640" t="s">
        <v>1140</v>
      </c>
      <c r="J640">
        <v>200556</v>
      </c>
      <c r="K640">
        <v>611</v>
      </c>
      <c r="L640" t="s">
        <v>19</v>
      </c>
      <c r="M640">
        <v>90000000</v>
      </c>
      <c r="N640">
        <v>1997</v>
      </c>
      <c r="Y640" t="str">
        <v>Contact </v>
      </c>
      <c r="Z640" t="str">
        <v>English</v>
      </c>
      <c r="AA640">
        <v>7.4</v>
      </c>
    </row>
    <row r="641" spans="1:27" x14ac:dyDescent="0.25">
      <c r="A641" t="s">
        <v>68</v>
      </c>
      <c r="B641">
        <v>290</v>
      </c>
      <c r="C641">
        <v>157299717</v>
      </c>
      <c r="D641" t="s">
        <v>40</v>
      </c>
      <c r="E641" t="s">
        <v>159</v>
      </c>
      <c r="F641" t="str">
        <f>SUBSTITUTE(I641,"Â","")</f>
        <v>X-Men </v>
      </c>
      <c r="G641" t="s">
        <v>18</v>
      </c>
      <c r="H641">
        <v>7.4</v>
      </c>
      <c r="I641" t="s">
        <v>1486</v>
      </c>
      <c r="J641">
        <v>452928</v>
      </c>
      <c r="K641">
        <v>1401</v>
      </c>
      <c r="L641" t="s">
        <v>19</v>
      </c>
      <c r="M641">
        <v>75000000</v>
      </c>
      <c r="N641">
        <v>2000</v>
      </c>
      <c r="Y641" t="str">
        <v>X-Men </v>
      </c>
      <c r="Z641" t="str">
        <v>English</v>
      </c>
      <c r="AA641">
        <v>7.4</v>
      </c>
    </row>
    <row r="642" spans="1:27" x14ac:dyDescent="0.25">
      <c r="A642" t="s">
        <v>168</v>
      </c>
      <c r="B642">
        <v>122</v>
      </c>
      <c r="C642">
        <v>134006721</v>
      </c>
      <c r="D642" t="s">
        <v>27</v>
      </c>
      <c r="E642" t="s">
        <v>395</v>
      </c>
      <c r="F642" t="str">
        <f>SUBSTITUTE(I642,"Â","")</f>
        <v>The Rock </v>
      </c>
      <c r="G642" t="s">
        <v>18</v>
      </c>
      <c r="H642">
        <v>7.4</v>
      </c>
      <c r="I642" t="s">
        <v>1490</v>
      </c>
      <c r="J642">
        <v>259492</v>
      </c>
      <c r="K642">
        <v>415</v>
      </c>
      <c r="L642" t="s">
        <v>19</v>
      </c>
      <c r="M642">
        <v>75000000</v>
      </c>
      <c r="N642">
        <v>1996</v>
      </c>
      <c r="Y642" t="str">
        <v>The Rock </v>
      </c>
      <c r="Z642" t="str">
        <v>English</v>
      </c>
      <c r="AA642">
        <v>7.4</v>
      </c>
    </row>
    <row r="643" spans="1:27" x14ac:dyDescent="0.25">
      <c r="A643" t="s">
        <v>1598</v>
      </c>
      <c r="B643">
        <v>299</v>
      </c>
      <c r="C643">
        <v>183132370</v>
      </c>
      <c r="D643" t="s">
        <v>1599</v>
      </c>
      <c r="E643" t="s">
        <v>1473</v>
      </c>
      <c r="F643" t="str">
        <f>SUBSTITUTE(I643,"Â","")</f>
        <v>The Simpsons Movie </v>
      </c>
      <c r="G643" t="s">
        <v>18</v>
      </c>
      <c r="H643">
        <v>7.4</v>
      </c>
      <c r="I643" t="s">
        <v>1600</v>
      </c>
      <c r="J643">
        <v>259083</v>
      </c>
      <c r="K643">
        <v>763</v>
      </c>
      <c r="L643" t="s">
        <v>19</v>
      </c>
      <c r="M643">
        <v>75000000</v>
      </c>
      <c r="N643">
        <v>2007</v>
      </c>
      <c r="Y643" t="str">
        <v>The Simpsons Movie </v>
      </c>
      <c r="Z643" t="str">
        <v>English</v>
      </c>
      <c r="AA643">
        <v>7.4</v>
      </c>
    </row>
    <row r="644" spans="1:27" x14ac:dyDescent="0.25">
      <c r="A644" t="s">
        <v>229</v>
      </c>
      <c r="B644">
        <v>538</v>
      </c>
      <c r="C644">
        <v>182204440</v>
      </c>
      <c r="D644" t="s">
        <v>1594</v>
      </c>
      <c r="E644" t="s">
        <v>36</v>
      </c>
      <c r="F644" t="str">
        <f>SUBSTITUTE(I644,"Â","")</f>
        <v>Lincoln </v>
      </c>
      <c r="G644" t="s">
        <v>18</v>
      </c>
      <c r="H644">
        <v>7.4</v>
      </c>
      <c r="I644" t="s">
        <v>1774</v>
      </c>
      <c r="J644">
        <v>197412</v>
      </c>
      <c r="K644">
        <v>720</v>
      </c>
      <c r="L644" t="s">
        <v>19</v>
      </c>
      <c r="M644">
        <v>65000000</v>
      </c>
      <c r="N644">
        <v>2012</v>
      </c>
      <c r="Y644" t="str">
        <v>Lincoln </v>
      </c>
      <c r="Z644" t="str">
        <v>English</v>
      </c>
      <c r="AA644">
        <v>7.4</v>
      </c>
    </row>
    <row r="645" spans="1:27" x14ac:dyDescent="0.25">
      <c r="A645" t="s">
        <v>1795</v>
      </c>
      <c r="B645">
        <v>306</v>
      </c>
      <c r="C645">
        <v>37479778</v>
      </c>
      <c r="D645" t="s">
        <v>2030</v>
      </c>
      <c r="E645" t="s">
        <v>628</v>
      </c>
      <c r="F645" t="str">
        <f>SUBSTITUTE(I645,"Â","")</f>
        <v>Invictus </v>
      </c>
      <c r="G645" t="s">
        <v>18</v>
      </c>
      <c r="H645">
        <v>7.4</v>
      </c>
      <c r="I645" t="s">
        <v>2031</v>
      </c>
      <c r="J645">
        <v>124222</v>
      </c>
      <c r="K645">
        <v>259</v>
      </c>
      <c r="L645" t="s">
        <v>19</v>
      </c>
      <c r="M645">
        <v>60000000</v>
      </c>
      <c r="N645">
        <v>2009</v>
      </c>
      <c r="Y645" t="str">
        <v>Invictus </v>
      </c>
      <c r="Z645" t="str">
        <v>English</v>
      </c>
      <c r="AA645">
        <v>7.4</v>
      </c>
    </row>
    <row r="646" spans="1:27" x14ac:dyDescent="0.25">
      <c r="A646" t="s">
        <v>705</v>
      </c>
      <c r="B646">
        <v>153</v>
      </c>
      <c r="C646">
        <v>51225796</v>
      </c>
      <c r="D646" t="s">
        <v>2252</v>
      </c>
      <c r="E646" t="s">
        <v>361</v>
      </c>
      <c r="F646" t="str">
        <f>SUBSTITUTE(I646,"Â","")</f>
        <v>The Phantom of the Opera </v>
      </c>
      <c r="G646" t="s">
        <v>18</v>
      </c>
      <c r="H646">
        <v>7.4</v>
      </c>
      <c r="I646" t="s">
        <v>2253</v>
      </c>
      <c r="J646">
        <v>96654</v>
      </c>
      <c r="K646">
        <v>2047</v>
      </c>
      <c r="L646" t="s">
        <v>30</v>
      </c>
      <c r="M646">
        <v>70000000</v>
      </c>
      <c r="N646">
        <v>2004</v>
      </c>
      <c r="Y646" t="str">
        <v>The Phantom of the Opera </v>
      </c>
      <c r="Z646" t="str">
        <v>English</v>
      </c>
      <c r="AA646">
        <v>7.4</v>
      </c>
    </row>
    <row r="647" spans="1:27" x14ac:dyDescent="0.25">
      <c r="A647" t="s">
        <v>1521</v>
      </c>
      <c r="B647">
        <v>216</v>
      </c>
      <c r="C647">
        <v>73343413</v>
      </c>
      <c r="D647" t="s">
        <v>1099</v>
      </c>
      <c r="E647" t="s">
        <v>361</v>
      </c>
      <c r="F647" t="str">
        <f>SUBSTITUTE(I647,"Â","")</f>
        <v>Law Abiding Citizen </v>
      </c>
      <c r="G647" t="s">
        <v>18</v>
      </c>
      <c r="H647">
        <v>7.4</v>
      </c>
      <c r="I647" t="s">
        <v>2307</v>
      </c>
      <c r="J647">
        <v>217480</v>
      </c>
      <c r="K647">
        <v>429</v>
      </c>
      <c r="L647" t="s">
        <v>19</v>
      </c>
      <c r="M647">
        <v>50000000</v>
      </c>
      <c r="N647">
        <v>2009</v>
      </c>
      <c r="Y647" t="str">
        <v>Law Abiding Citizen </v>
      </c>
      <c r="Z647" t="str">
        <v>English</v>
      </c>
      <c r="AA647">
        <v>7.4</v>
      </c>
    </row>
    <row r="648" spans="1:27" x14ac:dyDescent="0.25">
      <c r="A648" t="s">
        <v>1170</v>
      </c>
      <c r="B648">
        <v>558</v>
      </c>
      <c r="C648">
        <v>95720716</v>
      </c>
      <c r="D648" t="s">
        <v>1407</v>
      </c>
      <c r="E648" t="s">
        <v>747</v>
      </c>
      <c r="F648" t="str">
        <f>SUBSTITUTE(I648,"Â","")</f>
        <v>Zero Dark Thirty </v>
      </c>
      <c r="G648" t="s">
        <v>18</v>
      </c>
      <c r="H648">
        <v>7.4</v>
      </c>
      <c r="I648" t="s">
        <v>2319</v>
      </c>
      <c r="J648">
        <v>216032</v>
      </c>
      <c r="K648">
        <v>640</v>
      </c>
      <c r="L648" t="s">
        <v>19</v>
      </c>
      <c r="M648">
        <v>40000000</v>
      </c>
      <c r="N648">
        <v>2012</v>
      </c>
      <c r="Y648" t="str">
        <v>Zero Dark Thirty </v>
      </c>
      <c r="Z648" t="str">
        <v>English</v>
      </c>
      <c r="AA648">
        <v>7.4</v>
      </c>
    </row>
    <row r="649" spans="1:27" x14ac:dyDescent="0.25">
      <c r="A649" t="s">
        <v>2332</v>
      </c>
      <c r="B649">
        <v>140</v>
      </c>
      <c r="C649">
        <v>34580635</v>
      </c>
      <c r="D649" t="s">
        <v>2000</v>
      </c>
      <c r="E649" t="s">
        <v>2333</v>
      </c>
      <c r="F649" t="str">
        <f>SUBSTITUTE(I649,"Â","")</f>
        <v>Man on the Moon </v>
      </c>
      <c r="G649" t="s">
        <v>18</v>
      </c>
      <c r="H649">
        <v>7.4</v>
      </c>
      <c r="I649" t="s">
        <v>2334</v>
      </c>
      <c r="J649">
        <v>100743</v>
      </c>
      <c r="K649">
        <v>549</v>
      </c>
      <c r="L649" t="s">
        <v>30</v>
      </c>
      <c r="M649">
        <v>52000000</v>
      </c>
      <c r="N649">
        <v>1999</v>
      </c>
      <c r="Y649" t="str">
        <v>Man on the Moon </v>
      </c>
      <c r="Z649" t="str">
        <v>English</v>
      </c>
      <c r="AA649">
        <v>7.4</v>
      </c>
    </row>
    <row r="650" spans="1:27" x14ac:dyDescent="0.25">
      <c r="A650" t="s">
        <v>1816</v>
      </c>
      <c r="B650">
        <v>310</v>
      </c>
      <c r="C650">
        <v>84244877</v>
      </c>
      <c r="D650" t="s">
        <v>752</v>
      </c>
      <c r="E650" t="s">
        <v>2024</v>
      </c>
      <c r="F650" t="str">
        <f>SUBSTITUTE(I650,"Â","")</f>
        <v>Crazy, Stupid, Love. </v>
      </c>
      <c r="G650" t="s">
        <v>18</v>
      </c>
      <c r="H650">
        <v>7.4</v>
      </c>
      <c r="I650" t="s">
        <v>2397</v>
      </c>
      <c r="J650">
        <v>375456</v>
      </c>
      <c r="K650">
        <v>292</v>
      </c>
      <c r="L650" t="s">
        <v>19</v>
      </c>
      <c r="M650">
        <v>50000000</v>
      </c>
      <c r="N650">
        <v>2011</v>
      </c>
      <c r="Y650" t="str">
        <v>Crazy, Stupid, Love. </v>
      </c>
      <c r="Z650" t="str">
        <v>English</v>
      </c>
      <c r="AA650">
        <v>7.4</v>
      </c>
    </row>
    <row r="651" spans="1:27" x14ac:dyDescent="0.25">
      <c r="A651" t="s">
        <v>168</v>
      </c>
      <c r="B651">
        <v>204</v>
      </c>
      <c r="C651">
        <v>52822418</v>
      </c>
      <c r="D651" t="s">
        <v>994</v>
      </c>
      <c r="E651" t="s">
        <v>532</v>
      </c>
      <c r="F651" t="str">
        <f>SUBSTITUTE(I651,"Â","")</f>
        <v>13 Hours </v>
      </c>
      <c r="G651" t="s">
        <v>18</v>
      </c>
      <c r="H651">
        <v>7.4</v>
      </c>
      <c r="I651" t="s">
        <v>2434</v>
      </c>
      <c r="J651">
        <v>47764</v>
      </c>
      <c r="K651">
        <v>219</v>
      </c>
      <c r="L651" t="s">
        <v>19</v>
      </c>
      <c r="M651">
        <v>50000000</v>
      </c>
      <c r="N651">
        <v>2016</v>
      </c>
      <c r="Y651" t="str">
        <v>13 Hours </v>
      </c>
      <c r="Z651" t="str">
        <v>English</v>
      </c>
      <c r="AA651">
        <v>7.4</v>
      </c>
    </row>
    <row r="652" spans="1:27" x14ac:dyDescent="0.25">
      <c r="A652" t="s">
        <v>2330</v>
      </c>
      <c r="B652">
        <v>276</v>
      </c>
      <c r="C652">
        <v>47105085</v>
      </c>
      <c r="D652" t="s">
        <v>1006</v>
      </c>
      <c r="E652" t="s">
        <v>54</v>
      </c>
      <c r="F652" t="str">
        <f>SUBSTITUTE(I652,"Â","")</f>
        <v>The Judge </v>
      </c>
      <c r="G652" t="s">
        <v>18</v>
      </c>
      <c r="H652">
        <v>7.4</v>
      </c>
      <c r="I652" t="s">
        <v>2462</v>
      </c>
      <c r="J652">
        <v>136973</v>
      </c>
      <c r="K652">
        <v>275</v>
      </c>
      <c r="L652" t="s">
        <v>19</v>
      </c>
      <c r="M652">
        <v>50000000</v>
      </c>
      <c r="N652">
        <v>2014</v>
      </c>
      <c r="Y652" t="str">
        <v>The Judge </v>
      </c>
      <c r="Z652" t="str">
        <v>English</v>
      </c>
      <c r="AA652">
        <v>7.4</v>
      </c>
    </row>
    <row r="653" spans="1:27" x14ac:dyDescent="0.25">
      <c r="A653" t="s">
        <v>2102</v>
      </c>
      <c r="B653">
        <v>140</v>
      </c>
      <c r="C653">
        <v>50173190</v>
      </c>
      <c r="D653" t="s">
        <v>2577</v>
      </c>
      <c r="E653" t="s">
        <v>70</v>
      </c>
      <c r="F653" t="str">
        <f>SUBSTITUTE(I653,"Â","")</f>
        <v>K-PAX </v>
      </c>
      <c r="G653" t="s">
        <v>18</v>
      </c>
      <c r="H653">
        <v>7.4</v>
      </c>
      <c r="I653" t="s">
        <v>2578</v>
      </c>
      <c r="J653">
        <v>148490</v>
      </c>
      <c r="K653">
        <v>537</v>
      </c>
      <c r="L653" t="s">
        <v>19</v>
      </c>
      <c r="M653">
        <v>48000000</v>
      </c>
      <c r="N653">
        <v>2001</v>
      </c>
      <c r="Y653" t="str">
        <v>K-PAX </v>
      </c>
      <c r="Z653" t="str">
        <v>English</v>
      </c>
      <c r="AA653">
        <v>7.4</v>
      </c>
    </row>
    <row r="654" spans="1:27" x14ac:dyDescent="0.25">
      <c r="A654" t="s">
        <v>1882</v>
      </c>
      <c r="B654">
        <v>207</v>
      </c>
      <c r="C654">
        <v>93452056</v>
      </c>
      <c r="D654" t="s">
        <v>2508</v>
      </c>
      <c r="E654" t="s">
        <v>269</v>
      </c>
      <c r="F654" t="str">
        <f>SUBSTITUTE(I654,"Â","")</f>
        <v>The Bucket List </v>
      </c>
      <c r="G654" t="s">
        <v>18</v>
      </c>
      <c r="H654">
        <v>7.4</v>
      </c>
      <c r="I654" t="s">
        <v>2640</v>
      </c>
      <c r="J654">
        <v>184795</v>
      </c>
      <c r="K654">
        <v>310</v>
      </c>
      <c r="L654" t="s">
        <v>19</v>
      </c>
      <c r="M654">
        <v>45000000</v>
      </c>
      <c r="N654">
        <v>2007</v>
      </c>
      <c r="Y654" t="str">
        <v>The Bucket List </v>
      </c>
      <c r="Z654" t="str">
        <v>English</v>
      </c>
      <c r="AA654">
        <v>7.4</v>
      </c>
    </row>
    <row r="655" spans="1:27" x14ac:dyDescent="0.25">
      <c r="A655" t="s">
        <v>2695</v>
      </c>
      <c r="B655">
        <v>156</v>
      </c>
      <c r="C655">
        <v>24343673</v>
      </c>
      <c r="D655" t="s">
        <v>2696</v>
      </c>
      <c r="E655" t="s">
        <v>965</v>
      </c>
      <c r="F655" t="str">
        <f>SUBSTITUTE(I655,"Â","")</f>
        <v>Across the Universe </v>
      </c>
      <c r="G655" t="s">
        <v>18</v>
      </c>
      <c r="H655">
        <v>7.4</v>
      </c>
      <c r="I655" t="s">
        <v>2697</v>
      </c>
      <c r="J655">
        <v>91860</v>
      </c>
      <c r="K655">
        <v>524</v>
      </c>
      <c r="L655" t="s">
        <v>19</v>
      </c>
      <c r="M655">
        <v>45000000</v>
      </c>
      <c r="N655">
        <v>2007</v>
      </c>
      <c r="Y655" t="str">
        <v>Across the Universe </v>
      </c>
      <c r="Z655" t="str">
        <v>English</v>
      </c>
      <c r="AA655">
        <v>7.4</v>
      </c>
    </row>
    <row r="656" spans="1:27" x14ac:dyDescent="0.25">
      <c r="A656" t="s">
        <v>705</v>
      </c>
      <c r="B656">
        <v>71</v>
      </c>
      <c r="C656">
        <v>108706165</v>
      </c>
      <c r="D656" t="s">
        <v>1099</v>
      </c>
      <c r="E656" t="s">
        <v>70</v>
      </c>
      <c r="F656" t="str">
        <f>SUBSTITUTE(I656,"Â","")</f>
        <v>A Time to Kill </v>
      </c>
      <c r="G656" t="s">
        <v>18</v>
      </c>
      <c r="H656">
        <v>7.4</v>
      </c>
      <c r="I656" t="s">
        <v>2861</v>
      </c>
      <c r="J656">
        <v>99558</v>
      </c>
      <c r="K656">
        <v>236</v>
      </c>
      <c r="L656" t="s">
        <v>19</v>
      </c>
      <c r="M656">
        <v>40000000</v>
      </c>
      <c r="N656">
        <v>1996</v>
      </c>
      <c r="Y656" t="str">
        <v>A Time to Kill </v>
      </c>
      <c r="Z656" t="str">
        <v>English</v>
      </c>
      <c r="AA656">
        <v>7.4</v>
      </c>
    </row>
    <row r="657" spans="1:27" x14ac:dyDescent="0.25">
      <c r="A657" t="s">
        <v>252</v>
      </c>
      <c r="B657">
        <v>111</v>
      </c>
      <c r="C657">
        <v>87666629</v>
      </c>
      <c r="D657" t="s">
        <v>2879</v>
      </c>
      <c r="E657" t="s">
        <v>1824</v>
      </c>
      <c r="F657" t="str">
        <f>SUBSTITUTE(I657,"Â","")</f>
        <v>Back to the Future Part III </v>
      </c>
      <c r="G657" t="s">
        <v>18</v>
      </c>
      <c r="H657">
        <v>7.4</v>
      </c>
      <c r="I657" t="s">
        <v>2880</v>
      </c>
      <c r="J657">
        <v>283480</v>
      </c>
      <c r="K657">
        <v>263</v>
      </c>
      <c r="L657" t="s">
        <v>19</v>
      </c>
      <c r="M657">
        <v>40000000</v>
      </c>
      <c r="N657">
        <v>1990</v>
      </c>
      <c r="Y657" t="str">
        <v>Back to the Future Part III </v>
      </c>
      <c r="Z657" t="str">
        <v>English</v>
      </c>
      <c r="AA657">
        <v>7.4</v>
      </c>
    </row>
    <row r="658" spans="1:27" x14ac:dyDescent="0.25">
      <c r="A658" t="s">
        <v>280</v>
      </c>
      <c r="B658">
        <v>112</v>
      </c>
      <c r="C658">
        <v>32645</v>
      </c>
      <c r="D658" t="s">
        <v>2471</v>
      </c>
      <c r="E658" t="s">
        <v>912</v>
      </c>
      <c r="F658" t="str">
        <f>SUBSTITUTE(I658,"Â","")</f>
        <v>Mean Streets </v>
      </c>
      <c r="G658" t="s">
        <v>18</v>
      </c>
      <c r="H658">
        <v>7.4</v>
      </c>
      <c r="I658" t="s">
        <v>3016</v>
      </c>
      <c r="J658">
        <v>67797</v>
      </c>
      <c r="K658">
        <v>223</v>
      </c>
      <c r="L658" t="s">
        <v>19</v>
      </c>
      <c r="M658">
        <v>500000</v>
      </c>
      <c r="N658">
        <v>1973</v>
      </c>
      <c r="Y658" t="str">
        <v>Mean Streets </v>
      </c>
      <c r="Z658" t="str">
        <v>English</v>
      </c>
      <c r="AA658">
        <v>7.4</v>
      </c>
    </row>
    <row r="659" spans="1:27" x14ac:dyDescent="0.25">
      <c r="A659" t="s">
        <v>712</v>
      </c>
      <c r="B659">
        <v>160</v>
      </c>
      <c r="C659">
        <v>626809</v>
      </c>
      <c r="D659" t="s">
        <v>600</v>
      </c>
      <c r="E659" t="s">
        <v>3105</v>
      </c>
      <c r="F659" t="str">
        <f>SUBSTITUTE(I659,"Â","")</f>
        <v>Red Cliff </v>
      </c>
      <c r="G659" t="s">
        <v>1011</v>
      </c>
      <c r="H659">
        <v>7.4</v>
      </c>
      <c r="I659" t="s">
        <v>3131</v>
      </c>
      <c r="J659">
        <v>36894</v>
      </c>
      <c r="K659">
        <v>105</v>
      </c>
      <c r="L659" t="s">
        <v>496</v>
      </c>
      <c r="M659">
        <v>553632000</v>
      </c>
      <c r="N659">
        <v>2008</v>
      </c>
      <c r="Y659" t="str">
        <v>Red Cliff </v>
      </c>
      <c r="Z659" t="str">
        <v>Mandarin</v>
      </c>
      <c r="AA659">
        <v>7.4</v>
      </c>
    </row>
    <row r="660" spans="1:27" x14ac:dyDescent="0.25">
      <c r="A660" t="s">
        <v>1335</v>
      </c>
      <c r="B660">
        <v>116</v>
      </c>
      <c r="C660">
        <v>78651430</v>
      </c>
      <c r="D660" t="s">
        <v>2594</v>
      </c>
      <c r="E660" t="s">
        <v>253</v>
      </c>
      <c r="F660" t="str">
        <f>SUBSTITUTE(I660,"Â","")</f>
        <v>The English Patient </v>
      </c>
      <c r="G660" t="s">
        <v>18</v>
      </c>
      <c r="H660">
        <v>7.4</v>
      </c>
      <c r="I660" t="s">
        <v>3270</v>
      </c>
      <c r="J660">
        <v>142067</v>
      </c>
      <c r="K660">
        <v>457</v>
      </c>
      <c r="L660" t="s">
        <v>19</v>
      </c>
      <c r="M660">
        <v>27000000</v>
      </c>
      <c r="N660">
        <v>1996</v>
      </c>
      <c r="Y660" t="str">
        <v>The English Patient </v>
      </c>
      <c r="Z660" t="str">
        <v>English</v>
      </c>
      <c r="AA660">
        <v>7.4</v>
      </c>
    </row>
    <row r="661" spans="1:27" x14ac:dyDescent="0.25">
      <c r="A661" t="s">
        <v>3307</v>
      </c>
      <c r="B661">
        <v>223</v>
      </c>
      <c r="C661">
        <v>76600000</v>
      </c>
      <c r="D661" t="s">
        <v>3308</v>
      </c>
      <c r="E661" t="s">
        <v>3309</v>
      </c>
      <c r="F661" t="str">
        <f>SUBSTITUTE(I661,"Â","")</f>
        <v>Poltergeist </v>
      </c>
      <c r="G661" t="s">
        <v>18</v>
      </c>
      <c r="H661">
        <v>7.4</v>
      </c>
      <c r="I661" t="s">
        <v>3310</v>
      </c>
      <c r="J661">
        <v>105446</v>
      </c>
      <c r="K661">
        <v>321</v>
      </c>
      <c r="L661" t="s">
        <v>19</v>
      </c>
      <c r="M661">
        <v>10700000</v>
      </c>
      <c r="N661">
        <v>1982</v>
      </c>
      <c r="Y661" t="str">
        <v>Poltergeist </v>
      </c>
      <c r="Z661" t="str">
        <v>English</v>
      </c>
      <c r="AA661">
        <v>7.4</v>
      </c>
    </row>
    <row r="662" spans="1:27" x14ac:dyDescent="0.25">
      <c r="A662" t="s">
        <v>2315</v>
      </c>
      <c r="B662">
        <v>173</v>
      </c>
      <c r="C662">
        <v>19389454</v>
      </c>
      <c r="D662" t="s">
        <v>1288</v>
      </c>
      <c r="E662" t="s">
        <v>54</v>
      </c>
      <c r="F662" t="str">
        <f>SUBSTITUTE(I662,"Â","")</f>
        <v>Wonder Boys </v>
      </c>
      <c r="G662" t="s">
        <v>18</v>
      </c>
      <c r="H662">
        <v>7.4</v>
      </c>
      <c r="I662" t="s">
        <v>3367</v>
      </c>
      <c r="J662">
        <v>54643</v>
      </c>
      <c r="K662">
        <v>335</v>
      </c>
      <c r="L662" t="s">
        <v>19</v>
      </c>
      <c r="M662">
        <v>55000000</v>
      </c>
      <c r="N662">
        <v>2000</v>
      </c>
      <c r="Y662" t="str">
        <v>Wonder Boys </v>
      </c>
      <c r="Z662" t="str">
        <v>English</v>
      </c>
      <c r="AA662">
        <v>7.4</v>
      </c>
    </row>
    <row r="663" spans="1:27" x14ac:dyDescent="0.25">
      <c r="A663" t="s">
        <v>252</v>
      </c>
      <c r="B663">
        <v>335</v>
      </c>
      <c r="C663">
        <v>10137502</v>
      </c>
      <c r="D663" t="s">
        <v>3411</v>
      </c>
      <c r="E663" t="s">
        <v>36</v>
      </c>
      <c r="F663" t="str">
        <f>SUBSTITUTE(I663,"Â","")</f>
        <v>The Walk </v>
      </c>
      <c r="G663" t="s">
        <v>18</v>
      </c>
      <c r="H663">
        <v>7.4</v>
      </c>
      <c r="I663" t="s">
        <v>3412</v>
      </c>
      <c r="J663">
        <v>77394</v>
      </c>
      <c r="K663">
        <v>195</v>
      </c>
      <c r="L663" t="s">
        <v>19</v>
      </c>
      <c r="M663">
        <v>35000000</v>
      </c>
      <c r="N663">
        <v>2015</v>
      </c>
      <c r="Y663" t="str">
        <v>The Walk </v>
      </c>
      <c r="Z663" t="str">
        <v>English</v>
      </c>
      <c r="AA663">
        <v>7.4</v>
      </c>
    </row>
    <row r="664" spans="1:27" x14ac:dyDescent="0.25">
      <c r="A664" t="s">
        <v>3599</v>
      </c>
      <c r="B664">
        <v>391</v>
      </c>
      <c r="C664">
        <v>83813460</v>
      </c>
      <c r="D664" t="s">
        <v>128</v>
      </c>
      <c r="E664" t="s">
        <v>46</v>
      </c>
      <c r="F664" t="str">
        <f>SUBSTITUTE(I664,"Â","")</f>
        <v>Up in the Air </v>
      </c>
      <c r="G664" t="s">
        <v>18</v>
      </c>
      <c r="H664">
        <v>7.4</v>
      </c>
      <c r="I664" t="s">
        <v>3600</v>
      </c>
      <c r="J664">
        <v>270238</v>
      </c>
      <c r="K664">
        <v>452</v>
      </c>
      <c r="L664" t="s">
        <v>19</v>
      </c>
      <c r="M664">
        <v>25000000</v>
      </c>
      <c r="N664">
        <v>2009</v>
      </c>
      <c r="Y664" t="str">
        <v>Up in the Air </v>
      </c>
      <c r="Z664" t="str">
        <v>English</v>
      </c>
      <c r="AA664">
        <v>7.4</v>
      </c>
    </row>
    <row r="665" spans="1:27" x14ac:dyDescent="0.25">
      <c r="A665" t="s">
        <v>3607</v>
      </c>
      <c r="B665">
        <v>589</v>
      </c>
      <c r="C665">
        <v>66468315</v>
      </c>
      <c r="D665" t="s">
        <v>2565</v>
      </c>
      <c r="E665" t="s">
        <v>36</v>
      </c>
      <c r="F665" t="str">
        <f>SUBSTITUTE(I665,"Â","")</f>
        <v>Looper </v>
      </c>
      <c r="G665" t="s">
        <v>18</v>
      </c>
      <c r="H665">
        <v>7.4</v>
      </c>
      <c r="I665" t="s">
        <v>3608</v>
      </c>
      <c r="J665">
        <v>428916</v>
      </c>
      <c r="K665">
        <v>667</v>
      </c>
      <c r="L665" t="s">
        <v>19</v>
      </c>
      <c r="M665">
        <v>30000000</v>
      </c>
      <c r="N665">
        <v>2012</v>
      </c>
      <c r="Y665" t="str">
        <v>Looper </v>
      </c>
      <c r="Z665" t="str">
        <v>English</v>
      </c>
      <c r="AA665">
        <v>7.4</v>
      </c>
    </row>
    <row r="666" spans="1:27" x14ac:dyDescent="0.25">
      <c r="A666" t="s">
        <v>153</v>
      </c>
      <c r="B666">
        <v>267</v>
      </c>
      <c r="C666">
        <v>53337608</v>
      </c>
      <c r="D666" t="s">
        <v>3650</v>
      </c>
      <c r="E666" t="s">
        <v>23</v>
      </c>
      <c r="F666" t="str">
        <f>SUBSTITUTE(I666,"Â","")</f>
        <v>Corpse Bride </v>
      </c>
      <c r="G666" t="s">
        <v>18</v>
      </c>
      <c r="H666">
        <v>7.4</v>
      </c>
      <c r="I666" t="s">
        <v>3651</v>
      </c>
      <c r="J666">
        <v>188785</v>
      </c>
      <c r="K666">
        <v>467</v>
      </c>
      <c r="L666" t="s">
        <v>19</v>
      </c>
      <c r="M666">
        <v>40000000</v>
      </c>
      <c r="N666">
        <v>2005</v>
      </c>
      <c r="Y666" t="str">
        <v>Corpse Bride </v>
      </c>
      <c r="Z666" t="str">
        <v>English</v>
      </c>
      <c r="AA666">
        <v>7.4</v>
      </c>
    </row>
    <row r="667" spans="1:27" x14ac:dyDescent="0.25">
      <c r="A667" t="s">
        <v>3716</v>
      </c>
      <c r="B667">
        <v>239</v>
      </c>
      <c r="C667">
        <v>21129348</v>
      </c>
      <c r="D667" t="s">
        <v>2471</v>
      </c>
      <c r="E667" t="s">
        <v>179</v>
      </c>
      <c r="F667" t="str">
        <f>SUBSTITUTE(I667,"Â","")</f>
        <v>The Next Three Days </v>
      </c>
      <c r="G667" t="s">
        <v>18</v>
      </c>
      <c r="H667">
        <v>7.4</v>
      </c>
      <c r="I667" t="s">
        <v>3718</v>
      </c>
      <c r="J667">
        <v>146364</v>
      </c>
      <c r="K667">
        <v>237</v>
      </c>
      <c r="L667" t="s">
        <v>19</v>
      </c>
      <c r="M667">
        <v>35000000</v>
      </c>
      <c r="N667">
        <v>2010</v>
      </c>
      <c r="Y667" t="str">
        <v>The Next Three Days </v>
      </c>
      <c r="Z667" t="str">
        <v>English</v>
      </c>
      <c r="AA667">
        <v>7.4</v>
      </c>
    </row>
    <row r="668" spans="1:27" x14ac:dyDescent="0.25">
      <c r="A668" t="s">
        <v>64</v>
      </c>
      <c r="B668">
        <v>287</v>
      </c>
      <c r="C668">
        <v>58885635</v>
      </c>
      <c r="D668" t="s">
        <v>2309</v>
      </c>
      <c r="E668" t="s">
        <v>523</v>
      </c>
      <c r="F668" t="str">
        <f>SUBSTITUTE(I668,"Â","")</f>
        <v>Dawn of the Dead </v>
      </c>
      <c r="G668" t="s">
        <v>18</v>
      </c>
      <c r="H668">
        <v>7.4</v>
      </c>
      <c r="I668" t="s">
        <v>3840</v>
      </c>
      <c r="J668">
        <v>194422</v>
      </c>
      <c r="K668">
        <v>1057</v>
      </c>
      <c r="L668" t="s">
        <v>19</v>
      </c>
      <c r="M668">
        <v>26000000</v>
      </c>
      <c r="N668">
        <v>2004</v>
      </c>
      <c r="Y668" t="str">
        <v>Dawn of the Dead </v>
      </c>
      <c r="Z668" t="str">
        <v>English</v>
      </c>
      <c r="AA668">
        <v>7.4</v>
      </c>
    </row>
    <row r="669" spans="1:27" x14ac:dyDescent="0.25">
      <c r="A669" t="s">
        <v>2910</v>
      </c>
      <c r="B669">
        <v>148</v>
      </c>
      <c r="C669">
        <v>49185998</v>
      </c>
      <c r="D669" t="s">
        <v>1670</v>
      </c>
      <c r="E669" t="s">
        <v>843</v>
      </c>
      <c r="F669" t="str">
        <f>SUBSTITUTE(I669,"Â","")</f>
        <v>My Sister's Keeper </v>
      </c>
      <c r="G669" t="s">
        <v>18</v>
      </c>
      <c r="H669">
        <v>7.4</v>
      </c>
      <c r="I669" t="s">
        <v>3903</v>
      </c>
      <c r="J669">
        <v>74476</v>
      </c>
      <c r="K669">
        <v>184</v>
      </c>
      <c r="L669" t="s">
        <v>19</v>
      </c>
      <c r="M669">
        <v>30000000</v>
      </c>
      <c r="N669">
        <v>2009</v>
      </c>
      <c r="Y669" t="str">
        <v>My Sister's Keeper </v>
      </c>
      <c r="Z669" t="str">
        <v>English</v>
      </c>
      <c r="AA669">
        <v>7.4</v>
      </c>
    </row>
    <row r="670" spans="1:27" x14ac:dyDescent="0.25">
      <c r="A670" t="s">
        <v>3905</v>
      </c>
      <c r="B670">
        <v>52</v>
      </c>
      <c r="C670">
        <v>26400000</v>
      </c>
      <c r="D670" t="s">
        <v>1116</v>
      </c>
      <c r="E670" t="s">
        <v>3906</v>
      </c>
      <c r="F670" t="str">
        <f>SUBSTITUTE(I670,"Â","")</f>
        <v>A Passage to India </v>
      </c>
      <c r="G670" t="s">
        <v>18</v>
      </c>
      <c r="H670">
        <v>7.4</v>
      </c>
      <c r="I670" t="s">
        <v>3907</v>
      </c>
      <c r="J670">
        <v>12980</v>
      </c>
      <c r="K670">
        <v>89</v>
      </c>
      <c r="L670" t="s">
        <v>30</v>
      </c>
      <c r="M670">
        <v>16000000</v>
      </c>
      <c r="N670">
        <v>1984</v>
      </c>
      <c r="Y670" t="str">
        <v>A Passage to India </v>
      </c>
      <c r="Z670" t="str">
        <v>English</v>
      </c>
      <c r="AA670">
        <v>7.4</v>
      </c>
    </row>
    <row r="671" spans="1:27" x14ac:dyDescent="0.25">
      <c r="A671" t="s">
        <v>3908</v>
      </c>
      <c r="B671">
        <v>220</v>
      </c>
      <c r="C671">
        <v>17508670</v>
      </c>
      <c r="D671" t="s">
        <v>2471</v>
      </c>
      <c r="E671" t="s">
        <v>3909</v>
      </c>
      <c r="F671" t="str">
        <f>SUBSTITUTE(I671,"Â","")</f>
        <v>Notes on a Scandal </v>
      </c>
      <c r="G671" t="s">
        <v>18</v>
      </c>
      <c r="H671">
        <v>7.4</v>
      </c>
      <c r="I671" t="s">
        <v>3910</v>
      </c>
      <c r="J671">
        <v>64625</v>
      </c>
      <c r="K671">
        <v>281</v>
      </c>
      <c r="L671" t="s">
        <v>30</v>
      </c>
      <c r="M671">
        <v>15000000</v>
      </c>
      <c r="N671">
        <v>2006</v>
      </c>
      <c r="Y671" t="str">
        <v>Notes on a Scandal </v>
      </c>
      <c r="Z671" t="str">
        <v>English</v>
      </c>
      <c r="AA671">
        <v>7.4</v>
      </c>
    </row>
    <row r="672" spans="1:27" x14ac:dyDescent="0.25">
      <c r="A672" t="s">
        <v>3817</v>
      </c>
      <c r="B672">
        <v>56</v>
      </c>
      <c r="C672">
        <v>50800000</v>
      </c>
      <c r="D672" t="s">
        <v>1021</v>
      </c>
      <c r="E672" t="s">
        <v>3967</v>
      </c>
      <c r="F672" t="str">
        <f>SUBSTITUTE(I672,"Â","")</f>
        <v>A Bridge Too Far </v>
      </c>
      <c r="G672" t="s">
        <v>18</v>
      </c>
      <c r="H672">
        <v>7.4</v>
      </c>
      <c r="I672" t="s">
        <v>3968</v>
      </c>
      <c r="J672">
        <v>40277</v>
      </c>
      <c r="K672">
        <v>210</v>
      </c>
      <c r="L672" t="s">
        <v>19</v>
      </c>
      <c r="M672">
        <v>26000000</v>
      </c>
      <c r="N672">
        <v>1977</v>
      </c>
      <c r="Y672" t="str">
        <v>A Bridge Too Far </v>
      </c>
      <c r="Z672" t="str">
        <v>English</v>
      </c>
      <c r="AA672">
        <v>7.4</v>
      </c>
    </row>
    <row r="673" spans="1:27" x14ac:dyDescent="0.25">
      <c r="A673" t="s">
        <v>3817</v>
      </c>
      <c r="B673">
        <v>23</v>
      </c>
      <c r="C673">
        <v>25842000</v>
      </c>
      <c r="D673" t="s">
        <v>2885</v>
      </c>
      <c r="E673" t="s">
        <v>428</v>
      </c>
      <c r="F673" t="str">
        <f>SUBSTITUTE(I673,"Â","")</f>
        <v>Shadowlands </v>
      </c>
      <c r="G673" t="s">
        <v>18</v>
      </c>
      <c r="H673">
        <v>7.4</v>
      </c>
      <c r="I673" t="s">
        <v>4361</v>
      </c>
      <c r="J673">
        <v>13455</v>
      </c>
      <c r="K673">
        <v>87</v>
      </c>
      <c r="L673" t="s">
        <v>30</v>
      </c>
      <c r="M673">
        <v>22000000</v>
      </c>
      <c r="N673">
        <v>1993</v>
      </c>
      <c r="Y673" t="str">
        <v>Shadowlands </v>
      </c>
      <c r="Z673" t="str">
        <v>English</v>
      </c>
      <c r="AA673">
        <v>7.4</v>
      </c>
    </row>
    <row r="674" spans="1:27" x14ac:dyDescent="0.25">
      <c r="A674" t="s">
        <v>1017</v>
      </c>
      <c r="B674">
        <v>168</v>
      </c>
      <c r="C674">
        <v>8579684</v>
      </c>
      <c r="D674" t="s">
        <v>871</v>
      </c>
      <c r="E674" t="s">
        <v>86</v>
      </c>
      <c r="F674" t="str">
        <f>SUBSTITUTE(I674,"Â","")</f>
        <v>Death at a Funeral </v>
      </c>
      <c r="G674" t="s">
        <v>18</v>
      </c>
      <c r="H674">
        <v>7.4</v>
      </c>
      <c r="I674" t="s">
        <v>4422</v>
      </c>
      <c r="J674">
        <v>89547</v>
      </c>
      <c r="K674">
        <v>199</v>
      </c>
      <c r="L674" t="s">
        <v>19</v>
      </c>
      <c r="M674">
        <v>9000000</v>
      </c>
      <c r="N674">
        <v>2007</v>
      </c>
      <c r="Y674" t="str">
        <v>Death at a Funeral </v>
      </c>
      <c r="Z674" t="str">
        <v>English</v>
      </c>
      <c r="AA674">
        <v>7.4</v>
      </c>
    </row>
    <row r="675" spans="1:27" x14ac:dyDescent="0.25">
      <c r="A675" t="s">
        <v>1928</v>
      </c>
      <c r="B675">
        <v>104</v>
      </c>
      <c r="C675">
        <v>10569071</v>
      </c>
      <c r="D675" t="s">
        <v>871</v>
      </c>
      <c r="E675" t="s">
        <v>1928</v>
      </c>
      <c r="F675" t="str">
        <f>SUBSTITUTE(I675,"Â","")</f>
        <v>Deconstructing Harry </v>
      </c>
      <c r="G675" t="s">
        <v>18</v>
      </c>
      <c r="H675">
        <v>7.4</v>
      </c>
      <c r="I675" t="s">
        <v>4670</v>
      </c>
      <c r="J675">
        <v>35586</v>
      </c>
      <c r="K675">
        <v>131</v>
      </c>
      <c r="L675" t="s">
        <v>19</v>
      </c>
      <c r="M675">
        <v>20000000</v>
      </c>
      <c r="N675">
        <v>1997</v>
      </c>
      <c r="Y675" t="str">
        <v>Deconstructing Harry </v>
      </c>
      <c r="Z675" t="str">
        <v>English</v>
      </c>
      <c r="AA675">
        <v>7.4</v>
      </c>
    </row>
    <row r="676" spans="1:27" x14ac:dyDescent="0.25">
      <c r="A676" t="s">
        <v>4702</v>
      </c>
      <c r="B676">
        <v>103</v>
      </c>
      <c r="C676">
        <v>6201757</v>
      </c>
      <c r="D676" t="s">
        <v>4703</v>
      </c>
      <c r="E676" t="s">
        <v>233</v>
      </c>
      <c r="F676" t="str">
        <f>SUBSTITUTE(I676,"Â","")</f>
        <v>Topsy-Turvy </v>
      </c>
      <c r="G676" t="s">
        <v>18</v>
      </c>
      <c r="H676">
        <v>7.4</v>
      </c>
      <c r="I676" t="s">
        <v>4704</v>
      </c>
      <c r="J676">
        <v>10037</v>
      </c>
      <c r="K676">
        <v>202</v>
      </c>
      <c r="L676" t="s">
        <v>30</v>
      </c>
      <c r="M676">
        <v>10000000</v>
      </c>
      <c r="N676">
        <v>1999</v>
      </c>
      <c r="Y676" t="str">
        <v>Topsy-Turvy </v>
      </c>
      <c r="Z676" t="str">
        <v>English</v>
      </c>
      <c r="AA676">
        <v>7.4</v>
      </c>
    </row>
    <row r="677" spans="1:27" x14ac:dyDescent="0.25">
      <c r="A677" t="s">
        <v>4706</v>
      </c>
      <c r="B677">
        <v>45</v>
      </c>
      <c r="C677">
        <v>6420319</v>
      </c>
      <c r="D677" t="s">
        <v>1663</v>
      </c>
      <c r="E677" t="s">
        <v>80</v>
      </c>
      <c r="F677" t="str">
        <f>SUBSTITUTE(I677,"Â","")</f>
        <v>Little Boy </v>
      </c>
      <c r="G677" t="s">
        <v>18</v>
      </c>
      <c r="H677">
        <v>7.4</v>
      </c>
      <c r="I677" t="s">
        <v>4707</v>
      </c>
      <c r="J677">
        <v>15978</v>
      </c>
      <c r="K677">
        <v>122</v>
      </c>
      <c r="L677" t="s">
        <v>1446</v>
      </c>
      <c r="M677">
        <v>20000000</v>
      </c>
      <c r="N677">
        <v>2015</v>
      </c>
      <c r="Y677" t="str">
        <v>Little Boy </v>
      </c>
      <c r="Z677" t="str">
        <v>English</v>
      </c>
      <c r="AA677">
        <v>7.4</v>
      </c>
    </row>
    <row r="678" spans="1:27" x14ac:dyDescent="0.25">
      <c r="A678" t="s">
        <v>4217</v>
      </c>
      <c r="B678">
        <v>168</v>
      </c>
      <c r="C678">
        <v>1900725</v>
      </c>
      <c r="D678" t="s">
        <v>4589</v>
      </c>
      <c r="E678" t="s">
        <v>230</v>
      </c>
      <c r="F678" t="str">
        <f>SUBSTITUTE(I678,"Â","")</f>
        <v>The Proposition </v>
      </c>
      <c r="G678" t="s">
        <v>18</v>
      </c>
      <c r="H678">
        <v>7.4</v>
      </c>
      <c r="I678" t="s">
        <v>4737</v>
      </c>
      <c r="J678">
        <v>43205</v>
      </c>
      <c r="K678">
        <v>232</v>
      </c>
      <c r="L678" t="s">
        <v>219</v>
      </c>
      <c r="M678">
        <v>2000000</v>
      </c>
      <c r="N678">
        <v>2005</v>
      </c>
      <c r="Y678" t="str">
        <v>The Proposition </v>
      </c>
      <c r="Z678" t="str">
        <v>English</v>
      </c>
      <c r="AA678">
        <v>7.4</v>
      </c>
    </row>
    <row r="679" spans="1:27" x14ac:dyDescent="0.25">
      <c r="A679" t="s">
        <v>4380</v>
      </c>
      <c r="B679">
        <v>160</v>
      </c>
      <c r="C679">
        <v>476270</v>
      </c>
      <c r="D679" t="s">
        <v>3801</v>
      </c>
      <c r="E679" t="s">
        <v>1525</v>
      </c>
      <c r="F679" t="str">
        <f>SUBSTITUTE(I679,"Â","")</f>
        <v>The Baader Meinhof Complex </v>
      </c>
      <c r="G679" t="s">
        <v>3803</v>
      </c>
      <c r="H679">
        <v>7.4</v>
      </c>
      <c r="I679" t="s">
        <v>4765</v>
      </c>
      <c r="J679">
        <v>29602</v>
      </c>
      <c r="K679">
        <v>110</v>
      </c>
      <c r="L679" t="s">
        <v>431</v>
      </c>
      <c r="M679">
        <v>20000000</v>
      </c>
      <c r="N679">
        <v>2008</v>
      </c>
      <c r="Y679" t="str">
        <v>The Baader Meinhof Complex </v>
      </c>
      <c r="Z679" t="str">
        <v>German</v>
      </c>
      <c r="AA679">
        <v>7.4</v>
      </c>
    </row>
    <row r="680" spans="1:27" x14ac:dyDescent="0.25">
      <c r="A680" t="s">
        <v>3734</v>
      </c>
      <c r="B680">
        <v>113</v>
      </c>
      <c r="C680">
        <v>44469602</v>
      </c>
      <c r="D680" t="s">
        <v>854</v>
      </c>
      <c r="E680" t="s">
        <v>4980</v>
      </c>
      <c r="F680" t="str">
        <f>SUBSTITUTE(I680,"Â","")</f>
        <v>McFarland, USA </v>
      </c>
      <c r="G680" t="s">
        <v>18</v>
      </c>
      <c r="H680">
        <v>7.4</v>
      </c>
      <c r="I680" t="s">
        <v>4981</v>
      </c>
      <c r="J680">
        <v>23480</v>
      </c>
      <c r="K680">
        <v>83</v>
      </c>
      <c r="L680" t="s">
        <v>19</v>
      </c>
      <c r="M680">
        <v>17000000</v>
      </c>
      <c r="N680">
        <v>2015</v>
      </c>
      <c r="Y680" t="str">
        <v>McFarland, USA </v>
      </c>
      <c r="Z680" t="str">
        <v>English</v>
      </c>
      <c r="AA680">
        <v>7.4</v>
      </c>
    </row>
    <row r="681" spans="1:27" x14ac:dyDescent="0.25">
      <c r="A681" t="s">
        <v>5001</v>
      </c>
      <c r="B681">
        <v>157</v>
      </c>
      <c r="C681">
        <v>6855137</v>
      </c>
      <c r="D681" t="s">
        <v>267</v>
      </c>
      <c r="E681" t="s">
        <v>199</v>
      </c>
      <c r="F681" t="str">
        <f>SUBSTITUTE(I681,"Â","")</f>
        <v>Running Scared </v>
      </c>
      <c r="G681" t="s">
        <v>18</v>
      </c>
      <c r="H681">
        <v>7.4</v>
      </c>
      <c r="I681" t="s">
        <v>5002</v>
      </c>
      <c r="J681">
        <v>88590</v>
      </c>
      <c r="K681">
        <v>419</v>
      </c>
      <c r="L681" t="s">
        <v>431</v>
      </c>
      <c r="M681">
        <v>17000000</v>
      </c>
      <c r="N681">
        <v>2006</v>
      </c>
      <c r="Y681" t="str">
        <v>Running Scared </v>
      </c>
      <c r="Z681" t="str">
        <v>English</v>
      </c>
      <c r="AA681">
        <v>7.4</v>
      </c>
    </row>
    <row r="682" spans="1:27" x14ac:dyDescent="0.25">
      <c r="A682" t="s">
        <v>426</v>
      </c>
      <c r="B682">
        <v>114</v>
      </c>
      <c r="C682">
        <v>43848100</v>
      </c>
      <c r="D682" t="s">
        <v>1006</v>
      </c>
      <c r="E682" t="s">
        <v>1276</v>
      </c>
      <c r="F682" t="str">
        <f>SUBSTITUTE(I682,"Â","")</f>
        <v>Wall Street </v>
      </c>
      <c r="G682" t="s">
        <v>18</v>
      </c>
      <c r="H682">
        <v>7.4</v>
      </c>
      <c r="I682" t="s">
        <v>5024</v>
      </c>
      <c r="J682">
        <v>119150</v>
      </c>
      <c r="K682">
        <v>219</v>
      </c>
      <c r="L682" t="s">
        <v>19</v>
      </c>
      <c r="M682">
        <v>15000000</v>
      </c>
      <c r="N682">
        <v>1987</v>
      </c>
      <c r="Y682" t="str">
        <v>Wall Street </v>
      </c>
      <c r="Z682" t="str">
        <v>English</v>
      </c>
      <c r="AA682">
        <v>7.4</v>
      </c>
    </row>
    <row r="683" spans="1:27" x14ac:dyDescent="0.25">
      <c r="A683" t="s">
        <v>1145</v>
      </c>
      <c r="B683">
        <v>94</v>
      </c>
      <c r="C683">
        <v>177200000</v>
      </c>
      <c r="D683" t="s">
        <v>752</v>
      </c>
      <c r="E683" t="s">
        <v>313</v>
      </c>
      <c r="F683" t="str">
        <f>SUBSTITUTE(I683,"Â","")</f>
        <v>Tootsie </v>
      </c>
      <c r="G683" t="s">
        <v>18</v>
      </c>
      <c r="H683">
        <v>7.4</v>
      </c>
      <c r="I683" t="s">
        <v>5131</v>
      </c>
      <c r="J683">
        <v>77366</v>
      </c>
      <c r="K683">
        <v>194</v>
      </c>
      <c r="L683" t="s">
        <v>19</v>
      </c>
      <c r="M683">
        <v>22000000</v>
      </c>
      <c r="N683">
        <v>1982</v>
      </c>
      <c r="Y683" t="str">
        <v>Tootsie </v>
      </c>
      <c r="Z683" t="str">
        <v>English</v>
      </c>
      <c r="AA683">
        <v>7.4</v>
      </c>
    </row>
    <row r="684" spans="1:27" x14ac:dyDescent="0.25">
      <c r="A684" t="s">
        <v>2026</v>
      </c>
      <c r="B684">
        <v>55</v>
      </c>
      <c r="C684">
        <v>61400000</v>
      </c>
      <c r="D684" t="s">
        <v>2027</v>
      </c>
      <c r="E684" t="s">
        <v>3428</v>
      </c>
      <c r="F684" t="str">
        <f>SUBSTITUTE(I684,"Â","")</f>
        <v>National Lampoon's Vacation </v>
      </c>
      <c r="G684" t="s">
        <v>18</v>
      </c>
      <c r="H684">
        <v>7.4</v>
      </c>
      <c r="I684" t="s">
        <v>5151</v>
      </c>
      <c r="J684">
        <v>71183</v>
      </c>
      <c r="K684">
        <v>183</v>
      </c>
      <c r="L684" t="s">
        <v>19</v>
      </c>
      <c r="M684">
        <v>15000000</v>
      </c>
      <c r="N684">
        <v>1983</v>
      </c>
      <c r="Y684" t="str">
        <v>National Lampoon's Vacation </v>
      </c>
      <c r="Z684" t="str">
        <v>English</v>
      </c>
      <c r="AA684">
        <v>7.4</v>
      </c>
    </row>
    <row r="685" spans="1:27" x14ac:dyDescent="0.25">
      <c r="A685" t="s">
        <v>2547</v>
      </c>
      <c r="B685">
        <v>111</v>
      </c>
      <c r="C685">
        <v>28014536</v>
      </c>
      <c r="D685" t="s">
        <v>810</v>
      </c>
      <c r="E685" t="s">
        <v>1708</v>
      </c>
      <c r="F685" t="str">
        <f>SUBSTITUTE(I685,"Â","")</f>
        <v>Grosse Pointe Blank </v>
      </c>
      <c r="G685" t="s">
        <v>18</v>
      </c>
      <c r="H685">
        <v>7.4</v>
      </c>
      <c r="I685" t="s">
        <v>5211</v>
      </c>
      <c r="J685">
        <v>73347</v>
      </c>
      <c r="K685">
        <v>296</v>
      </c>
      <c r="L685" t="s">
        <v>19</v>
      </c>
      <c r="M685">
        <v>15000000</v>
      </c>
      <c r="N685">
        <v>1997</v>
      </c>
      <c r="Y685" t="str">
        <v>Grosse Pointe Blank </v>
      </c>
      <c r="Z685" t="str">
        <v>English</v>
      </c>
      <c r="AA685">
        <v>7.4</v>
      </c>
    </row>
    <row r="686" spans="1:27" x14ac:dyDescent="0.25">
      <c r="A686" t="s">
        <v>5365</v>
      </c>
      <c r="B686">
        <v>140</v>
      </c>
      <c r="C686">
        <v>74205</v>
      </c>
      <c r="D686" t="s">
        <v>1670</v>
      </c>
      <c r="E686" t="s">
        <v>142</v>
      </c>
      <c r="F686" t="str">
        <f>SUBSTITUTE(I686,"Â","")</f>
        <v>Manderlay </v>
      </c>
      <c r="G686" t="s">
        <v>18</v>
      </c>
      <c r="H686">
        <v>7.4</v>
      </c>
      <c r="I686" t="s">
        <v>5367</v>
      </c>
      <c r="J686">
        <v>18646</v>
      </c>
      <c r="K686">
        <v>81</v>
      </c>
      <c r="L686" t="s">
        <v>3421</v>
      </c>
      <c r="M686">
        <v>14200000</v>
      </c>
      <c r="N686">
        <v>2005</v>
      </c>
      <c r="Y686" t="str">
        <v>Manderlay </v>
      </c>
      <c r="Z686" t="str">
        <v>English</v>
      </c>
      <c r="AA686">
        <v>7.4</v>
      </c>
    </row>
    <row r="687" spans="1:27" x14ac:dyDescent="0.25">
      <c r="A687" t="s">
        <v>4722</v>
      </c>
      <c r="B687">
        <v>181</v>
      </c>
      <c r="C687">
        <v>15854988</v>
      </c>
      <c r="D687" t="s">
        <v>128</v>
      </c>
      <c r="E687" t="s">
        <v>309</v>
      </c>
      <c r="F687" t="str">
        <f>SUBSTITUTE(I687,"Â","")</f>
        <v>Far from Heaven </v>
      </c>
      <c r="G687" t="s">
        <v>18</v>
      </c>
      <c r="H687">
        <v>7.4</v>
      </c>
      <c r="I687" t="s">
        <v>5438</v>
      </c>
      <c r="J687">
        <v>36542</v>
      </c>
      <c r="K687">
        <v>378</v>
      </c>
      <c r="L687" t="s">
        <v>19</v>
      </c>
      <c r="M687">
        <v>13500000</v>
      </c>
      <c r="N687">
        <v>2002</v>
      </c>
      <c r="Y687" t="str">
        <v>Far from Heaven </v>
      </c>
      <c r="Z687" t="str">
        <v>English</v>
      </c>
      <c r="AA687">
        <v>7.4</v>
      </c>
    </row>
    <row r="688" spans="1:27" x14ac:dyDescent="0.25">
      <c r="A688" t="s">
        <v>3928</v>
      </c>
      <c r="B688">
        <v>132</v>
      </c>
      <c r="C688">
        <v>7060876</v>
      </c>
      <c r="D688" t="s">
        <v>816</v>
      </c>
      <c r="E688" t="s">
        <v>127</v>
      </c>
      <c r="F688" t="str">
        <f>SUBSTITUTE(I688,"Â","")</f>
        <v>Quills </v>
      </c>
      <c r="G688" t="s">
        <v>18</v>
      </c>
      <c r="H688">
        <v>7.4</v>
      </c>
      <c r="I688" t="s">
        <v>5441</v>
      </c>
      <c r="J688">
        <v>44795</v>
      </c>
      <c r="K688">
        <v>314</v>
      </c>
      <c r="L688" t="s">
        <v>30</v>
      </c>
      <c r="M688">
        <v>13500000</v>
      </c>
      <c r="N688">
        <v>2000</v>
      </c>
      <c r="Y688" t="str">
        <v>Quills </v>
      </c>
      <c r="Z688" t="str">
        <v>English</v>
      </c>
      <c r="AA688">
        <v>7.4</v>
      </c>
    </row>
    <row r="689" spans="1:27" x14ac:dyDescent="0.25">
      <c r="A689" t="s">
        <v>1754</v>
      </c>
      <c r="B689">
        <v>226</v>
      </c>
      <c r="C689">
        <v>5949693</v>
      </c>
      <c r="D689" t="s">
        <v>752</v>
      </c>
      <c r="E689" t="s">
        <v>2024</v>
      </c>
      <c r="F689" t="str">
        <f>SUBSTITUTE(I689,"Â","")</f>
        <v>Lars and the Real Girl </v>
      </c>
      <c r="G689" t="s">
        <v>18</v>
      </c>
      <c r="H689">
        <v>7.4</v>
      </c>
      <c r="I689" t="s">
        <v>5566</v>
      </c>
      <c r="J689">
        <v>114762</v>
      </c>
      <c r="K689">
        <v>299</v>
      </c>
      <c r="L689" t="s">
        <v>19</v>
      </c>
      <c r="M689">
        <v>12000000</v>
      </c>
      <c r="N689">
        <v>2007</v>
      </c>
      <c r="Y689" t="str">
        <v>Lars and the Real Girl </v>
      </c>
      <c r="Z689" t="str">
        <v>English</v>
      </c>
      <c r="AA689">
        <v>7.4</v>
      </c>
    </row>
    <row r="690" spans="1:27" x14ac:dyDescent="0.25">
      <c r="A690" t="s">
        <v>599</v>
      </c>
      <c r="B690">
        <v>83</v>
      </c>
      <c r="C690">
        <v>65500000</v>
      </c>
      <c r="D690" t="s">
        <v>2471</v>
      </c>
      <c r="E690" t="s">
        <v>231</v>
      </c>
      <c r="F690" t="str">
        <f>SUBSTITUTE(I690,"Â","")</f>
        <v>Witness </v>
      </c>
      <c r="G690" t="s">
        <v>18</v>
      </c>
      <c r="H690">
        <v>7.4</v>
      </c>
      <c r="I690" t="s">
        <v>5604</v>
      </c>
      <c r="J690">
        <v>66966</v>
      </c>
      <c r="K690">
        <v>175</v>
      </c>
      <c r="L690" t="s">
        <v>19</v>
      </c>
      <c r="M690">
        <v>12000000</v>
      </c>
      <c r="N690">
        <v>1985</v>
      </c>
      <c r="Y690" t="str">
        <v>Witness </v>
      </c>
      <c r="Z690" t="str">
        <v>English</v>
      </c>
      <c r="AA690">
        <v>7.4</v>
      </c>
    </row>
    <row r="691" spans="1:27" x14ac:dyDescent="0.25">
      <c r="A691" t="s">
        <v>2695</v>
      </c>
      <c r="B691">
        <v>128</v>
      </c>
      <c r="C691">
        <v>25776062</v>
      </c>
      <c r="D691" t="s">
        <v>2885</v>
      </c>
      <c r="E691" t="s">
        <v>284</v>
      </c>
      <c r="F691" t="str">
        <f>SUBSTITUTE(I691,"Â","")</f>
        <v>Frida </v>
      </c>
      <c r="G691" t="s">
        <v>18</v>
      </c>
      <c r="H691">
        <v>7.4</v>
      </c>
      <c r="I691" t="s">
        <v>5638</v>
      </c>
      <c r="J691">
        <v>61651</v>
      </c>
      <c r="K691">
        <v>271</v>
      </c>
      <c r="L691" t="s">
        <v>19</v>
      </c>
      <c r="M691">
        <v>12000000</v>
      </c>
      <c r="N691">
        <v>2002</v>
      </c>
      <c r="Y691" t="str">
        <v>Frida </v>
      </c>
      <c r="Z691" t="str">
        <v>English</v>
      </c>
      <c r="AA691">
        <v>7.4</v>
      </c>
    </row>
    <row r="692" spans="1:27" x14ac:dyDescent="0.25">
      <c r="A692" t="s">
        <v>2114</v>
      </c>
      <c r="B692">
        <v>128</v>
      </c>
      <c r="C692">
        <v>22905674</v>
      </c>
      <c r="D692" t="s">
        <v>1006</v>
      </c>
      <c r="E692" t="s">
        <v>628</v>
      </c>
      <c r="F692" t="str">
        <f>SUBSTITUTE(I692,"Â","")</f>
        <v>Rounders </v>
      </c>
      <c r="G692" t="s">
        <v>18</v>
      </c>
      <c r="H692">
        <v>7.4</v>
      </c>
      <c r="I692" t="s">
        <v>5645</v>
      </c>
      <c r="J692">
        <v>121676</v>
      </c>
      <c r="K692">
        <v>290</v>
      </c>
      <c r="L692" t="s">
        <v>19</v>
      </c>
      <c r="M692">
        <v>12000000</v>
      </c>
      <c r="N692">
        <v>1998</v>
      </c>
      <c r="Y692" t="str">
        <v>Rounders </v>
      </c>
      <c r="Z692" t="str">
        <v>English</v>
      </c>
      <c r="AA692">
        <v>7.4</v>
      </c>
    </row>
    <row r="693" spans="1:27" x14ac:dyDescent="0.25">
      <c r="A693" t="s">
        <v>1319</v>
      </c>
      <c r="B693">
        <v>80</v>
      </c>
      <c r="C693">
        <v>41227069</v>
      </c>
      <c r="D693" t="s">
        <v>128</v>
      </c>
      <c r="E693" t="s">
        <v>5758</v>
      </c>
      <c r="F693" t="str">
        <f>SUBSTITUTE(I693,"Â","")</f>
        <v>A Walk to Remember </v>
      </c>
      <c r="G693" t="s">
        <v>18</v>
      </c>
      <c r="H693">
        <v>7.4</v>
      </c>
      <c r="I693" t="s">
        <v>5759</v>
      </c>
      <c r="J693">
        <v>162701</v>
      </c>
      <c r="K693">
        <v>962</v>
      </c>
      <c r="L693" t="s">
        <v>19</v>
      </c>
      <c r="M693">
        <v>11000000</v>
      </c>
      <c r="N693">
        <v>2002</v>
      </c>
      <c r="Y693" t="str">
        <v>A Walk to Remember </v>
      </c>
      <c r="Z693" t="str">
        <v>English</v>
      </c>
      <c r="AA693">
        <v>7.4</v>
      </c>
    </row>
    <row r="694" spans="1:27" x14ac:dyDescent="0.25">
      <c r="A694" t="s">
        <v>3193</v>
      </c>
      <c r="B694">
        <v>535</v>
      </c>
      <c r="C694">
        <v>13214255</v>
      </c>
      <c r="D694" t="s">
        <v>2835</v>
      </c>
      <c r="E694" t="s">
        <v>405</v>
      </c>
      <c r="F694" t="str">
        <f>SUBSTITUTE(I694,"Â","")</f>
        <v>Inside Llewyn Davis </v>
      </c>
      <c r="G694" t="s">
        <v>18</v>
      </c>
      <c r="H694">
        <v>7.4</v>
      </c>
      <c r="I694" t="s">
        <v>5793</v>
      </c>
      <c r="J694">
        <v>96233</v>
      </c>
      <c r="K694">
        <v>313</v>
      </c>
      <c r="L694" t="s">
        <v>19</v>
      </c>
      <c r="M694">
        <v>11000000</v>
      </c>
      <c r="N694">
        <v>2013</v>
      </c>
      <c r="Y694" t="str">
        <v>Inside Llewyn Davis </v>
      </c>
      <c r="Z694" t="str">
        <v>English</v>
      </c>
      <c r="AA694">
        <v>7.4</v>
      </c>
    </row>
    <row r="695" spans="1:27" x14ac:dyDescent="0.25">
      <c r="A695" t="s">
        <v>3202</v>
      </c>
      <c r="B695">
        <v>206</v>
      </c>
      <c r="C695">
        <v>30651422</v>
      </c>
      <c r="D695" t="s">
        <v>4601</v>
      </c>
      <c r="E695" t="s">
        <v>628</v>
      </c>
      <c r="F695" t="str">
        <f>SUBSTITUTE(I695,"Â","")</f>
        <v>Dogma </v>
      </c>
      <c r="G695" t="s">
        <v>18</v>
      </c>
      <c r="H695">
        <v>7.4</v>
      </c>
      <c r="I695" t="s">
        <v>5866</v>
      </c>
      <c r="J695">
        <v>181737</v>
      </c>
      <c r="K695">
        <v>1015</v>
      </c>
      <c r="L695" t="s">
        <v>19</v>
      </c>
      <c r="M695">
        <v>10000000</v>
      </c>
      <c r="N695">
        <v>1999</v>
      </c>
      <c r="Y695" t="str">
        <v>Dogma </v>
      </c>
      <c r="Z695" t="str">
        <v>English</v>
      </c>
      <c r="AA695">
        <v>7.4</v>
      </c>
    </row>
    <row r="696" spans="1:27" x14ac:dyDescent="0.25">
      <c r="A696" t="s">
        <v>4914</v>
      </c>
      <c r="B696">
        <v>368</v>
      </c>
      <c r="C696">
        <v>21589307</v>
      </c>
      <c r="D696" t="s">
        <v>1670</v>
      </c>
      <c r="E696" t="s">
        <v>373</v>
      </c>
      <c r="F696" t="str">
        <f>SUBSTITUTE(I696,"Â","")</f>
        <v>Mud </v>
      </c>
      <c r="G696" t="s">
        <v>18</v>
      </c>
      <c r="H696">
        <v>7.4</v>
      </c>
      <c r="I696" t="s">
        <v>5908</v>
      </c>
      <c r="J696">
        <v>135286</v>
      </c>
      <c r="K696">
        <v>261</v>
      </c>
      <c r="L696" t="s">
        <v>19</v>
      </c>
      <c r="M696">
        <v>10000000</v>
      </c>
      <c r="N696">
        <v>2012</v>
      </c>
      <c r="Y696" t="str">
        <v>Mud </v>
      </c>
      <c r="Z696" t="str">
        <v>English</v>
      </c>
      <c r="AA696">
        <v>7.4</v>
      </c>
    </row>
    <row r="697" spans="1:27" x14ac:dyDescent="0.25">
      <c r="A697" t="s">
        <v>5918</v>
      </c>
      <c r="B697">
        <v>16</v>
      </c>
      <c r="C697">
        <v>12514138</v>
      </c>
      <c r="D697" t="s">
        <v>128</v>
      </c>
      <c r="E697" t="s">
        <v>2123</v>
      </c>
      <c r="F697" t="str">
        <f>SUBSTITUTE(I697,"Â","")</f>
        <v>Love Jones </v>
      </c>
      <c r="G697" t="s">
        <v>18</v>
      </c>
      <c r="H697">
        <v>7.4</v>
      </c>
      <c r="I697" t="s">
        <v>5919</v>
      </c>
      <c r="J697">
        <v>2801</v>
      </c>
      <c r="K697">
        <v>28</v>
      </c>
      <c r="L697" t="s">
        <v>19</v>
      </c>
      <c r="M697">
        <v>10000000</v>
      </c>
      <c r="N697">
        <v>1997</v>
      </c>
      <c r="Y697" t="str">
        <v>Love Jones </v>
      </c>
      <c r="Z697" t="str">
        <v>English</v>
      </c>
      <c r="AA697">
        <v>7.4</v>
      </c>
    </row>
    <row r="698" spans="1:27" x14ac:dyDescent="0.25">
      <c r="A698" t="s">
        <v>2608</v>
      </c>
      <c r="B698">
        <v>137</v>
      </c>
      <c r="C698">
        <v>8111360</v>
      </c>
      <c r="D698" t="s">
        <v>1099</v>
      </c>
      <c r="E698" t="s">
        <v>1983</v>
      </c>
      <c r="F698" t="str">
        <f>SUBSTITUTE(I698,"Â","")</f>
        <v>Dirty Pretty Things </v>
      </c>
      <c r="G698" t="s">
        <v>18</v>
      </c>
      <c r="H698">
        <v>7.4</v>
      </c>
      <c r="I698" t="s">
        <v>5936</v>
      </c>
      <c r="J698">
        <v>34848</v>
      </c>
      <c r="K698">
        <v>203</v>
      </c>
      <c r="L698" t="s">
        <v>30</v>
      </c>
      <c r="M698">
        <v>10000000</v>
      </c>
      <c r="N698">
        <v>2002</v>
      </c>
      <c r="Y698" t="str">
        <v>Dirty Pretty Things </v>
      </c>
      <c r="Z698" t="str">
        <v>English</v>
      </c>
      <c r="AA698">
        <v>7.4</v>
      </c>
    </row>
    <row r="699" spans="1:27" x14ac:dyDescent="0.25">
      <c r="A699" t="s">
        <v>479</v>
      </c>
      <c r="B699">
        <v>41</v>
      </c>
      <c r="C699">
        <v>22551000</v>
      </c>
      <c r="D699" t="s">
        <v>752</v>
      </c>
      <c r="E699" t="s">
        <v>335</v>
      </c>
      <c r="F699" t="str">
        <f>SUBSTITUTE(I699,"Â","")</f>
        <v>Much Ado About Nothing </v>
      </c>
      <c r="G699" t="s">
        <v>18</v>
      </c>
      <c r="H699">
        <v>7.4</v>
      </c>
      <c r="I699" t="s">
        <v>6170</v>
      </c>
      <c r="J699">
        <v>37269</v>
      </c>
      <c r="K699">
        <v>165</v>
      </c>
      <c r="L699" t="s">
        <v>30</v>
      </c>
      <c r="M699">
        <v>8000000</v>
      </c>
      <c r="N699">
        <v>1993</v>
      </c>
      <c r="Y699" t="str">
        <v>Much Ado About Nothing </v>
      </c>
      <c r="Z699" t="str">
        <v>English</v>
      </c>
      <c r="AA699">
        <v>7.4</v>
      </c>
    </row>
    <row r="700" spans="1:27" x14ac:dyDescent="0.25">
      <c r="A700" t="s">
        <v>6212</v>
      </c>
      <c r="B700">
        <v>283</v>
      </c>
      <c r="C700">
        <v>16168741</v>
      </c>
      <c r="D700" t="s">
        <v>2835</v>
      </c>
      <c r="E700" t="s">
        <v>819</v>
      </c>
      <c r="F700" t="str">
        <f>SUBSTITUTE(I700,"Â","")</f>
        <v>Begin Again </v>
      </c>
      <c r="G700" t="s">
        <v>18</v>
      </c>
      <c r="H700">
        <v>7.4</v>
      </c>
      <c r="I700" t="s">
        <v>6213</v>
      </c>
      <c r="J700">
        <v>99430</v>
      </c>
      <c r="K700">
        <v>182</v>
      </c>
      <c r="L700" t="s">
        <v>19</v>
      </c>
      <c r="M700">
        <v>8000000</v>
      </c>
      <c r="N700">
        <v>2013</v>
      </c>
      <c r="Y700" t="str">
        <v>Begin Again </v>
      </c>
      <c r="Z700" t="str">
        <v>English</v>
      </c>
      <c r="AA700">
        <v>7.4</v>
      </c>
    </row>
    <row r="701" spans="1:27" x14ac:dyDescent="0.25">
      <c r="A701" t="s">
        <v>2852</v>
      </c>
      <c r="B701">
        <v>61</v>
      </c>
      <c r="C701">
        <v>106593296</v>
      </c>
      <c r="D701" t="s">
        <v>1903</v>
      </c>
      <c r="E701" t="s">
        <v>269</v>
      </c>
      <c r="F701" t="str">
        <f>SUBSTITUTE(I701,"Â","")</f>
        <v>Driving Miss Daisy </v>
      </c>
      <c r="G701" t="s">
        <v>18</v>
      </c>
      <c r="H701">
        <v>7.4</v>
      </c>
      <c r="I701" t="s">
        <v>6242</v>
      </c>
      <c r="J701">
        <v>72324</v>
      </c>
      <c r="K701">
        <v>134</v>
      </c>
      <c r="L701" t="s">
        <v>19</v>
      </c>
      <c r="M701">
        <v>7500000</v>
      </c>
      <c r="N701">
        <v>1989</v>
      </c>
      <c r="Y701" t="str">
        <v>Driving Miss Daisy </v>
      </c>
      <c r="Z701" t="str">
        <v>English</v>
      </c>
      <c r="AA701">
        <v>7.4</v>
      </c>
    </row>
    <row r="702" spans="1:27" x14ac:dyDescent="0.25">
      <c r="A702" t="s">
        <v>2402</v>
      </c>
      <c r="B702">
        <v>271</v>
      </c>
      <c r="C702">
        <v>28747570</v>
      </c>
      <c r="D702" t="s">
        <v>900</v>
      </c>
      <c r="E702" t="s">
        <v>390</v>
      </c>
      <c r="F702" t="str">
        <f>SUBSTITUTE(I702,"Â","")</f>
        <v>Capote </v>
      </c>
      <c r="G702" t="s">
        <v>18</v>
      </c>
      <c r="H702">
        <v>7.4</v>
      </c>
      <c r="I702" t="s">
        <v>6294</v>
      </c>
      <c r="J702">
        <v>100571</v>
      </c>
      <c r="K702">
        <v>416</v>
      </c>
      <c r="L702" t="s">
        <v>161</v>
      </c>
      <c r="M702">
        <v>7000000</v>
      </c>
      <c r="N702">
        <v>2005</v>
      </c>
      <c r="Y702" t="str">
        <v>Capote </v>
      </c>
      <c r="Z702" t="str">
        <v>English</v>
      </c>
      <c r="AA702">
        <v>7.4</v>
      </c>
    </row>
    <row r="703" spans="1:27" x14ac:dyDescent="0.25">
      <c r="A703" t="s">
        <v>387</v>
      </c>
      <c r="B703">
        <v>149</v>
      </c>
      <c r="C703">
        <v>2338695</v>
      </c>
      <c r="D703" t="s">
        <v>1099</v>
      </c>
      <c r="E703" t="s">
        <v>34</v>
      </c>
      <c r="F703" t="str">
        <f>SUBSTITUTE(I703,"Â","")</f>
        <v>Layer Cake </v>
      </c>
      <c r="G703" t="s">
        <v>18</v>
      </c>
      <c r="H703">
        <v>7.4</v>
      </c>
      <c r="I703" t="s">
        <v>6402</v>
      </c>
      <c r="J703">
        <v>134070</v>
      </c>
      <c r="K703">
        <v>263</v>
      </c>
      <c r="L703" t="s">
        <v>30</v>
      </c>
      <c r="M703">
        <v>4000000</v>
      </c>
      <c r="N703">
        <v>2004</v>
      </c>
      <c r="Y703" t="str">
        <v>Layer Cake </v>
      </c>
      <c r="Z703" t="str">
        <v>English</v>
      </c>
      <c r="AA703">
        <v>7.4</v>
      </c>
    </row>
    <row r="704" spans="1:27" x14ac:dyDescent="0.25">
      <c r="A704" t="s">
        <v>2026</v>
      </c>
      <c r="B704">
        <v>71</v>
      </c>
      <c r="C704">
        <v>39800000</v>
      </c>
      <c r="D704" t="s">
        <v>1895</v>
      </c>
      <c r="E704" t="s">
        <v>313</v>
      </c>
      <c r="F704" t="str">
        <f>SUBSTITUTE(I704,"Â","")</f>
        <v>Caddyshack </v>
      </c>
      <c r="G704" t="s">
        <v>18</v>
      </c>
      <c r="H704">
        <v>7.4</v>
      </c>
      <c r="I704" t="s">
        <v>6440</v>
      </c>
      <c r="J704">
        <v>81599</v>
      </c>
      <c r="K704">
        <v>250</v>
      </c>
      <c r="L704" t="s">
        <v>19</v>
      </c>
      <c r="M704">
        <v>6000000</v>
      </c>
      <c r="N704">
        <v>1980</v>
      </c>
      <c r="Y704" t="str">
        <v>Caddyshack </v>
      </c>
      <c r="Z704" t="str">
        <v>English</v>
      </c>
      <c r="AA704">
        <v>7.4</v>
      </c>
    </row>
    <row r="705" spans="1:27" x14ac:dyDescent="0.25">
      <c r="A705" t="s">
        <v>6476</v>
      </c>
      <c r="B705">
        <v>149</v>
      </c>
      <c r="C705">
        <v>6670712</v>
      </c>
      <c r="D705" t="s">
        <v>1288</v>
      </c>
      <c r="E705" t="s">
        <v>5533</v>
      </c>
      <c r="F705" t="str">
        <f>SUBSTITUTE(I705,"Â","")</f>
        <v>City Island </v>
      </c>
      <c r="G705" t="s">
        <v>18</v>
      </c>
      <c r="H705">
        <v>7.4</v>
      </c>
      <c r="I705" t="s">
        <v>6477</v>
      </c>
      <c r="J705">
        <v>27301</v>
      </c>
      <c r="K705">
        <v>101</v>
      </c>
      <c r="L705" t="s">
        <v>19</v>
      </c>
      <c r="M705">
        <v>6000000</v>
      </c>
      <c r="N705">
        <v>2009</v>
      </c>
      <c r="Y705" t="str">
        <v>City Island </v>
      </c>
      <c r="Z705" t="str">
        <v>English</v>
      </c>
      <c r="AA705">
        <v>7.4</v>
      </c>
    </row>
    <row r="706" spans="1:27" x14ac:dyDescent="0.25">
      <c r="A706" t="s">
        <v>4835</v>
      </c>
      <c r="B706">
        <v>122</v>
      </c>
      <c r="C706">
        <v>6200756</v>
      </c>
      <c r="D706" t="s">
        <v>1288</v>
      </c>
      <c r="E706" t="s">
        <v>57</v>
      </c>
      <c r="F706" t="str">
        <f>SUBSTITUTE(I706,"Â","")</f>
        <v>Ghost World </v>
      </c>
      <c r="G706" t="s">
        <v>18</v>
      </c>
      <c r="H706">
        <v>7.4</v>
      </c>
      <c r="I706" t="s">
        <v>6537</v>
      </c>
      <c r="J706">
        <v>96129</v>
      </c>
      <c r="K706">
        <v>488</v>
      </c>
      <c r="L706" t="s">
        <v>19</v>
      </c>
      <c r="M706">
        <v>7000000</v>
      </c>
      <c r="N706">
        <v>2001</v>
      </c>
      <c r="Y706" t="str">
        <v>Ghost World </v>
      </c>
      <c r="Z706" t="str">
        <v>English</v>
      </c>
      <c r="AA706">
        <v>7.4</v>
      </c>
    </row>
    <row r="707" spans="1:27" x14ac:dyDescent="0.25">
      <c r="A707" t="s">
        <v>3202</v>
      </c>
      <c r="B707">
        <v>174</v>
      </c>
      <c r="C707">
        <v>24138847</v>
      </c>
      <c r="D707" t="s">
        <v>871</v>
      </c>
      <c r="E707" t="s">
        <v>1080</v>
      </c>
      <c r="F707" t="str">
        <f>SUBSTITUTE(I707,"Â","")</f>
        <v>Clerks II </v>
      </c>
      <c r="G707" t="s">
        <v>18</v>
      </c>
      <c r="H707">
        <v>7.4</v>
      </c>
      <c r="I707" t="s">
        <v>6601</v>
      </c>
      <c r="J707">
        <v>114797</v>
      </c>
      <c r="K707">
        <v>472</v>
      </c>
      <c r="L707" t="s">
        <v>19</v>
      </c>
      <c r="M707">
        <v>5000000</v>
      </c>
      <c r="N707">
        <v>2006</v>
      </c>
      <c r="Y707" t="str">
        <v>Clerks II </v>
      </c>
      <c r="Z707" t="str">
        <v>English</v>
      </c>
      <c r="AA707">
        <v>7.4</v>
      </c>
    </row>
    <row r="708" spans="1:27" x14ac:dyDescent="0.25">
      <c r="A708" t="s">
        <v>2980</v>
      </c>
      <c r="B708">
        <v>276</v>
      </c>
      <c r="C708">
        <v>21501098</v>
      </c>
      <c r="D708" t="s">
        <v>1288</v>
      </c>
      <c r="E708" t="s">
        <v>300</v>
      </c>
      <c r="F708" t="str">
        <f>SUBSTITUTE(I708,"Â","")</f>
        <v>The Way Way Back </v>
      </c>
      <c r="G708" t="s">
        <v>18</v>
      </c>
      <c r="H708">
        <v>7.4</v>
      </c>
      <c r="I708" t="s">
        <v>6603</v>
      </c>
      <c r="J708">
        <v>115813</v>
      </c>
      <c r="K708">
        <v>216</v>
      </c>
      <c r="L708" t="s">
        <v>19</v>
      </c>
      <c r="M708">
        <v>5000000</v>
      </c>
      <c r="N708">
        <v>2013</v>
      </c>
      <c r="Y708" t="str">
        <v>The Way Way Back </v>
      </c>
      <c r="Z708" t="str">
        <v>English</v>
      </c>
      <c r="AA708">
        <v>7.4</v>
      </c>
    </row>
    <row r="709" spans="1:27" x14ac:dyDescent="0.25">
      <c r="A709" t="s">
        <v>99</v>
      </c>
      <c r="B709">
        <v>93</v>
      </c>
      <c r="C709">
        <v>3049135</v>
      </c>
      <c r="D709" t="s">
        <v>6675</v>
      </c>
      <c r="E709" t="s">
        <v>127</v>
      </c>
      <c r="F709" t="str">
        <f>SUBSTITUTE(I709,"Â","")</f>
        <v>Heavenly Creatures </v>
      </c>
      <c r="G709" t="s">
        <v>18</v>
      </c>
      <c r="H709">
        <v>7.4</v>
      </c>
      <c r="I709" t="s">
        <v>6676</v>
      </c>
      <c r="J709">
        <v>50197</v>
      </c>
      <c r="K709">
        <v>265</v>
      </c>
      <c r="L709" t="s">
        <v>104</v>
      </c>
      <c r="M709">
        <v>5000000</v>
      </c>
      <c r="N709">
        <v>1994</v>
      </c>
      <c r="Y709" t="str">
        <v>Heavenly Creatures </v>
      </c>
      <c r="Z709" t="str">
        <v>English</v>
      </c>
      <c r="AA709">
        <v>7.4</v>
      </c>
    </row>
    <row r="710" spans="1:27" x14ac:dyDescent="0.25">
      <c r="A710" t="s">
        <v>6714</v>
      </c>
      <c r="B710">
        <v>99</v>
      </c>
      <c r="C710">
        <v>617228</v>
      </c>
      <c r="D710" t="s">
        <v>6715</v>
      </c>
      <c r="E710" t="s">
        <v>6716</v>
      </c>
      <c r="F710" t="str">
        <f>SUBSTITUTE(I710,"Â","")</f>
        <v>I Served the King of England </v>
      </c>
      <c r="G710" t="s">
        <v>6718</v>
      </c>
      <c r="H710">
        <v>7.4</v>
      </c>
      <c r="I710" t="s">
        <v>6717</v>
      </c>
      <c r="J710">
        <v>6183</v>
      </c>
      <c r="K710">
        <v>27</v>
      </c>
      <c r="L710" t="s">
        <v>2574</v>
      </c>
      <c r="M710">
        <v>84450000</v>
      </c>
      <c r="N710">
        <v>2006</v>
      </c>
      <c r="Y710" t="str">
        <v>I Served the King of England </v>
      </c>
      <c r="Z710" t="str">
        <v>Czech</v>
      </c>
      <c r="AA710">
        <v>7.4</v>
      </c>
    </row>
    <row r="711" spans="1:27" x14ac:dyDescent="0.25">
      <c r="A711" t="s">
        <v>4914</v>
      </c>
      <c r="B711">
        <v>359</v>
      </c>
      <c r="C711">
        <v>1729969</v>
      </c>
      <c r="D711" t="s">
        <v>1961</v>
      </c>
      <c r="E711" t="s">
        <v>1316</v>
      </c>
      <c r="F711" t="str">
        <f>SUBSTITUTE(I711,"Â","")</f>
        <v>Take Shelter </v>
      </c>
      <c r="G711" t="s">
        <v>18</v>
      </c>
      <c r="H711">
        <v>7.4</v>
      </c>
      <c r="I711" t="s">
        <v>6724</v>
      </c>
      <c r="J711">
        <v>68211</v>
      </c>
      <c r="K711">
        <v>219</v>
      </c>
      <c r="L711" t="s">
        <v>19</v>
      </c>
      <c r="M711">
        <v>5000000</v>
      </c>
      <c r="N711">
        <v>2011</v>
      </c>
      <c r="Y711" t="str">
        <v>Take Shelter </v>
      </c>
      <c r="Z711" t="str">
        <v>English</v>
      </c>
      <c r="AA711">
        <v>7.4</v>
      </c>
    </row>
    <row r="712" spans="1:27" x14ac:dyDescent="0.25">
      <c r="A712" t="s">
        <v>258</v>
      </c>
      <c r="B712">
        <v>120</v>
      </c>
      <c r="C712">
        <v>3798532</v>
      </c>
      <c r="D712" t="s">
        <v>2471</v>
      </c>
      <c r="E712" t="s">
        <v>81</v>
      </c>
      <c r="F712" t="str">
        <f>SUBSTITUTE(I712,"Â","")</f>
        <v>Bound </v>
      </c>
      <c r="G712" t="s">
        <v>18</v>
      </c>
      <c r="H712">
        <v>7.4</v>
      </c>
      <c r="I712" t="s">
        <v>6737</v>
      </c>
      <c r="J712">
        <v>41138</v>
      </c>
      <c r="K712">
        <v>208</v>
      </c>
      <c r="L712" t="s">
        <v>19</v>
      </c>
      <c r="M712">
        <v>4500000</v>
      </c>
      <c r="N712">
        <v>1996</v>
      </c>
      <c r="Y712" t="str">
        <v>Bound </v>
      </c>
      <c r="Z712" t="str">
        <v>English</v>
      </c>
      <c r="AA712">
        <v>7.4</v>
      </c>
    </row>
    <row r="713" spans="1:27" x14ac:dyDescent="0.25">
      <c r="A713" t="s">
        <v>4706</v>
      </c>
      <c r="B713">
        <v>60</v>
      </c>
      <c r="C713">
        <v>8108247</v>
      </c>
      <c r="D713" t="s">
        <v>128</v>
      </c>
      <c r="E713" t="s">
        <v>934</v>
      </c>
      <c r="F713" t="str">
        <f>SUBSTITUTE(I713,"Â","")</f>
        <v>Bella </v>
      </c>
      <c r="G713" t="s">
        <v>18</v>
      </c>
      <c r="H713">
        <v>7.4</v>
      </c>
      <c r="I713" t="s">
        <v>6935</v>
      </c>
      <c r="J713">
        <v>9607</v>
      </c>
      <c r="K713">
        <v>174</v>
      </c>
      <c r="L713" t="s">
        <v>19</v>
      </c>
      <c r="M713">
        <v>3300000</v>
      </c>
      <c r="N713">
        <v>2006</v>
      </c>
      <c r="Y713" t="str">
        <v>Bella </v>
      </c>
      <c r="Z713" t="str">
        <v>English</v>
      </c>
      <c r="AA713">
        <v>7.4</v>
      </c>
    </row>
    <row r="714" spans="1:27" x14ac:dyDescent="0.25">
      <c r="A714" t="s">
        <v>3191</v>
      </c>
      <c r="B714">
        <v>94</v>
      </c>
      <c r="C714">
        <v>24788807</v>
      </c>
      <c r="D714" t="s">
        <v>871</v>
      </c>
      <c r="E714" t="s">
        <v>103</v>
      </c>
      <c r="F714" t="str">
        <f>SUBSTITUTE(I714,"Â","")</f>
        <v>Waking Ned Devine </v>
      </c>
      <c r="G714" t="s">
        <v>18</v>
      </c>
      <c r="H714">
        <v>7.4</v>
      </c>
      <c r="I714" t="s">
        <v>6951</v>
      </c>
      <c r="J714">
        <v>21245</v>
      </c>
      <c r="K714">
        <v>213</v>
      </c>
      <c r="L714" t="s">
        <v>30</v>
      </c>
      <c r="M714">
        <v>3000000</v>
      </c>
      <c r="N714">
        <v>1998</v>
      </c>
      <c r="Y714" t="str">
        <v>Waking Ned Devine </v>
      </c>
      <c r="Z714" t="str">
        <v>English</v>
      </c>
      <c r="AA714">
        <v>7.4</v>
      </c>
    </row>
    <row r="715" spans="1:27" x14ac:dyDescent="0.25">
      <c r="A715" t="s">
        <v>5102</v>
      </c>
      <c r="B715">
        <v>55</v>
      </c>
      <c r="C715">
        <v>20966644</v>
      </c>
      <c r="D715" t="s">
        <v>128</v>
      </c>
      <c r="E715" t="s">
        <v>2840</v>
      </c>
      <c r="F715" t="str">
        <f>SUBSTITUTE(I715,"Â","")</f>
        <v>A Room with a View </v>
      </c>
      <c r="G715" t="s">
        <v>18</v>
      </c>
      <c r="H715">
        <v>7.4</v>
      </c>
      <c r="I715" t="s">
        <v>6956</v>
      </c>
      <c r="J715">
        <v>29610</v>
      </c>
      <c r="K715">
        <v>94</v>
      </c>
      <c r="L715" t="s">
        <v>30</v>
      </c>
      <c r="M715">
        <v>3000000</v>
      </c>
      <c r="N715">
        <v>1985</v>
      </c>
      <c r="Y715" t="str">
        <v>A Room with a View </v>
      </c>
      <c r="Z715" t="str">
        <v>English</v>
      </c>
      <c r="AA715">
        <v>7.4</v>
      </c>
    </row>
    <row r="716" spans="1:27" x14ac:dyDescent="0.25">
      <c r="A716" t="s">
        <v>5719</v>
      </c>
      <c r="B716">
        <v>40</v>
      </c>
      <c r="C716">
        <v>95016</v>
      </c>
      <c r="D716" t="s">
        <v>2138</v>
      </c>
      <c r="E716" t="s">
        <v>5713</v>
      </c>
      <c r="F716" t="str">
        <f>SUBSTITUTE(I716,"Â","")</f>
        <v>Summer Storm </v>
      </c>
      <c r="G716" t="s">
        <v>3803</v>
      </c>
      <c r="H716">
        <v>7.4</v>
      </c>
      <c r="I716" t="s">
        <v>7020</v>
      </c>
      <c r="J716">
        <v>11074</v>
      </c>
      <c r="K716">
        <v>56</v>
      </c>
      <c r="L716" t="s">
        <v>431</v>
      </c>
      <c r="M716">
        <v>2700000</v>
      </c>
      <c r="N716">
        <v>2004</v>
      </c>
      <c r="Y716" t="str">
        <v>Summer Storm </v>
      </c>
      <c r="Z716" t="str">
        <v>German</v>
      </c>
      <c r="AA716">
        <v>7.4</v>
      </c>
    </row>
    <row r="717" spans="1:27" x14ac:dyDescent="0.25">
      <c r="A717" t="s">
        <v>5286</v>
      </c>
      <c r="B717">
        <v>159</v>
      </c>
      <c r="C717">
        <v>22201636</v>
      </c>
      <c r="D717" t="s">
        <v>2582</v>
      </c>
      <c r="E717" t="s">
        <v>7040</v>
      </c>
      <c r="F717" t="str">
        <f>SUBSTITUTE(I717,"Â","")</f>
        <v>Hustle &amp; Flow </v>
      </c>
      <c r="G717" t="s">
        <v>18</v>
      </c>
      <c r="H717">
        <v>7.4</v>
      </c>
      <c r="I717" t="s">
        <v>7041</v>
      </c>
      <c r="J717">
        <v>33567</v>
      </c>
      <c r="K717">
        <v>206</v>
      </c>
      <c r="L717" t="s">
        <v>19</v>
      </c>
      <c r="M717">
        <v>8000000</v>
      </c>
      <c r="N717">
        <v>2005</v>
      </c>
      <c r="Y717" t="str">
        <v>Hustle &amp; Flow </v>
      </c>
      <c r="Z717" t="str">
        <v>English</v>
      </c>
      <c r="AA717">
        <v>7.4</v>
      </c>
    </row>
    <row r="718" spans="1:27" x14ac:dyDescent="0.25">
      <c r="A718" t="s">
        <v>7167</v>
      </c>
      <c r="B718">
        <v>151</v>
      </c>
      <c r="C718">
        <v>3885134</v>
      </c>
      <c r="D718" t="s">
        <v>1288</v>
      </c>
      <c r="E718" t="s">
        <v>7168</v>
      </c>
      <c r="F718" t="str">
        <f>SUBSTITUTE(I718,"Â","")</f>
        <v>Me and You and Everyone We Know </v>
      </c>
      <c r="G718" t="s">
        <v>18</v>
      </c>
      <c r="H718">
        <v>7.4</v>
      </c>
      <c r="I718" t="s">
        <v>7169</v>
      </c>
      <c r="J718">
        <v>31130</v>
      </c>
      <c r="K718">
        <v>243</v>
      </c>
      <c r="L718" t="s">
        <v>19</v>
      </c>
      <c r="M718">
        <v>2000000</v>
      </c>
      <c r="N718">
        <v>2005</v>
      </c>
      <c r="Y718" t="str">
        <v>Me and You and Everyone We Know </v>
      </c>
      <c r="Z718" t="str">
        <v>English</v>
      </c>
      <c r="AA718">
        <v>7.4</v>
      </c>
    </row>
    <row r="719" spans="1:27" x14ac:dyDescent="0.25">
      <c r="A719" t="s">
        <v>5991</v>
      </c>
      <c r="B719">
        <v>110</v>
      </c>
      <c r="C719">
        <v>7362100</v>
      </c>
      <c r="D719" t="s">
        <v>1288</v>
      </c>
      <c r="E719" t="s">
        <v>7288</v>
      </c>
      <c r="F719" t="str">
        <f>SUBSTITUTE(I719,"Â","")</f>
        <v>The Squid and the Whale </v>
      </c>
      <c r="G719" t="s">
        <v>18</v>
      </c>
      <c r="H719">
        <v>7.4</v>
      </c>
      <c r="I719" t="s">
        <v>7289</v>
      </c>
      <c r="J719">
        <v>60295</v>
      </c>
      <c r="K719">
        <v>232</v>
      </c>
      <c r="L719" t="s">
        <v>19</v>
      </c>
      <c r="M719">
        <v>1500000</v>
      </c>
      <c r="N719">
        <v>2005</v>
      </c>
      <c r="Y719" t="str">
        <v>The Squid and the Whale </v>
      </c>
      <c r="Z719" t="str">
        <v>English</v>
      </c>
      <c r="AA719">
        <v>7.4</v>
      </c>
    </row>
    <row r="720" spans="1:27" x14ac:dyDescent="0.25">
      <c r="A720" t="s">
        <v>7335</v>
      </c>
      <c r="B720">
        <v>15</v>
      </c>
      <c r="C720">
        <v>638951</v>
      </c>
      <c r="D720" t="s">
        <v>1670</v>
      </c>
      <c r="E720" t="s">
        <v>7336</v>
      </c>
      <c r="F720" t="str">
        <f>SUBSTITUTE(I720,"Â","")</f>
        <v>Journey from the Fall </v>
      </c>
      <c r="G720" t="s">
        <v>7338</v>
      </c>
      <c r="H720">
        <v>7.4</v>
      </c>
      <c r="I720" t="s">
        <v>7337</v>
      </c>
      <c r="J720">
        <v>775</v>
      </c>
      <c r="K720">
        <v>19</v>
      </c>
      <c r="L720" t="s">
        <v>19</v>
      </c>
      <c r="M720">
        <v>1592000</v>
      </c>
      <c r="N720">
        <v>2006</v>
      </c>
      <c r="Y720" t="str">
        <v>Journey from the Fall </v>
      </c>
      <c r="Z720" t="str">
        <v>Vietnamese</v>
      </c>
      <c r="AA720">
        <v>7.4</v>
      </c>
    </row>
    <row r="721" spans="1:27" x14ac:dyDescent="0.25">
      <c r="A721" t="s">
        <v>4329</v>
      </c>
      <c r="B721">
        <v>137</v>
      </c>
      <c r="C721">
        <v>13876974</v>
      </c>
      <c r="D721" t="s">
        <v>752</v>
      </c>
      <c r="E721" t="s">
        <v>5999</v>
      </c>
      <c r="F721" t="str">
        <f>SUBSTITUTE(I721,"Â","")</f>
        <v>Monsoon Wedding </v>
      </c>
      <c r="G721" t="s">
        <v>2595</v>
      </c>
      <c r="H721">
        <v>7.4</v>
      </c>
      <c r="I721" t="s">
        <v>7356</v>
      </c>
      <c r="J721">
        <v>19397</v>
      </c>
      <c r="K721">
        <v>214</v>
      </c>
      <c r="L721" t="s">
        <v>2596</v>
      </c>
      <c r="M721">
        <v>7000000</v>
      </c>
      <c r="N721">
        <v>2001</v>
      </c>
      <c r="Y721" t="str">
        <v>Monsoon Wedding </v>
      </c>
      <c r="Z721" t="str">
        <v>Hindi</v>
      </c>
      <c r="AA721">
        <v>7.4</v>
      </c>
    </row>
    <row r="722" spans="1:27" x14ac:dyDescent="0.25">
      <c r="A722" t="s">
        <v>5244</v>
      </c>
      <c r="B722">
        <v>377</v>
      </c>
      <c r="C722">
        <v>9701559</v>
      </c>
      <c r="D722" t="s">
        <v>128</v>
      </c>
      <c r="E722" t="s">
        <v>2024</v>
      </c>
      <c r="F722" t="str">
        <f>SUBSTITUTE(I722,"Â","")</f>
        <v>Blue Valentine </v>
      </c>
      <c r="G722" t="s">
        <v>18</v>
      </c>
      <c r="H722">
        <v>7.4</v>
      </c>
      <c r="I722" t="s">
        <v>7413</v>
      </c>
      <c r="J722">
        <v>141425</v>
      </c>
      <c r="K722">
        <v>283</v>
      </c>
      <c r="L722" t="s">
        <v>19</v>
      </c>
      <c r="M722">
        <v>3500000</v>
      </c>
      <c r="N722">
        <v>2010</v>
      </c>
      <c r="Y722" t="str">
        <v>Blue Valentine </v>
      </c>
      <c r="Z722" t="str">
        <v>English</v>
      </c>
      <c r="AA722">
        <v>7.4</v>
      </c>
    </row>
    <row r="723" spans="1:27" x14ac:dyDescent="0.25">
      <c r="A723" t="s">
        <v>7414</v>
      </c>
      <c r="B723">
        <v>169</v>
      </c>
      <c r="C723">
        <v>9013113</v>
      </c>
      <c r="D723" t="s">
        <v>2508</v>
      </c>
      <c r="E723" t="s">
        <v>2093</v>
      </c>
      <c r="F723" t="str">
        <f>SUBSTITUTE(I723,"Â","")</f>
        <v>Transamerica </v>
      </c>
      <c r="G723" t="s">
        <v>18</v>
      </c>
      <c r="H723">
        <v>7.4</v>
      </c>
      <c r="I723" t="s">
        <v>7415</v>
      </c>
      <c r="J723">
        <v>36321</v>
      </c>
      <c r="K723">
        <v>230</v>
      </c>
      <c r="L723" t="s">
        <v>19</v>
      </c>
      <c r="M723">
        <v>1000000</v>
      </c>
      <c r="N723">
        <v>2005</v>
      </c>
      <c r="Y723" t="str">
        <v>Transamerica </v>
      </c>
      <c r="Z723" t="str">
        <v>English</v>
      </c>
      <c r="AA723">
        <v>7.4</v>
      </c>
    </row>
    <row r="724" spans="1:27" x14ac:dyDescent="0.25">
      <c r="A724" t="s">
        <v>7426</v>
      </c>
      <c r="B724">
        <v>149</v>
      </c>
      <c r="C724">
        <v>4946250</v>
      </c>
      <c r="D724" t="s">
        <v>1957</v>
      </c>
      <c r="E724" t="s">
        <v>7093</v>
      </c>
      <c r="F724" t="str">
        <f>SUBSTITUTE(I724,"Â","")</f>
        <v>20 Feet from Stardom </v>
      </c>
      <c r="G724" t="s">
        <v>18</v>
      </c>
      <c r="H724">
        <v>7.4</v>
      </c>
      <c r="I724" t="s">
        <v>7427</v>
      </c>
      <c r="J724">
        <v>9540</v>
      </c>
      <c r="K724">
        <v>80</v>
      </c>
      <c r="L724" t="s">
        <v>19</v>
      </c>
      <c r="M724">
        <v>1000000</v>
      </c>
      <c r="N724">
        <v>2013</v>
      </c>
      <c r="Y724" t="str">
        <v>20 Feet from Stardom </v>
      </c>
      <c r="Z724" t="str">
        <v>English</v>
      </c>
      <c r="AA724">
        <v>7.4</v>
      </c>
    </row>
    <row r="725" spans="1:27" x14ac:dyDescent="0.25">
      <c r="A725" t="s">
        <v>7447</v>
      </c>
      <c r="B725">
        <v>117</v>
      </c>
      <c r="C725">
        <v>104077</v>
      </c>
      <c r="D725" t="s">
        <v>1273</v>
      </c>
      <c r="E725" t="s">
        <v>1368</v>
      </c>
      <c r="F725" t="str">
        <f>SUBSTITUTE(I725,"Â","")</f>
        <v>Wristcutters: A Love Story </v>
      </c>
      <c r="G725" t="s">
        <v>18</v>
      </c>
      <c r="H725">
        <v>7.4</v>
      </c>
      <c r="I725" t="s">
        <v>7448</v>
      </c>
      <c r="J725">
        <v>46076</v>
      </c>
      <c r="K725">
        <v>88</v>
      </c>
      <c r="L725" t="s">
        <v>19</v>
      </c>
      <c r="M725">
        <v>1000000</v>
      </c>
      <c r="N725">
        <v>2006</v>
      </c>
      <c r="Y725" t="str">
        <v>Wristcutters: A Love Story </v>
      </c>
      <c r="Z725" t="str">
        <v>English</v>
      </c>
      <c r="AA725">
        <v>7.4</v>
      </c>
    </row>
    <row r="726" spans="1:27" x14ac:dyDescent="0.25">
      <c r="A726" t="s">
        <v>7586</v>
      </c>
      <c r="B726">
        <v>105</v>
      </c>
      <c r="C726">
        <v>1127331</v>
      </c>
      <c r="D726" t="s">
        <v>1670</v>
      </c>
      <c r="E726" t="s">
        <v>7587</v>
      </c>
      <c r="F726" t="str">
        <f>SUBSTITUTE(I726,"Â","")</f>
        <v>Osama </v>
      </c>
      <c r="G726" t="s">
        <v>4627</v>
      </c>
      <c r="H726">
        <v>7.4</v>
      </c>
      <c r="I726" t="s">
        <v>7588</v>
      </c>
      <c r="J726">
        <v>7559</v>
      </c>
      <c r="K726">
        <v>77</v>
      </c>
      <c r="L726" t="s">
        <v>7589</v>
      </c>
      <c r="M726">
        <v>46000</v>
      </c>
      <c r="N726">
        <v>2003</v>
      </c>
      <c r="Y726" t="str">
        <v>Osama </v>
      </c>
      <c r="Z726" t="str">
        <v>Dari</v>
      </c>
      <c r="AA726">
        <v>7.4</v>
      </c>
    </row>
    <row r="727" spans="1:27" x14ac:dyDescent="0.25">
      <c r="A727" t="s">
        <v>301</v>
      </c>
      <c r="B727">
        <v>77</v>
      </c>
      <c r="C727">
        <v>4505922</v>
      </c>
      <c r="D727" t="s">
        <v>1288</v>
      </c>
      <c r="E727" t="s">
        <v>150</v>
      </c>
      <c r="F727" t="str">
        <f>SUBSTITUTE(I727,"Â","")</f>
        <v>Swingers </v>
      </c>
      <c r="G727" t="s">
        <v>18</v>
      </c>
      <c r="H727">
        <v>7.4</v>
      </c>
      <c r="I727" t="s">
        <v>7733</v>
      </c>
      <c r="J727">
        <v>63951</v>
      </c>
      <c r="K727">
        <v>252</v>
      </c>
      <c r="L727" t="s">
        <v>19</v>
      </c>
      <c r="M727">
        <v>200000</v>
      </c>
      <c r="N727">
        <v>1996</v>
      </c>
      <c r="Y727" t="str">
        <v>Swingers </v>
      </c>
      <c r="Z727" t="str">
        <v>English</v>
      </c>
      <c r="AA727">
        <v>7.4</v>
      </c>
    </row>
    <row r="728" spans="1:27" x14ac:dyDescent="0.25">
      <c r="A728" t="s">
        <v>7767</v>
      </c>
      <c r="B728">
        <v>29</v>
      </c>
      <c r="C728">
        <v>155984</v>
      </c>
      <c r="D728" t="s">
        <v>37</v>
      </c>
      <c r="E728" t="s">
        <v>7768</v>
      </c>
      <c r="F728" t="str">
        <f>SUBSTITUTE(I728,"Â","")</f>
        <v>The Horse Boy </v>
      </c>
      <c r="G728" t="s">
        <v>18</v>
      </c>
      <c r="H728">
        <v>7.4</v>
      </c>
      <c r="I728" t="s">
        <v>7769</v>
      </c>
      <c r="J728">
        <v>586</v>
      </c>
      <c r="K728">
        <v>9</v>
      </c>
      <c r="L728" t="s">
        <v>19</v>
      </c>
      <c r="M728">
        <v>160000</v>
      </c>
      <c r="N728">
        <v>2009</v>
      </c>
      <c r="Y728" t="str">
        <v>The Horse Boy </v>
      </c>
      <c r="Z728" t="str">
        <v>English</v>
      </c>
      <c r="AA728">
        <v>7.4</v>
      </c>
    </row>
    <row r="729" spans="1:27" x14ac:dyDescent="0.25">
      <c r="A729" t="s">
        <v>7828</v>
      </c>
      <c r="B729">
        <v>78</v>
      </c>
      <c r="C729">
        <v>94596</v>
      </c>
      <c r="D729" t="s">
        <v>2282</v>
      </c>
      <c r="E729" t="s">
        <v>7829</v>
      </c>
      <c r="F729" t="str">
        <f>SUBSTITUTE(I729,"Â","")</f>
        <v>The Cure </v>
      </c>
      <c r="G729" t="s">
        <v>377</v>
      </c>
      <c r="H729">
        <v>7.4</v>
      </c>
      <c r="I729" t="s">
        <v>7830</v>
      </c>
      <c r="J729">
        <v>6318</v>
      </c>
      <c r="K729">
        <v>50</v>
      </c>
      <c r="L729" t="s">
        <v>378</v>
      </c>
      <c r="M729">
        <v>1000000</v>
      </c>
      <c r="N729">
        <v>1997</v>
      </c>
      <c r="Y729" t="str">
        <v>The Cure </v>
      </c>
      <c r="Z729" t="str">
        <v>Japanese</v>
      </c>
      <c r="AA729">
        <v>7.4</v>
      </c>
    </row>
    <row r="730" spans="1:27" x14ac:dyDescent="0.25">
      <c r="A730" t="s">
        <v>20</v>
      </c>
      <c r="B730">
        <v>313</v>
      </c>
      <c r="C730">
        <v>423032628</v>
      </c>
      <c r="D730" t="s">
        <v>22</v>
      </c>
      <c r="E730" t="s">
        <v>23</v>
      </c>
      <c r="F730" t="str">
        <f>SUBSTITUTE(I730,"Â","")</f>
        <v>Pirates of the Caribbean: Dead Man's Chest </v>
      </c>
      <c r="G730" t="s">
        <v>18</v>
      </c>
      <c r="H730">
        <v>7.3</v>
      </c>
      <c r="I730" t="s">
        <v>77</v>
      </c>
      <c r="J730">
        <v>522040</v>
      </c>
      <c r="K730">
        <v>1832</v>
      </c>
      <c r="L730" t="s">
        <v>19</v>
      </c>
      <c r="M730">
        <v>225000000</v>
      </c>
      <c r="N730">
        <v>2006</v>
      </c>
      <c r="Y730" t="str">
        <v>Pirates of the Caribbean: Dead Man's Chest </v>
      </c>
      <c r="Z730" t="str">
        <v>English</v>
      </c>
      <c r="AA730">
        <v>7.3</v>
      </c>
    </row>
    <row r="731" spans="1:27" x14ac:dyDescent="0.25">
      <c r="A731" t="s">
        <v>43</v>
      </c>
      <c r="B731">
        <v>300</v>
      </c>
      <c r="C731">
        <v>373377893</v>
      </c>
      <c r="D731" t="s">
        <v>147</v>
      </c>
      <c r="E731" t="s">
        <v>46</v>
      </c>
      <c r="F731" t="str">
        <f>SUBSTITUTE(I731,"Â","")</f>
        <v>Spider-Man 2 </v>
      </c>
      <c r="G731" t="s">
        <v>18</v>
      </c>
      <c r="H731">
        <v>7.3</v>
      </c>
      <c r="I731" t="s">
        <v>148</v>
      </c>
      <c r="J731">
        <v>411164</v>
      </c>
      <c r="K731">
        <v>1303</v>
      </c>
      <c r="L731" t="s">
        <v>19</v>
      </c>
      <c r="M731">
        <v>200000000</v>
      </c>
      <c r="N731">
        <v>2004</v>
      </c>
      <c r="Y731" t="str">
        <v>Spider-Man 2 </v>
      </c>
      <c r="Z731" t="str">
        <v>English</v>
      </c>
      <c r="AA731">
        <v>7.3</v>
      </c>
    </row>
    <row r="732" spans="1:27" x14ac:dyDescent="0.25">
      <c r="A732" t="s">
        <v>162</v>
      </c>
      <c r="B732">
        <v>376</v>
      </c>
      <c r="C732">
        <v>268488329</v>
      </c>
      <c r="D732" t="s">
        <v>164</v>
      </c>
      <c r="E732" t="s">
        <v>165</v>
      </c>
      <c r="F732" t="str">
        <f>SUBSTITUTE(I732,"Â","")</f>
        <v>Monsters University </v>
      </c>
      <c r="G732" t="s">
        <v>18</v>
      </c>
      <c r="H732">
        <v>7.3</v>
      </c>
      <c r="I732" t="s">
        <v>166</v>
      </c>
      <c r="J732">
        <v>235025</v>
      </c>
      <c r="K732">
        <v>265</v>
      </c>
      <c r="L732" t="s">
        <v>19</v>
      </c>
      <c r="M732">
        <v>200000000</v>
      </c>
      <c r="N732">
        <v>2013</v>
      </c>
      <c r="Y732" t="str">
        <v>Monsters University </v>
      </c>
      <c r="Z732" t="str">
        <v>English</v>
      </c>
      <c r="AA732">
        <v>7.3</v>
      </c>
    </row>
    <row r="733" spans="1:27" x14ac:dyDescent="0.25">
      <c r="A733" t="s">
        <v>217</v>
      </c>
      <c r="B733">
        <v>490</v>
      </c>
      <c r="C733">
        <v>144812796</v>
      </c>
      <c r="D733" t="s">
        <v>128</v>
      </c>
      <c r="E733" t="s">
        <v>129</v>
      </c>
      <c r="F733" t="str">
        <f>SUBSTITUTE(I733,"Â","")</f>
        <v>The Great Gatsby </v>
      </c>
      <c r="G733" t="s">
        <v>18</v>
      </c>
      <c r="H733">
        <v>7.3</v>
      </c>
      <c r="I733" t="s">
        <v>218</v>
      </c>
      <c r="J733">
        <v>362912</v>
      </c>
      <c r="K733">
        <v>753</v>
      </c>
      <c r="L733" t="s">
        <v>219</v>
      </c>
      <c r="M733">
        <v>105000000</v>
      </c>
      <c r="N733">
        <v>2013</v>
      </c>
      <c r="Y733" t="str">
        <v>The Great Gatsby </v>
      </c>
      <c r="Z733" t="str">
        <v>English</v>
      </c>
      <c r="AA733">
        <v>7.3</v>
      </c>
    </row>
    <row r="734" spans="1:27" x14ac:dyDescent="0.25">
      <c r="A734" t="s">
        <v>68</v>
      </c>
      <c r="B734">
        <v>396</v>
      </c>
      <c r="C734">
        <v>154985087</v>
      </c>
      <c r="D734" t="s">
        <v>40</v>
      </c>
      <c r="E734" t="s">
        <v>209</v>
      </c>
      <c r="F734" t="str">
        <f>SUBSTITUTE(I734,"Â","")</f>
        <v>X-Men: Apocalypse </v>
      </c>
      <c r="G734" t="s">
        <v>18</v>
      </c>
      <c r="H734">
        <v>7.3</v>
      </c>
      <c r="I734" t="s">
        <v>265</v>
      </c>
      <c r="J734">
        <v>148379</v>
      </c>
      <c r="K734">
        <v>622</v>
      </c>
      <c r="L734" t="s">
        <v>19</v>
      </c>
      <c r="M734">
        <v>178000000</v>
      </c>
      <c r="N734">
        <v>2016</v>
      </c>
      <c r="Y734" t="str">
        <v>X-Men: Apocalypse </v>
      </c>
      <c r="Z734" t="str">
        <v>English</v>
      </c>
      <c r="AA734">
        <v>7.3</v>
      </c>
    </row>
    <row r="735" spans="1:27" x14ac:dyDescent="0.25">
      <c r="A735" t="s">
        <v>408</v>
      </c>
      <c r="B735">
        <v>275</v>
      </c>
      <c r="C735">
        <v>46978995</v>
      </c>
      <c r="D735" t="s">
        <v>22</v>
      </c>
      <c r="E735" t="s">
        <v>410</v>
      </c>
      <c r="F735" t="str">
        <f>SUBSTITUTE(I735,"Â","")</f>
        <v>Warcraft </v>
      </c>
      <c r="G735" t="s">
        <v>18</v>
      </c>
      <c r="H735">
        <v>7.3</v>
      </c>
      <c r="I735" t="s">
        <v>411</v>
      </c>
      <c r="J735">
        <v>111609</v>
      </c>
      <c r="K735">
        <v>781</v>
      </c>
      <c r="L735" t="s">
        <v>19</v>
      </c>
      <c r="M735">
        <v>160000000</v>
      </c>
      <c r="N735">
        <v>2016</v>
      </c>
      <c r="Y735" t="str">
        <v>Warcraft </v>
      </c>
      <c r="Z735" t="str">
        <v>English</v>
      </c>
      <c r="AA735">
        <v>7.3</v>
      </c>
    </row>
    <row r="736" spans="1:27" x14ac:dyDescent="0.25">
      <c r="A736" t="s">
        <v>505</v>
      </c>
      <c r="B736">
        <v>284</v>
      </c>
      <c r="C736">
        <v>165230261</v>
      </c>
      <c r="D736" t="s">
        <v>450</v>
      </c>
      <c r="E736" t="s">
        <v>324</v>
      </c>
      <c r="F736" t="str">
        <f>SUBSTITUTE(I736,"Â","")</f>
        <v>Kung Fu Panda 2 </v>
      </c>
      <c r="G736" t="s">
        <v>18</v>
      </c>
      <c r="H736">
        <v>7.3</v>
      </c>
      <c r="I736" t="s">
        <v>506</v>
      </c>
      <c r="J736">
        <v>182718</v>
      </c>
      <c r="K736">
        <v>209</v>
      </c>
      <c r="L736" t="s">
        <v>19</v>
      </c>
      <c r="M736">
        <v>150000000</v>
      </c>
      <c r="N736">
        <v>2011</v>
      </c>
      <c r="Y736" t="str">
        <v>Kung Fu Panda 2 </v>
      </c>
      <c r="Z736" t="str">
        <v>English</v>
      </c>
      <c r="AA736">
        <v>7.3</v>
      </c>
    </row>
    <row r="737" spans="1:27" x14ac:dyDescent="0.25">
      <c r="A737" t="s">
        <v>552</v>
      </c>
      <c r="B737">
        <v>256</v>
      </c>
      <c r="C737">
        <v>103400692</v>
      </c>
      <c r="D737" t="s">
        <v>355</v>
      </c>
      <c r="E737" t="s">
        <v>159</v>
      </c>
      <c r="F737" t="str">
        <f>SUBSTITUTE(I737,"Â","")</f>
        <v>Rise of the Guardians </v>
      </c>
      <c r="G737" t="s">
        <v>18</v>
      </c>
      <c r="H737">
        <v>7.3</v>
      </c>
      <c r="I737" t="s">
        <v>553</v>
      </c>
      <c r="J737">
        <v>123553</v>
      </c>
      <c r="K737">
        <v>174</v>
      </c>
      <c r="L737" t="s">
        <v>19</v>
      </c>
      <c r="M737">
        <v>145000000</v>
      </c>
      <c r="N737">
        <v>2012</v>
      </c>
      <c r="Y737" t="str">
        <v>Rise of the Guardians </v>
      </c>
      <c r="Z737" t="str">
        <v>English</v>
      </c>
      <c r="AA737">
        <v>7.3</v>
      </c>
    </row>
    <row r="738" spans="1:27" x14ac:dyDescent="0.25">
      <c r="A738" t="s">
        <v>43</v>
      </c>
      <c r="B738">
        <v>291</v>
      </c>
      <c r="C738">
        <v>403706375</v>
      </c>
      <c r="D738" t="s">
        <v>147</v>
      </c>
      <c r="E738" t="s">
        <v>46</v>
      </c>
      <c r="F738" t="str">
        <f>SUBSTITUTE(I738,"Â","")</f>
        <v>Spider-Man </v>
      </c>
      <c r="G738" t="s">
        <v>18</v>
      </c>
      <c r="H738">
        <v>7.3</v>
      </c>
      <c r="I738" t="s">
        <v>567</v>
      </c>
      <c r="J738">
        <v>544665</v>
      </c>
      <c r="K738">
        <v>2012</v>
      </c>
      <c r="L738" t="s">
        <v>19</v>
      </c>
      <c r="M738">
        <v>139000000</v>
      </c>
      <c r="N738">
        <v>2002</v>
      </c>
      <c r="Y738" t="str">
        <v>Spider-Man </v>
      </c>
      <c r="Z738" t="str">
        <v>English</v>
      </c>
      <c r="AA738">
        <v>7.3</v>
      </c>
    </row>
    <row r="739" spans="1:27" x14ac:dyDescent="0.25">
      <c r="A739" t="s">
        <v>668</v>
      </c>
      <c r="B739">
        <v>233</v>
      </c>
      <c r="C739">
        <v>148337537</v>
      </c>
      <c r="D739" t="s">
        <v>669</v>
      </c>
      <c r="E739" t="s">
        <v>46</v>
      </c>
      <c r="F739" t="str">
        <f>SUBSTITUTE(I739,"Â","")</f>
        <v>Megamind </v>
      </c>
      <c r="G739" t="s">
        <v>18</v>
      </c>
      <c r="H739">
        <v>7.3</v>
      </c>
      <c r="I739" t="s">
        <v>670</v>
      </c>
      <c r="J739">
        <v>172754</v>
      </c>
      <c r="K739">
        <v>187</v>
      </c>
      <c r="L739" t="s">
        <v>19</v>
      </c>
      <c r="M739">
        <v>130000000</v>
      </c>
      <c r="N739">
        <v>2010</v>
      </c>
      <c r="Y739" t="str">
        <v>Megamind </v>
      </c>
      <c r="Z739" t="str">
        <v>English</v>
      </c>
      <c r="AA739">
        <v>7.3</v>
      </c>
    </row>
    <row r="740" spans="1:27" x14ac:dyDescent="0.25">
      <c r="A740" t="s">
        <v>238</v>
      </c>
      <c r="B740">
        <v>342</v>
      </c>
      <c r="C740">
        <v>209805005</v>
      </c>
      <c r="D740" t="s">
        <v>200</v>
      </c>
      <c r="E740" t="s">
        <v>199</v>
      </c>
      <c r="F740" t="str">
        <f>SUBSTITUTE(I740,"Â","")</f>
        <v>Fast Five </v>
      </c>
      <c r="G740" t="s">
        <v>18</v>
      </c>
      <c r="H740">
        <v>7.3</v>
      </c>
      <c r="I740" t="s">
        <v>688</v>
      </c>
      <c r="J740">
        <v>284792</v>
      </c>
      <c r="K740">
        <v>366</v>
      </c>
      <c r="L740" t="s">
        <v>19</v>
      </c>
      <c r="M740">
        <v>125000000</v>
      </c>
      <c r="N740">
        <v>2011</v>
      </c>
      <c r="Y740" t="str">
        <v>Fast Five </v>
      </c>
      <c r="Z740" t="str">
        <v>English</v>
      </c>
      <c r="AA740">
        <v>7.3</v>
      </c>
    </row>
    <row r="741" spans="1:27" x14ac:dyDescent="0.25">
      <c r="A741" t="s">
        <v>770</v>
      </c>
      <c r="B741">
        <v>257</v>
      </c>
      <c r="C741">
        <v>187165546</v>
      </c>
      <c r="D741" t="s">
        <v>164</v>
      </c>
      <c r="E741" t="s">
        <v>188</v>
      </c>
      <c r="F741" t="str">
        <f>SUBSTITUTE(I741,"Â","")</f>
        <v>The Croods </v>
      </c>
      <c r="G741" t="s">
        <v>18</v>
      </c>
      <c r="H741">
        <v>7.3</v>
      </c>
      <c r="I741" t="s">
        <v>771</v>
      </c>
      <c r="J741">
        <v>150618</v>
      </c>
      <c r="K741">
        <v>195</v>
      </c>
      <c r="L741" t="s">
        <v>19</v>
      </c>
      <c r="M741">
        <v>135000000</v>
      </c>
      <c r="N741">
        <v>2013</v>
      </c>
      <c r="Y741" t="str">
        <v>The Croods </v>
      </c>
      <c r="Z741" t="str">
        <v>English</v>
      </c>
      <c r="AA741">
        <v>7.3</v>
      </c>
    </row>
    <row r="742" spans="1:27" x14ac:dyDescent="0.25">
      <c r="A742" t="s">
        <v>928</v>
      </c>
      <c r="B742">
        <v>141</v>
      </c>
      <c r="C742">
        <v>89296573</v>
      </c>
      <c r="D742" t="s">
        <v>164</v>
      </c>
      <c r="E742" t="s">
        <v>929</v>
      </c>
      <c r="F742" t="str">
        <f>SUBSTITUTE(I742,"Â","")</f>
        <v>The Emperor's New Groove </v>
      </c>
      <c r="G742" t="s">
        <v>18</v>
      </c>
      <c r="H742">
        <v>7.3</v>
      </c>
      <c r="I742" t="s">
        <v>930</v>
      </c>
      <c r="J742">
        <v>128285</v>
      </c>
      <c r="K742">
        <v>297</v>
      </c>
      <c r="L742" t="s">
        <v>19</v>
      </c>
      <c r="M742">
        <v>100000000</v>
      </c>
      <c r="N742">
        <v>2000</v>
      </c>
      <c r="Y742" t="str">
        <v>The Emperor's New Groove </v>
      </c>
      <c r="Z742" t="str">
        <v>English</v>
      </c>
      <c r="AA742">
        <v>7.3</v>
      </c>
    </row>
    <row r="743" spans="1:27" x14ac:dyDescent="0.25">
      <c r="A743" t="s">
        <v>999</v>
      </c>
      <c r="B743">
        <v>97</v>
      </c>
      <c r="C743">
        <v>10200000</v>
      </c>
      <c r="D743" t="s">
        <v>1000</v>
      </c>
      <c r="E743" t="s">
        <v>1001</v>
      </c>
      <c r="F743" t="str">
        <f>SUBSTITUTE(I743,"Â","")</f>
        <v>The Spanish Prisoner </v>
      </c>
      <c r="G743" t="s">
        <v>18</v>
      </c>
      <c r="H743">
        <v>7.3</v>
      </c>
      <c r="I743" t="s">
        <v>1002</v>
      </c>
      <c r="J743">
        <v>18697</v>
      </c>
      <c r="K743">
        <v>263</v>
      </c>
      <c r="L743" t="s">
        <v>19</v>
      </c>
      <c r="M743">
        <v>10000000</v>
      </c>
      <c r="N743">
        <v>1997</v>
      </c>
      <c r="Y743" t="str">
        <v>The Spanish Prisoner </v>
      </c>
      <c r="Z743" t="str">
        <v>English</v>
      </c>
      <c r="AA743">
        <v>7.3</v>
      </c>
    </row>
    <row r="744" spans="1:27" x14ac:dyDescent="0.25">
      <c r="A744" t="s">
        <v>94</v>
      </c>
      <c r="B744">
        <v>175</v>
      </c>
      <c r="C744">
        <v>250147615</v>
      </c>
      <c r="D744" t="s">
        <v>1076</v>
      </c>
      <c r="E744" t="s">
        <v>97</v>
      </c>
      <c r="F744" t="str">
        <f>SUBSTITUTE(I744,"Â","")</f>
        <v>Men in Black </v>
      </c>
      <c r="G744" t="s">
        <v>18</v>
      </c>
      <c r="H744">
        <v>7.3</v>
      </c>
      <c r="I744" t="s">
        <v>1077</v>
      </c>
      <c r="J744">
        <v>403014</v>
      </c>
      <c r="K744">
        <v>289</v>
      </c>
      <c r="L744" t="s">
        <v>19</v>
      </c>
      <c r="M744">
        <v>90000000</v>
      </c>
      <c r="N744">
        <v>1997</v>
      </c>
      <c r="Y744" t="str">
        <v>Men in Black </v>
      </c>
      <c r="Z744" t="str">
        <v>English</v>
      </c>
      <c r="AA744">
        <v>7.3</v>
      </c>
    </row>
    <row r="745" spans="1:27" x14ac:dyDescent="0.25">
      <c r="A745" t="s">
        <v>1092</v>
      </c>
      <c r="B745">
        <v>362</v>
      </c>
      <c r="C745">
        <v>58229120</v>
      </c>
      <c r="D745" t="s">
        <v>1094</v>
      </c>
      <c r="E745" t="s">
        <v>815</v>
      </c>
      <c r="F745" t="str">
        <f>SUBSTITUTE(I745,"Â","")</f>
        <v>The Secret Life of Walter Mitty </v>
      </c>
      <c r="G745" t="s">
        <v>18</v>
      </c>
      <c r="H745">
        <v>7.3</v>
      </c>
      <c r="I745" t="s">
        <v>1095</v>
      </c>
      <c r="J745">
        <v>236421</v>
      </c>
      <c r="K745">
        <v>515</v>
      </c>
      <c r="L745" t="s">
        <v>19</v>
      </c>
      <c r="M745">
        <v>90000000</v>
      </c>
      <c r="N745">
        <v>2013</v>
      </c>
      <c r="Y745" t="str">
        <v>The Secret Life of Walter Mitty </v>
      </c>
      <c r="Z745" t="str">
        <v>English</v>
      </c>
      <c r="AA745">
        <v>7.3</v>
      </c>
    </row>
    <row r="746" spans="1:27" x14ac:dyDescent="0.25">
      <c r="A746" t="s">
        <v>1183</v>
      </c>
      <c r="B746">
        <v>175</v>
      </c>
      <c r="C746">
        <v>120147445</v>
      </c>
      <c r="D746" t="s">
        <v>1185</v>
      </c>
      <c r="E746" t="s">
        <v>180</v>
      </c>
      <c r="F746" t="str">
        <f>SUBSTITUTE(I746,"Â","")</f>
        <v>Seabiscuit </v>
      </c>
      <c r="G746" t="s">
        <v>18</v>
      </c>
      <c r="H746">
        <v>7.3</v>
      </c>
      <c r="I746" t="s">
        <v>1186</v>
      </c>
      <c r="J746">
        <v>57661</v>
      </c>
      <c r="K746">
        <v>455</v>
      </c>
      <c r="L746" t="s">
        <v>19</v>
      </c>
      <c r="M746">
        <v>87000000</v>
      </c>
      <c r="N746">
        <v>2003</v>
      </c>
      <c r="Y746" t="str">
        <v>Seabiscuit </v>
      </c>
      <c r="Z746" t="str">
        <v>English</v>
      </c>
      <c r="AA746">
        <v>7.3</v>
      </c>
    </row>
    <row r="747" spans="1:27" x14ac:dyDescent="0.25">
      <c r="A747" t="s">
        <v>908</v>
      </c>
      <c r="B747">
        <v>81</v>
      </c>
      <c r="C747">
        <v>111544445</v>
      </c>
      <c r="D747" t="s">
        <v>612</v>
      </c>
      <c r="E747" t="s">
        <v>97</v>
      </c>
      <c r="F747" t="str">
        <f>SUBSTITUTE(I747,"Â","")</f>
        <v>Enemy of the State </v>
      </c>
      <c r="G747" t="s">
        <v>18</v>
      </c>
      <c r="H747">
        <v>7.3</v>
      </c>
      <c r="I747" t="s">
        <v>1216</v>
      </c>
      <c r="J747">
        <v>188116</v>
      </c>
      <c r="K747">
        <v>415</v>
      </c>
      <c r="L747" t="s">
        <v>19</v>
      </c>
      <c r="M747">
        <v>90000000</v>
      </c>
      <c r="N747">
        <v>1998</v>
      </c>
      <c r="Y747" t="str">
        <v>Enemy of the State </v>
      </c>
      <c r="Z747" t="str">
        <v>English</v>
      </c>
      <c r="AA747">
        <v>7.3</v>
      </c>
    </row>
    <row r="748" spans="1:27" x14ac:dyDescent="0.25">
      <c r="A748" t="s">
        <v>90</v>
      </c>
      <c r="B748">
        <v>229</v>
      </c>
      <c r="C748">
        <v>57010853</v>
      </c>
      <c r="D748" t="s">
        <v>128</v>
      </c>
      <c r="E748" t="s">
        <v>1235</v>
      </c>
      <c r="F748" t="str">
        <f>SUBSTITUTE(I748,"Â","")</f>
        <v>Memoirs of a Geisha </v>
      </c>
      <c r="G748" t="s">
        <v>18</v>
      </c>
      <c r="H748">
        <v>7.3</v>
      </c>
      <c r="I748" t="s">
        <v>1236</v>
      </c>
      <c r="J748">
        <v>119286</v>
      </c>
      <c r="K748">
        <v>548</v>
      </c>
      <c r="L748" t="s">
        <v>19</v>
      </c>
      <c r="M748">
        <v>85000000</v>
      </c>
      <c r="N748">
        <v>2005</v>
      </c>
      <c r="Y748" t="str">
        <v>Memoirs of a Geisha </v>
      </c>
      <c r="Z748" t="str">
        <v>English</v>
      </c>
      <c r="AA748">
        <v>7.3</v>
      </c>
    </row>
    <row r="749" spans="1:27" x14ac:dyDescent="0.25">
      <c r="A749" t="s">
        <v>1183</v>
      </c>
      <c r="B749">
        <v>673</v>
      </c>
      <c r="C749">
        <v>407999255</v>
      </c>
      <c r="D749" t="s">
        <v>781</v>
      </c>
      <c r="E749" t="s">
        <v>209</v>
      </c>
      <c r="F749" t="str">
        <f>SUBSTITUTE(I749,"Â","")</f>
        <v>The Hunger Games </v>
      </c>
      <c r="G749" t="s">
        <v>18</v>
      </c>
      <c r="H749">
        <v>7.3</v>
      </c>
      <c r="I749" t="s">
        <v>1293</v>
      </c>
      <c r="J749">
        <v>701607</v>
      </c>
      <c r="K749">
        <v>1959</v>
      </c>
      <c r="L749" t="s">
        <v>19</v>
      </c>
      <c r="M749">
        <v>78000000</v>
      </c>
      <c r="N749">
        <v>2012</v>
      </c>
      <c r="Y749" t="str">
        <v>The Hunger Games </v>
      </c>
      <c r="Z749" t="str">
        <v>English</v>
      </c>
      <c r="AA749">
        <v>7.3</v>
      </c>
    </row>
    <row r="750" spans="1:27" x14ac:dyDescent="0.25">
      <c r="A750" t="s">
        <v>712</v>
      </c>
      <c r="B750">
        <v>155</v>
      </c>
      <c r="C750">
        <v>112225777</v>
      </c>
      <c r="D750" t="s">
        <v>745</v>
      </c>
      <c r="E750" t="s">
        <v>395</v>
      </c>
      <c r="F750" t="str">
        <f>SUBSTITUTE(I750,"Â","")</f>
        <v>Face/Off </v>
      </c>
      <c r="G750" t="s">
        <v>18</v>
      </c>
      <c r="H750">
        <v>7.3</v>
      </c>
      <c r="I750" t="s">
        <v>1318</v>
      </c>
      <c r="J750">
        <v>283967</v>
      </c>
      <c r="K750">
        <v>535</v>
      </c>
      <c r="L750" t="s">
        <v>19</v>
      </c>
      <c r="M750">
        <v>80000000</v>
      </c>
      <c r="N750">
        <v>1997</v>
      </c>
      <c r="Y750" t="str">
        <v>Face/Off </v>
      </c>
      <c r="Z750" t="str">
        <v>English</v>
      </c>
      <c r="AA750">
        <v>7.3</v>
      </c>
    </row>
    <row r="751" spans="1:27" x14ac:dyDescent="0.25">
      <c r="A751" t="s">
        <v>1379</v>
      </c>
      <c r="B751">
        <v>129</v>
      </c>
      <c r="C751">
        <v>60507228</v>
      </c>
      <c r="D751" t="s">
        <v>1380</v>
      </c>
      <c r="E751" t="s">
        <v>1381</v>
      </c>
      <c r="F751" t="str">
        <f>SUBSTITUTE(I751,"Â","")</f>
        <v>Fantasia 2000 </v>
      </c>
      <c r="G751" t="s">
        <v>18</v>
      </c>
      <c r="H751">
        <v>7.3</v>
      </c>
      <c r="I751" t="s">
        <v>1382</v>
      </c>
      <c r="J751">
        <v>27543</v>
      </c>
      <c r="K751">
        <v>186</v>
      </c>
      <c r="L751" t="s">
        <v>19</v>
      </c>
      <c r="M751">
        <v>80000000</v>
      </c>
      <c r="N751">
        <v>1999</v>
      </c>
      <c r="Y751" t="str">
        <v>Fantasia 2000 </v>
      </c>
      <c r="Z751" t="str">
        <v>English</v>
      </c>
      <c r="AA751">
        <v>7.3</v>
      </c>
    </row>
    <row r="752" spans="1:27" x14ac:dyDescent="0.25">
      <c r="A752" t="s">
        <v>784</v>
      </c>
      <c r="B752">
        <v>162</v>
      </c>
      <c r="C752">
        <v>34566746</v>
      </c>
      <c r="D752" t="s">
        <v>1407</v>
      </c>
      <c r="E752" t="s">
        <v>212</v>
      </c>
      <c r="F752" t="str">
        <f>SUBSTITUTE(I752,"Â","")</f>
        <v>Thirteen Days </v>
      </c>
      <c r="G752" t="s">
        <v>18</v>
      </c>
      <c r="H752">
        <v>7.3</v>
      </c>
      <c r="I752" t="s">
        <v>1408</v>
      </c>
      <c r="J752">
        <v>45231</v>
      </c>
      <c r="K752">
        <v>315</v>
      </c>
      <c r="L752" t="s">
        <v>19</v>
      </c>
      <c r="M752">
        <v>80000000</v>
      </c>
      <c r="N752">
        <v>2000</v>
      </c>
      <c r="Y752" t="str">
        <v>Thirteen Days </v>
      </c>
      <c r="Z752" t="str">
        <v>English</v>
      </c>
      <c r="AA752">
        <v>7.3</v>
      </c>
    </row>
    <row r="753" spans="1:27" x14ac:dyDescent="0.25">
      <c r="A753" t="s">
        <v>609</v>
      </c>
      <c r="B753">
        <v>384</v>
      </c>
      <c r="C753">
        <v>117698894</v>
      </c>
      <c r="D753" t="s">
        <v>1146</v>
      </c>
      <c r="E753" t="s">
        <v>269</v>
      </c>
      <c r="F753" t="str">
        <f>SUBSTITUTE(I753,"Â","")</f>
        <v>Now You See Me </v>
      </c>
      <c r="G753" t="s">
        <v>18</v>
      </c>
      <c r="H753">
        <v>7.3</v>
      </c>
      <c r="I753" t="s">
        <v>1503</v>
      </c>
      <c r="J753">
        <v>447979</v>
      </c>
      <c r="K753">
        <v>629</v>
      </c>
      <c r="L753" t="s">
        <v>19</v>
      </c>
      <c r="M753">
        <v>75000000</v>
      </c>
      <c r="N753">
        <v>2013</v>
      </c>
      <c r="Y753" t="str">
        <v>Now You See Me </v>
      </c>
      <c r="Z753" t="str">
        <v>English</v>
      </c>
      <c r="AA753">
        <v>7.3</v>
      </c>
    </row>
    <row r="754" spans="1:27" x14ac:dyDescent="0.25">
      <c r="A754" t="s">
        <v>229</v>
      </c>
      <c r="B754">
        <v>151</v>
      </c>
      <c r="C754">
        <v>77032279</v>
      </c>
      <c r="D754" t="s">
        <v>1288</v>
      </c>
      <c r="E754" t="s">
        <v>192</v>
      </c>
      <c r="F754" t="str">
        <f>SUBSTITUTE(I754,"Â","")</f>
        <v>The Terminal </v>
      </c>
      <c r="G754" t="s">
        <v>18</v>
      </c>
      <c r="H754">
        <v>7.3</v>
      </c>
      <c r="I754" t="s">
        <v>1506</v>
      </c>
      <c r="J754">
        <v>303864</v>
      </c>
      <c r="K754">
        <v>596</v>
      </c>
      <c r="L754" t="s">
        <v>19</v>
      </c>
      <c r="M754">
        <v>60000000</v>
      </c>
      <c r="N754">
        <v>2004</v>
      </c>
      <c r="Y754" t="str">
        <v>The Terminal </v>
      </c>
      <c r="Z754" t="str">
        <v>English</v>
      </c>
      <c r="AA754">
        <v>7.3</v>
      </c>
    </row>
    <row r="755" spans="1:27" x14ac:dyDescent="0.25">
      <c r="A755" t="s">
        <v>689</v>
      </c>
      <c r="B755">
        <v>362</v>
      </c>
      <c r="C755">
        <v>45434443</v>
      </c>
      <c r="D755" t="s">
        <v>850</v>
      </c>
      <c r="E755" t="s">
        <v>66</v>
      </c>
      <c r="F755" t="str">
        <f>SUBSTITUTE(I755,"Â","")</f>
        <v>The Man from U.N.C.L.E. </v>
      </c>
      <c r="G755" t="s">
        <v>18</v>
      </c>
      <c r="H755">
        <v>7.3</v>
      </c>
      <c r="I755" t="s">
        <v>1533</v>
      </c>
      <c r="J755">
        <v>175960</v>
      </c>
      <c r="K755">
        <v>360</v>
      </c>
      <c r="L755" t="s">
        <v>19</v>
      </c>
      <c r="M755">
        <v>75000000</v>
      </c>
      <c r="N755">
        <v>2015</v>
      </c>
      <c r="Y755" t="str">
        <v>The Man from U.N.C.L.E. </v>
      </c>
      <c r="Z755" t="str">
        <v>English</v>
      </c>
      <c r="AA755">
        <v>7.3</v>
      </c>
    </row>
    <row r="756" spans="1:27" x14ac:dyDescent="0.25">
      <c r="A756" t="s">
        <v>1808</v>
      </c>
      <c r="B756">
        <v>280</v>
      </c>
      <c r="C756">
        <v>55637680</v>
      </c>
      <c r="D756" t="s">
        <v>1000</v>
      </c>
      <c r="E756" t="s">
        <v>302</v>
      </c>
      <c r="F756" t="str">
        <f>SUBSTITUTE(I756,"Â","")</f>
        <v>Eyes Wide Shut </v>
      </c>
      <c r="G756" t="s">
        <v>18</v>
      </c>
      <c r="H756">
        <v>7.3</v>
      </c>
      <c r="I756" t="s">
        <v>1810</v>
      </c>
      <c r="J756">
        <v>227071</v>
      </c>
      <c r="K756">
        <v>1500</v>
      </c>
      <c r="L756" t="s">
        <v>30</v>
      </c>
      <c r="M756">
        <v>65000000</v>
      </c>
      <c r="N756">
        <v>1999</v>
      </c>
      <c r="Y756" t="str">
        <v>Eyes Wide Shut </v>
      </c>
      <c r="Z756" t="str">
        <v>English</v>
      </c>
      <c r="AA756">
        <v>7.3</v>
      </c>
    </row>
    <row r="757" spans="1:27" x14ac:dyDescent="0.25">
      <c r="A757" t="s">
        <v>1956</v>
      </c>
      <c r="B757">
        <v>136</v>
      </c>
      <c r="C757">
        <v>71844424</v>
      </c>
      <c r="D757" t="s">
        <v>1957</v>
      </c>
      <c r="E757" t="s">
        <v>1958</v>
      </c>
      <c r="F757" t="str">
        <f>SUBSTITUTE(I757,"Â","")</f>
        <v>This Is It </v>
      </c>
      <c r="G757" t="s">
        <v>18</v>
      </c>
      <c r="H757">
        <v>7.3</v>
      </c>
      <c r="I757" t="s">
        <v>1959</v>
      </c>
      <c r="J757">
        <v>33158</v>
      </c>
      <c r="K757">
        <v>223</v>
      </c>
      <c r="L757" t="s">
        <v>19</v>
      </c>
      <c r="M757">
        <v>60000000</v>
      </c>
      <c r="N757">
        <v>2009</v>
      </c>
      <c r="Y757" t="str">
        <v>This Is It </v>
      </c>
      <c r="Z757" t="str">
        <v>English</v>
      </c>
      <c r="AA757">
        <v>7.3</v>
      </c>
    </row>
    <row r="758" spans="1:27" x14ac:dyDescent="0.25">
      <c r="A758" t="s">
        <v>1795</v>
      </c>
      <c r="B758">
        <v>490</v>
      </c>
      <c r="C758">
        <v>350123553</v>
      </c>
      <c r="D758" t="s">
        <v>2124</v>
      </c>
      <c r="E758" t="s">
        <v>369</v>
      </c>
      <c r="F758" t="str">
        <f>SUBSTITUTE(I758,"Â","")</f>
        <v>American Sniper </v>
      </c>
      <c r="G758" t="s">
        <v>18</v>
      </c>
      <c r="H758">
        <v>7.3</v>
      </c>
      <c r="I758" t="s">
        <v>2125</v>
      </c>
      <c r="J758">
        <v>325264</v>
      </c>
      <c r="K758">
        <v>916</v>
      </c>
      <c r="L758" t="s">
        <v>19</v>
      </c>
      <c r="M758">
        <v>58800000</v>
      </c>
      <c r="N758">
        <v>2014</v>
      </c>
      <c r="Y758" t="str">
        <v>American Sniper </v>
      </c>
      <c r="Z758" t="str">
        <v>English</v>
      </c>
      <c r="AA758">
        <v>7.3</v>
      </c>
    </row>
    <row r="759" spans="1:27" x14ac:dyDescent="0.25">
      <c r="A759" t="s">
        <v>580</v>
      </c>
      <c r="B759">
        <v>169</v>
      </c>
      <c r="C759">
        <v>134218018</v>
      </c>
      <c r="D759" t="s">
        <v>2177</v>
      </c>
      <c r="E759" t="s">
        <v>69</v>
      </c>
      <c r="F759" t="str">
        <f>SUBSTITUTE(I759,"Â","")</f>
        <v>Superman </v>
      </c>
      <c r="G759" t="s">
        <v>18</v>
      </c>
      <c r="H759">
        <v>7.3</v>
      </c>
      <c r="I759" t="s">
        <v>2178</v>
      </c>
      <c r="J759">
        <v>126357</v>
      </c>
      <c r="K759">
        <v>497</v>
      </c>
      <c r="L759" t="s">
        <v>19</v>
      </c>
      <c r="M759">
        <v>55000000</v>
      </c>
      <c r="N759">
        <v>1978</v>
      </c>
      <c r="Y759" t="str">
        <v>Superman </v>
      </c>
      <c r="Z759" t="str">
        <v>English</v>
      </c>
      <c r="AA759">
        <v>7.3</v>
      </c>
    </row>
    <row r="760" spans="1:27" x14ac:dyDescent="0.25">
      <c r="A760" t="s">
        <v>908</v>
      </c>
      <c r="B760">
        <v>82</v>
      </c>
      <c r="C760">
        <v>91400000</v>
      </c>
      <c r="D760" t="s">
        <v>994</v>
      </c>
      <c r="E760" t="s">
        <v>901</v>
      </c>
      <c r="F760" t="str">
        <f>SUBSTITUTE(I760,"Â","")</f>
        <v>Crimson Tide </v>
      </c>
      <c r="G760" t="s">
        <v>18</v>
      </c>
      <c r="H760">
        <v>7.3</v>
      </c>
      <c r="I760" t="s">
        <v>2194</v>
      </c>
      <c r="J760">
        <v>81026</v>
      </c>
      <c r="K760">
        <v>194</v>
      </c>
      <c r="L760" t="s">
        <v>19</v>
      </c>
      <c r="M760">
        <v>53000000</v>
      </c>
      <c r="N760">
        <v>1995</v>
      </c>
      <c r="Y760" t="str">
        <v>Crimson Tide </v>
      </c>
      <c r="Z760" t="str">
        <v>English</v>
      </c>
      <c r="AA760">
        <v>7.3</v>
      </c>
    </row>
    <row r="761" spans="1:27" x14ac:dyDescent="0.25">
      <c r="A761" t="s">
        <v>2229</v>
      </c>
      <c r="B761">
        <v>149</v>
      </c>
      <c r="C761">
        <v>41609593</v>
      </c>
      <c r="D761" t="s">
        <v>1637</v>
      </c>
      <c r="E761" t="s">
        <v>912</v>
      </c>
      <c r="F761" t="str">
        <f>SUBSTITUTE(I761,"Â","")</f>
        <v>Ronin </v>
      </c>
      <c r="G761" t="s">
        <v>18</v>
      </c>
      <c r="H761">
        <v>7.3</v>
      </c>
      <c r="I761" t="s">
        <v>2230</v>
      </c>
      <c r="J761">
        <v>145422</v>
      </c>
      <c r="K761">
        <v>572</v>
      </c>
      <c r="L761" t="s">
        <v>30</v>
      </c>
      <c r="M761">
        <v>55000000</v>
      </c>
      <c r="N761">
        <v>1998</v>
      </c>
      <c r="Y761" t="str">
        <v>Ronin </v>
      </c>
      <c r="Z761" t="str">
        <v>English</v>
      </c>
      <c r="AA761">
        <v>7.3</v>
      </c>
    </row>
    <row r="762" spans="1:27" x14ac:dyDescent="0.25">
      <c r="A762" t="s">
        <v>1639</v>
      </c>
      <c r="B762">
        <v>109</v>
      </c>
      <c r="C762">
        <v>153620822</v>
      </c>
      <c r="D762" t="s">
        <v>2138</v>
      </c>
      <c r="E762" t="s">
        <v>302</v>
      </c>
      <c r="F762" t="str">
        <f>SUBSTITUTE(I762,"Â","")</f>
        <v>Jerry Maguire </v>
      </c>
      <c r="G762" t="s">
        <v>18</v>
      </c>
      <c r="H762">
        <v>7.3</v>
      </c>
      <c r="I762" t="s">
        <v>2356</v>
      </c>
      <c r="J762">
        <v>189923</v>
      </c>
      <c r="K762">
        <v>318</v>
      </c>
      <c r="L762" t="s">
        <v>19</v>
      </c>
      <c r="M762">
        <v>50000000</v>
      </c>
      <c r="N762">
        <v>1996</v>
      </c>
      <c r="Y762" t="str">
        <v>Jerry Maguire </v>
      </c>
      <c r="Z762" t="str">
        <v>English</v>
      </c>
      <c r="AA762">
        <v>7.3</v>
      </c>
    </row>
    <row r="763" spans="1:27" x14ac:dyDescent="0.25">
      <c r="A763" t="s">
        <v>806</v>
      </c>
      <c r="B763">
        <v>169</v>
      </c>
      <c r="C763">
        <v>125548685</v>
      </c>
      <c r="D763" t="s">
        <v>816</v>
      </c>
      <c r="E763" t="s">
        <v>807</v>
      </c>
      <c r="F763" t="str">
        <f>SUBSTITUTE(I763,"Â","")</f>
        <v>Erin Brockovich </v>
      </c>
      <c r="G763" t="s">
        <v>18</v>
      </c>
      <c r="H763">
        <v>7.3</v>
      </c>
      <c r="I763" t="s">
        <v>2368</v>
      </c>
      <c r="J763">
        <v>135246</v>
      </c>
      <c r="K763">
        <v>498</v>
      </c>
      <c r="L763" t="s">
        <v>19</v>
      </c>
      <c r="M763">
        <v>52000000</v>
      </c>
      <c r="N763">
        <v>2000</v>
      </c>
      <c r="Y763" t="str">
        <v>Erin Brockovich </v>
      </c>
      <c r="Z763" t="str">
        <v>English</v>
      </c>
      <c r="AA763">
        <v>7.3</v>
      </c>
    </row>
    <row r="764" spans="1:27" x14ac:dyDescent="0.25">
      <c r="A764" t="s">
        <v>2435</v>
      </c>
      <c r="B764">
        <v>156</v>
      </c>
      <c r="C764">
        <v>50150619</v>
      </c>
      <c r="D764" t="s">
        <v>1617</v>
      </c>
      <c r="E764" t="s">
        <v>259</v>
      </c>
      <c r="F764" t="str">
        <f>SUBSTITUTE(I764,"Â","")</f>
        <v>The Book of Life </v>
      </c>
      <c r="G764" t="s">
        <v>18</v>
      </c>
      <c r="H764">
        <v>7.3</v>
      </c>
      <c r="I764" t="s">
        <v>2436</v>
      </c>
      <c r="J764">
        <v>45580</v>
      </c>
      <c r="K764">
        <v>102</v>
      </c>
      <c r="L764" t="s">
        <v>19</v>
      </c>
      <c r="M764">
        <v>50000000</v>
      </c>
      <c r="N764">
        <v>2014</v>
      </c>
      <c r="Y764" t="str">
        <v>The Book of Life </v>
      </c>
      <c r="Z764" t="str">
        <v>English</v>
      </c>
      <c r="AA764">
        <v>7.3</v>
      </c>
    </row>
    <row r="765" spans="1:27" x14ac:dyDescent="0.25">
      <c r="A765" t="s">
        <v>1521</v>
      </c>
      <c r="B765">
        <v>68</v>
      </c>
      <c r="C765">
        <v>44484065</v>
      </c>
      <c r="D765" t="s">
        <v>612</v>
      </c>
      <c r="E765" t="s">
        <v>70</v>
      </c>
      <c r="F765" t="str">
        <f>SUBSTITUTE(I765,"Â","")</f>
        <v>The Negotiator </v>
      </c>
      <c r="G765" t="s">
        <v>18</v>
      </c>
      <c r="H765">
        <v>7.3</v>
      </c>
      <c r="I765" t="s">
        <v>2454</v>
      </c>
      <c r="J765">
        <v>107227</v>
      </c>
      <c r="K765">
        <v>279</v>
      </c>
      <c r="L765" t="s">
        <v>431</v>
      </c>
      <c r="M765">
        <v>50000000</v>
      </c>
      <c r="N765">
        <v>1998</v>
      </c>
      <c r="Y765" t="str">
        <v>The Negotiator </v>
      </c>
      <c r="Z765" t="str">
        <v>English</v>
      </c>
      <c r="AA765">
        <v>7.3</v>
      </c>
    </row>
    <row r="766" spans="1:27" x14ac:dyDescent="0.25">
      <c r="A766" t="s">
        <v>2507</v>
      </c>
      <c r="B766">
        <v>259</v>
      </c>
      <c r="C766">
        <v>24006726</v>
      </c>
      <c r="D766" t="s">
        <v>2508</v>
      </c>
      <c r="E766" t="s">
        <v>313</v>
      </c>
      <c r="F766" t="str">
        <f>SUBSTITUTE(I766,"Â","")</f>
        <v>The Life Aquatic with Steve Zissou </v>
      </c>
      <c r="G766" t="s">
        <v>18</v>
      </c>
      <c r="H766">
        <v>7.3</v>
      </c>
      <c r="I766" t="s">
        <v>2509</v>
      </c>
      <c r="J766">
        <v>139535</v>
      </c>
      <c r="K766">
        <v>632</v>
      </c>
      <c r="L766" t="s">
        <v>19</v>
      </c>
      <c r="M766">
        <v>50000000</v>
      </c>
      <c r="N766">
        <v>2004</v>
      </c>
      <c r="Y766" t="str">
        <v>The Life Aquatic with Steve Zissou </v>
      </c>
      <c r="Z766" t="str">
        <v>English</v>
      </c>
      <c r="AA766">
        <v>7.3</v>
      </c>
    </row>
    <row r="767" spans="1:27" x14ac:dyDescent="0.25">
      <c r="A767" t="s">
        <v>2621</v>
      </c>
      <c r="B767">
        <v>72</v>
      </c>
      <c r="C767">
        <v>14946229</v>
      </c>
      <c r="D767" t="s">
        <v>2622</v>
      </c>
      <c r="E767" t="s">
        <v>1430</v>
      </c>
      <c r="F767" t="str">
        <f>SUBSTITUTE(I767,"Â","")</f>
        <v>The Infiltrator </v>
      </c>
      <c r="G767" t="s">
        <v>18</v>
      </c>
      <c r="H767">
        <v>7.3</v>
      </c>
      <c r="I767" t="s">
        <v>2623</v>
      </c>
      <c r="J767">
        <v>2581</v>
      </c>
      <c r="K767">
        <v>29</v>
      </c>
      <c r="L767" t="s">
        <v>30</v>
      </c>
      <c r="M767">
        <v>25000000</v>
      </c>
      <c r="N767">
        <v>2016</v>
      </c>
      <c r="Y767" t="str">
        <v>The Infiltrator </v>
      </c>
      <c r="Z767" t="str">
        <v>English</v>
      </c>
      <c r="AA767">
        <v>7.3</v>
      </c>
    </row>
    <row r="768" spans="1:27" x14ac:dyDescent="0.25">
      <c r="A768" t="s">
        <v>554</v>
      </c>
      <c r="B768">
        <v>213</v>
      </c>
      <c r="C768">
        <v>71423726</v>
      </c>
      <c r="D768" t="s">
        <v>978</v>
      </c>
      <c r="E768" t="s">
        <v>61</v>
      </c>
      <c r="F768" t="str">
        <f>SUBSTITUTE(I768,"Â","")</f>
        <v>Galaxy Quest </v>
      </c>
      <c r="G768" t="s">
        <v>18</v>
      </c>
      <c r="H768">
        <v>7.3</v>
      </c>
      <c r="I768" t="s">
        <v>2646</v>
      </c>
      <c r="J768">
        <v>123558</v>
      </c>
      <c r="K768">
        <v>609</v>
      </c>
      <c r="L768" t="s">
        <v>19</v>
      </c>
      <c r="M768">
        <v>45000000</v>
      </c>
      <c r="N768">
        <v>1999</v>
      </c>
      <c r="Y768" t="str">
        <v>Galaxy Quest </v>
      </c>
      <c r="Z768" t="str">
        <v>English</v>
      </c>
      <c r="AA768">
        <v>7.3</v>
      </c>
    </row>
    <row r="769" spans="1:27" x14ac:dyDescent="0.25">
      <c r="A769" t="s">
        <v>26</v>
      </c>
      <c r="B769">
        <v>323</v>
      </c>
      <c r="C769">
        <v>22877808</v>
      </c>
      <c r="D769" t="s">
        <v>128</v>
      </c>
      <c r="E769" t="s">
        <v>129</v>
      </c>
      <c r="F769" t="str">
        <f>SUBSTITUTE(I769,"Â","")</f>
        <v>Revolutionary Road </v>
      </c>
      <c r="G769" t="s">
        <v>18</v>
      </c>
      <c r="H769">
        <v>7.3</v>
      </c>
      <c r="I769" t="s">
        <v>2699</v>
      </c>
      <c r="J769">
        <v>152591</v>
      </c>
      <c r="K769">
        <v>414</v>
      </c>
      <c r="L769" t="s">
        <v>19</v>
      </c>
      <c r="M769">
        <v>35000000</v>
      </c>
      <c r="N769">
        <v>2008</v>
      </c>
      <c r="Y769" t="str">
        <v>Revolutionary Road </v>
      </c>
      <c r="Z769" t="str">
        <v>English</v>
      </c>
      <c r="AA769">
        <v>7.3</v>
      </c>
    </row>
    <row r="770" spans="1:27" x14ac:dyDescent="0.25">
      <c r="A770" t="s">
        <v>2773</v>
      </c>
      <c r="B770">
        <v>137</v>
      </c>
      <c r="C770">
        <v>51768623</v>
      </c>
      <c r="D770" t="s">
        <v>1670</v>
      </c>
      <c r="E770" t="s">
        <v>1233</v>
      </c>
      <c r="F770" t="str">
        <f>SUBSTITUTE(I770,"Â","")</f>
        <v>Finding Forrester </v>
      </c>
      <c r="G770" t="s">
        <v>18</v>
      </c>
      <c r="H770">
        <v>7.3</v>
      </c>
      <c r="I770" t="s">
        <v>2774</v>
      </c>
      <c r="J770">
        <v>73006</v>
      </c>
      <c r="K770">
        <v>297</v>
      </c>
      <c r="L770" t="s">
        <v>19</v>
      </c>
      <c r="M770">
        <v>43000000</v>
      </c>
      <c r="N770">
        <v>2000</v>
      </c>
      <c r="Y770" t="str">
        <v>Finding Forrester </v>
      </c>
      <c r="Z770" t="str">
        <v>English</v>
      </c>
      <c r="AA770">
        <v>7.3</v>
      </c>
    </row>
    <row r="771" spans="1:27" x14ac:dyDescent="0.25">
      <c r="A771" t="s">
        <v>1999</v>
      </c>
      <c r="B771">
        <v>538</v>
      </c>
      <c r="C771">
        <v>150117807</v>
      </c>
      <c r="D771" t="s">
        <v>1006</v>
      </c>
      <c r="E771" t="s">
        <v>209</v>
      </c>
      <c r="F771" t="str">
        <f>SUBSTITUTE(I771,"Â","")</f>
        <v>American Hustle </v>
      </c>
      <c r="G771" t="s">
        <v>18</v>
      </c>
      <c r="H771">
        <v>7.3</v>
      </c>
      <c r="I771" t="s">
        <v>2849</v>
      </c>
      <c r="J771">
        <v>358416</v>
      </c>
      <c r="K771">
        <v>751</v>
      </c>
      <c r="L771" t="s">
        <v>19</v>
      </c>
      <c r="M771">
        <v>40000000</v>
      </c>
      <c r="N771">
        <v>2013</v>
      </c>
      <c r="Y771" t="str">
        <v>American Hustle </v>
      </c>
      <c r="Z771" t="str">
        <v>English</v>
      </c>
      <c r="AA771">
        <v>7.3</v>
      </c>
    </row>
    <row r="772" spans="1:27" x14ac:dyDescent="0.25">
      <c r="A772" t="s">
        <v>1335</v>
      </c>
      <c r="B772">
        <v>203</v>
      </c>
      <c r="C772">
        <v>81292135</v>
      </c>
      <c r="D772" t="s">
        <v>1099</v>
      </c>
      <c r="E772" t="s">
        <v>390</v>
      </c>
      <c r="F772" t="str">
        <f>SUBSTITUTE(I772,"Â","")</f>
        <v>The Talented Mr. Ripley </v>
      </c>
      <c r="G772" t="s">
        <v>18</v>
      </c>
      <c r="H772">
        <v>7.3</v>
      </c>
      <c r="I772" t="s">
        <v>2888</v>
      </c>
      <c r="J772">
        <v>137891</v>
      </c>
      <c r="K772">
        <v>696</v>
      </c>
      <c r="L772" t="s">
        <v>19</v>
      </c>
      <c r="M772">
        <v>40000000</v>
      </c>
      <c r="N772">
        <v>1999</v>
      </c>
      <c r="Y772" t="str">
        <v>The Talented Mr. Ripley </v>
      </c>
      <c r="Z772" t="str">
        <v>English</v>
      </c>
      <c r="AA772">
        <v>7.3</v>
      </c>
    </row>
    <row r="773" spans="1:27" x14ac:dyDescent="0.25">
      <c r="A773" t="s">
        <v>2390</v>
      </c>
      <c r="B773">
        <v>118</v>
      </c>
      <c r="C773">
        <v>81593527</v>
      </c>
      <c r="D773" t="s">
        <v>1606</v>
      </c>
      <c r="E773" t="s">
        <v>199</v>
      </c>
      <c r="F773" t="str">
        <f>SUBSTITUTE(I773,"Â","")</f>
        <v>Eight Below </v>
      </c>
      <c r="G773" t="s">
        <v>18</v>
      </c>
      <c r="H773">
        <v>7.3</v>
      </c>
      <c r="I773" t="s">
        <v>2890</v>
      </c>
      <c r="J773">
        <v>48806</v>
      </c>
      <c r="K773">
        <v>263</v>
      </c>
      <c r="L773" t="s">
        <v>19</v>
      </c>
      <c r="M773">
        <v>40000000</v>
      </c>
      <c r="N773">
        <v>2006</v>
      </c>
      <c r="Y773" t="str">
        <v>Eight Below </v>
      </c>
      <c r="Z773" t="str">
        <v>English</v>
      </c>
      <c r="AA773">
        <v>7.3</v>
      </c>
    </row>
    <row r="774" spans="1:27" x14ac:dyDescent="0.25">
      <c r="A774" t="s">
        <v>2621</v>
      </c>
      <c r="B774">
        <v>274</v>
      </c>
      <c r="C774">
        <v>57981889</v>
      </c>
      <c r="D774" t="s">
        <v>1099</v>
      </c>
      <c r="E774" t="s">
        <v>373</v>
      </c>
      <c r="F774" t="str">
        <f>SUBSTITUTE(I774,"Â","")</f>
        <v>The Lincoln Lawyer </v>
      </c>
      <c r="G774" t="s">
        <v>18</v>
      </c>
      <c r="H774">
        <v>7.3</v>
      </c>
      <c r="I774" t="s">
        <v>2928</v>
      </c>
      <c r="J774">
        <v>173848</v>
      </c>
      <c r="K774">
        <v>203</v>
      </c>
      <c r="L774" t="s">
        <v>19</v>
      </c>
      <c r="M774">
        <v>40000000</v>
      </c>
      <c r="N774">
        <v>2011</v>
      </c>
      <c r="Y774" t="str">
        <v>The Lincoln Lawyer </v>
      </c>
      <c r="Z774" t="str">
        <v>English</v>
      </c>
      <c r="AA774">
        <v>7.3</v>
      </c>
    </row>
    <row r="775" spans="1:27" x14ac:dyDescent="0.25">
      <c r="A775" t="s">
        <v>2477</v>
      </c>
      <c r="B775">
        <v>308</v>
      </c>
      <c r="C775">
        <v>3675072</v>
      </c>
      <c r="D775" t="s">
        <v>634</v>
      </c>
      <c r="E775" t="s">
        <v>133</v>
      </c>
      <c r="F775" t="str">
        <f>SUBSTITUTE(I775,"Â","")</f>
        <v>Sunshine </v>
      </c>
      <c r="G775" t="s">
        <v>18</v>
      </c>
      <c r="H775">
        <v>7.3</v>
      </c>
      <c r="I775" t="s">
        <v>3085</v>
      </c>
      <c r="J775">
        <v>190132</v>
      </c>
      <c r="K775">
        <v>801</v>
      </c>
      <c r="L775" t="s">
        <v>30</v>
      </c>
      <c r="M775">
        <v>26000000</v>
      </c>
      <c r="N775">
        <v>2007</v>
      </c>
      <c r="Y775" t="str">
        <v>Sunshine </v>
      </c>
      <c r="Z775" t="str">
        <v>English</v>
      </c>
      <c r="AA775">
        <v>7.3</v>
      </c>
    </row>
    <row r="776" spans="1:27" x14ac:dyDescent="0.25">
      <c r="A776" t="s">
        <v>2045</v>
      </c>
      <c r="B776">
        <v>77</v>
      </c>
      <c r="C776">
        <v>2869369</v>
      </c>
      <c r="D776" t="s">
        <v>1395</v>
      </c>
      <c r="E776" t="s">
        <v>1323</v>
      </c>
      <c r="F776" t="str">
        <f>SUBSTITUTE(I776,"Â","")</f>
        <v>The Hudsucker Proxy </v>
      </c>
      <c r="G776" t="s">
        <v>18</v>
      </c>
      <c r="H776">
        <v>7.3</v>
      </c>
      <c r="I776" t="s">
        <v>3102</v>
      </c>
      <c r="J776">
        <v>65474</v>
      </c>
      <c r="K776">
        <v>211</v>
      </c>
      <c r="L776" t="s">
        <v>30</v>
      </c>
      <c r="M776">
        <v>30000000</v>
      </c>
      <c r="N776">
        <v>1994</v>
      </c>
      <c r="Y776" t="str">
        <v>The Hudsucker Proxy </v>
      </c>
      <c r="Z776" t="str">
        <v>English</v>
      </c>
      <c r="AA776">
        <v>7.3</v>
      </c>
    </row>
    <row r="777" spans="1:27" x14ac:dyDescent="0.25">
      <c r="A777" t="s">
        <v>3161</v>
      </c>
      <c r="B777">
        <v>323</v>
      </c>
      <c r="C777">
        <v>47536959</v>
      </c>
      <c r="D777" t="s">
        <v>1670</v>
      </c>
      <c r="E777" t="s">
        <v>2535</v>
      </c>
      <c r="F777" t="str">
        <f>SUBSTITUTE(I777,"Â","")</f>
        <v>Precious </v>
      </c>
      <c r="G777" t="s">
        <v>18</v>
      </c>
      <c r="H777">
        <v>7.3</v>
      </c>
      <c r="I777" t="s">
        <v>3162</v>
      </c>
      <c r="J777">
        <v>86955</v>
      </c>
      <c r="K777">
        <v>275</v>
      </c>
      <c r="L777" t="s">
        <v>19</v>
      </c>
      <c r="M777">
        <v>10000000</v>
      </c>
      <c r="N777">
        <v>2009</v>
      </c>
      <c r="Y777" t="str">
        <v>Precious </v>
      </c>
      <c r="Z777" t="str">
        <v>English</v>
      </c>
      <c r="AA777">
        <v>7.3</v>
      </c>
    </row>
    <row r="778" spans="1:27" x14ac:dyDescent="0.25">
      <c r="A778" t="s">
        <v>2422</v>
      </c>
      <c r="B778">
        <v>86</v>
      </c>
      <c r="C778">
        <v>9589875</v>
      </c>
      <c r="D778" t="s">
        <v>854</v>
      </c>
      <c r="E778" t="s">
        <v>309</v>
      </c>
      <c r="F778" t="str">
        <f>SUBSTITUTE(I778,"Â","")</f>
        <v>The Express </v>
      </c>
      <c r="G778" t="s">
        <v>18</v>
      </c>
      <c r="H778">
        <v>7.3</v>
      </c>
      <c r="I778" t="s">
        <v>3185</v>
      </c>
      <c r="J778">
        <v>16673</v>
      </c>
      <c r="K778">
        <v>45</v>
      </c>
      <c r="L778" t="s">
        <v>19</v>
      </c>
      <c r="M778">
        <v>40000000</v>
      </c>
      <c r="N778">
        <v>2008</v>
      </c>
      <c r="Y778" t="str">
        <v>The Express </v>
      </c>
      <c r="Z778" t="str">
        <v>English</v>
      </c>
      <c r="AA778">
        <v>7.3</v>
      </c>
    </row>
    <row r="779" spans="1:27" x14ac:dyDescent="0.25">
      <c r="A779" t="s">
        <v>280</v>
      </c>
      <c r="B779">
        <v>120</v>
      </c>
      <c r="C779">
        <v>79100000</v>
      </c>
      <c r="D779" t="s">
        <v>808</v>
      </c>
      <c r="E779" t="s">
        <v>912</v>
      </c>
      <c r="F779" t="str">
        <f>SUBSTITUTE(I779,"Â","")</f>
        <v>Cape Fear </v>
      </c>
      <c r="G779" t="s">
        <v>18</v>
      </c>
      <c r="H779">
        <v>7.3</v>
      </c>
      <c r="I779" t="s">
        <v>3264</v>
      </c>
      <c r="J779">
        <v>127503</v>
      </c>
      <c r="K779">
        <v>261</v>
      </c>
      <c r="L779" t="s">
        <v>19</v>
      </c>
      <c r="M779">
        <v>35000000</v>
      </c>
      <c r="N779">
        <v>1991</v>
      </c>
      <c r="Y779" t="str">
        <v>Cape Fear </v>
      </c>
      <c r="Z779" t="str">
        <v>English</v>
      </c>
      <c r="AA779">
        <v>7.3</v>
      </c>
    </row>
    <row r="780" spans="1:27" x14ac:dyDescent="0.25">
      <c r="A780" t="s">
        <v>1511</v>
      </c>
      <c r="B780">
        <v>212</v>
      </c>
      <c r="C780">
        <v>33987757</v>
      </c>
      <c r="D780" t="s">
        <v>128</v>
      </c>
      <c r="E780" t="s">
        <v>469</v>
      </c>
      <c r="F780" t="str">
        <f>SUBSTITUTE(I780,"Â","")</f>
        <v>Closer </v>
      </c>
      <c r="G780" t="s">
        <v>18</v>
      </c>
      <c r="H780">
        <v>7.3</v>
      </c>
      <c r="I780" t="s">
        <v>3334</v>
      </c>
      <c r="J780">
        <v>168314</v>
      </c>
      <c r="K780">
        <v>903</v>
      </c>
      <c r="L780" t="s">
        <v>19</v>
      </c>
      <c r="M780">
        <v>27000000</v>
      </c>
      <c r="N780">
        <v>2004</v>
      </c>
      <c r="Y780" t="str">
        <v>Closer </v>
      </c>
      <c r="Z780" t="str">
        <v>English</v>
      </c>
      <c r="AA780">
        <v>7.3</v>
      </c>
    </row>
    <row r="781" spans="1:27" x14ac:dyDescent="0.25">
      <c r="A781" t="s">
        <v>3394</v>
      </c>
      <c r="B781">
        <v>188</v>
      </c>
      <c r="C781">
        <v>10991381</v>
      </c>
      <c r="D781" t="s">
        <v>2798</v>
      </c>
      <c r="E781" t="s">
        <v>3395</v>
      </c>
      <c r="F781" t="str">
        <f>SUBSTITUTE(I781,"Â","")</f>
        <v>The Young Victoria </v>
      </c>
      <c r="G781" t="s">
        <v>18</v>
      </c>
      <c r="H781">
        <v>7.3</v>
      </c>
      <c r="I781" t="s">
        <v>3396</v>
      </c>
      <c r="J781">
        <v>44931</v>
      </c>
      <c r="K781">
        <v>100</v>
      </c>
      <c r="L781" t="s">
        <v>30</v>
      </c>
      <c r="M781">
        <v>35000000</v>
      </c>
      <c r="N781">
        <v>2009</v>
      </c>
      <c r="Y781" t="str">
        <v>The Young Victoria </v>
      </c>
      <c r="Z781" t="str">
        <v>English</v>
      </c>
      <c r="AA781">
        <v>7.3</v>
      </c>
    </row>
    <row r="782" spans="1:27" x14ac:dyDescent="0.25">
      <c r="A782" t="s">
        <v>649</v>
      </c>
      <c r="B782">
        <v>274</v>
      </c>
      <c r="C782">
        <v>10139254</v>
      </c>
      <c r="D782" t="s">
        <v>966</v>
      </c>
      <c r="E782" t="s">
        <v>159</v>
      </c>
      <c r="F782" t="str">
        <f>SUBSTITUTE(I782,"Â","")</f>
        <v>The Fountain </v>
      </c>
      <c r="G782" t="s">
        <v>18</v>
      </c>
      <c r="H782">
        <v>7.3</v>
      </c>
      <c r="I782" t="s">
        <v>3434</v>
      </c>
      <c r="J782">
        <v>190990</v>
      </c>
      <c r="K782">
        <v>915</v>
      </c>
      <c r="L782" t="s">
        <v>19</v>
      </c>
      <c r="M782">
        <v>35000000</v>
      </c>
      <c r="N782">
        <v>2006</v>
      </c>
      <c r="Y782" t="str">
        <v>The Fountain </v>
      </c>
      <c r="Z782" t="str">
        <v>English</v>
      </c>
      <c r="AA782">
        <v>7.3</v>
      </c>
    </row>
    <row r="783" spans="1:27" x14ac:dyDescent="0.25">
      <c r="A783" t="s">
        <v>2121</v>
      </c>
      <c r="B783">
        <v>42</v>
      </c>
      <c r="C783">
        <v>82528097</v>
      </c>
      <c r="D783" t="s">
        <v>2835</v>
      </c>
      <c r="E783" t="s">
        <v>1926</v>
      </c>
      <c r="F783" t="str">
        <f>SUBSTITUTE(I783,"Â","")</f>
        <v>Mr. Holland's Opus </v>
      </c>
      <c r="G783" t="s">
        <v>18</v>
      </c>
      <c r="H783">
        <v>7.3</v>
      </c>
      <c r="I783" t="s">
        <v>3542</v>
      </c>
      <c r="J783">
        <v>30230</v>
      </c>
      <c r="K783">
        <v>154</v>
      </c>
      <c r="L783" t="s">
        <v>19</v>
      </c>
      <c r="M783">
        <v>6500000</v>
      </c>
      <c r="N783">
        <v>1995</v>
      </c>
      <c r="Y783" t="str">
        <v>Mr. Holland's Opus </v>
      </c>
      <c r="Z783" t="str">
        <v>English</v>
      </c>
      <c r="AA783">
        <v>7.3</v>
      </c>
    </row>
    <row r="784" spans="1:27" x14ac:dyDescent="0.25">
      <c r="A784" t="s">
        <v>252</v>
      </c>
      <c r="B784">
        <v>449</v>
      </c>
      <c r="C784">
        <v>93749203</v>
      </c>
      <c r="D784" t="s">
        <v>1961</v>
      </c>
      <c r="E784" t="s">
        <v>901</v>
      </c>
      <c r="F784" t="str">
        <f>SUBSTITUTE(I784,"Â","")</f>
        <v>Flight </v>
      </c>
      <c r="G784" t="s">
        <v>18</v>
      </c>
      <c r="H784">
        <v>7.3</v>
      </c>
      <c r="I784" t="s">
        <v>3547</v>
      </c>
      <c r="J784">
        <v>264047</v>
      </c>
      <c r="K784">
        <v>491</v>
      </c>
      <c r="L784" t="s">
        <v>19</v>
      </c>
      <c r="M784">
        <v>31000000</v>
      </c>
      <c r="N784">
        <v>2012</v>
      </c>
      <c r="Y784" t="str">
        <v>Flight </v>
      </c>
      <c r="Z784" t="str">
        <v>English</v>
      </c>
      <c r="AA784">
        <v>7.3</v>
      </c>
    </row>
    <row r="785" spans="1:27" x14ac:dyDescent="0.25">
      <c r="A785" t="s">
        <v>1698</v>
      </c>
      <c r="B785">
        <v>168</v>
      </c>
      <c r="C785">
        <v>44983704</v>
      </c>
      <c r="D785" t="s">
        <v>3557</v>
      </c>
      <c r="E785" t="s">
        <v>309</v>
      </c>
      <c r="F785" t="str">
        <f>SUBSTITUTE(I785,"Â","")</f>
        <v>Frequency </v>
      </c>
      <c r="G785" t="s">
        <v>18</v>
      </c>
      <c r="H785">
        <v>7.3</v>
      </c>
      <c r="I785" t="s">
        <v>3558</v>
      </c>
      <c r="J785">
        <v>81866</v>
      </c>
      <c r="K785">
        <v>510</v>
      </c>
      <c r="L785" t="s">
        <v>19</v>
      </c>
      <c r="M785">
        <v>31000000</v>
      </c>
      <c r="N785">
        <v>2000</v>
      </c>
      <c r="Y785" t="str">
        <v>Frequency </v>
      </c>
      <c r="Z785" t="str">
        <v>English</v>
      </c>
      <c r="AA785">
        <v>7.3</v>
      </c>
    </row>
    <row r="786" spans="1:27" x14ac:dyDescent="0.25">
      <c r="A786" t="s">
        <v>3695</v>
      </c>
      <c r="B786">
        <v>162</v>
      </c>
      <c r="C786">
        <v>26687172</v>
      </c>
      <c r="D786" t="s">
        <v>684</v>
      </c>
      <c r="E786" t="s">
        <v>363</v>
      </c>
      <c r="F786" t="str">
        <f>SUBSTITUTE(I786,"Â","")</f>
        <v>Winnie the Pooh </v>
      </c>
      <c r="G786" t="s">
        <v>18</v>
      </c>
      <c r="H786">
        <v>7.3</v>
      </c>
      <c r="I786" t="s">
        <v>3696</v>
      </c>
      <c r="J786">
        <v>15600</v>
      </c>
      <c r="K786">
        <v>55</v>
      </c>
      <c r="L786" t="s">
        <v>19</v>
      </c>
      <c r="M786">
        <v>30000000</v>
      </c>
      <c r="N786">
        <v>2011</v>
      </c>
      <c r="Y786" t="str">
        <v>Winnie the Pooh </v>
      </c>
      <c r="Z786" t="str">
        <v>English</v>
      </c>
      <c r="AA786">
        <v>7.3</v>
      </c>
    </row>
    <row r="787" spans="1:27" x14ac:dyDescent="0.25">
      <c r="A787" t="s">
        <v>3734</v>
      </c>
      <c r="B787">
        <v>155</v>
      </c>
      <c r="C787">
        <v>18324242</v>
      </c>
      <c r="D787" t="s">
        <v>1670</v>
      </c>
      <c r="E787" t="s">
        <v>494</v>
      </c>
      <c r="F787" t="str">
        <f>SUBSTITUTE(I787,"Â","")</f>
        <v>North Country </v>
      </c>
      <c r="G787" t="s">
        <v>18</v>
      </c>
      <c r="H787">
        <v>7.3</v>
      </c>
      <c r="I787" t="s">
        <v>3735</v>
      </c>
      <c r="J787">
        <v>32815</v>
      </c>
      <c r="K787">
        <v>214</v>
      </c>
      <c r="L787" t="s">
        <v>19</v>
      </c>
      <c r="M787">
        <v>35000000</v>
      </c>
      <c r="N787">
        <v>2005</v>
      </c>
      <c r="Y787" t="str">
        <v>North Country </v>
      </c>
      <c r="Z787" t="str">
        <v>English</v>
      </c>
      <c r="AA787">
        <v>7.3</v>
      </c>
    </row>
    <row r="788" spans="1:27" x14ac:dyDescent="0.25">
      <c r="A788" t="s">
        <v>755</v>
      </c>
      <c r="B788">
        <v>136</v>
      </c>
      <c r="C788">
        <v>51475962</v>
      </c>
      <c r="D788" t="s">
        <v>476</v>
      </c>
      <c r="E788" t="s">
        <v>2750</v>
      </c>
      <c r="F788" t="str">
        <f>SUBSTITUTE(I788,"Â","")</f>
        <v>Identity </v>
      </c>
      <c r="G788" t="s">
        <v>18</v>
      </c>
      <c r="H788">
        <v>7.3</v>
      </c>
      <c r="I788" t="s">
        <v>3844</v>
      </c>
      <c r="J788">
        <v>177828</v>
      </c>
      <c r="K788">
        <v>714</v>
      </c>
      <c r="L788" t="s">
        <v>19</v>
      </c>
      <c r="M788">
        <v>30000000</v>
      </c>
      <c r="N788">
        <v>2003</v>
      </c>
      <c r="Y788" t="str">
        <v>Identity </v>
      </c>
      <c r="Z788" t="str">
        <v>English</v>
      </c>
      <c r="AA788">
        <v>7.3</v>
      </c>
    </row>
    <row r="789" spans="1:27" x14ac:dyDescent="0.25">
      <c r="A789" t="s">
        <v>3390</v>
      </c>
      <c r="B789">
        <v>152</v>
      </c>
      <c r="C789">
        <v>71309760</v>
      </c>
      <c r="D789" t="s">
        <v>128</v>
      </c>
      <c r="E789" t="s">
        <v>1557</v>
      </c>
      <c r="F789" t="str">
        <f>SUBSTITUTE(I789,"Â","")</f>
        <v>Chocolat </v>
      </c>
      <c r="G789" t="s">
        <v>18</v>
      </c>
      <c r="H789">
        <v>7.3</v>
      </c>
      <c r="I789" t="s">
        <v>4040</v>
      </c>
      <c r="J789">
        <v>150308</v>
      </c>
      <c r="K789">
        <v>498</v>
      </c>
      <c r="L789" t="s">
        <v>30</v>
      </c>
      <c r="M789">
        <v>25000000</v>
      </c>
      <c r="N789">
        <v>2000</v>
      </c>
      <c r="Y789" t="str">
        <v>Chocolat </v>
      </c>
      <c r="Z789" t="str">
        <v>English</v>
      </c>
      <c r="AA789">
        <v>7.3</v>
      </c>
    </row>
    <row r="790" spans="1:27" x14ac:dyDescent="0.25">
      <c r="A790" t="s">
        <v>4133</v>
      </c>
      <c r="B790">
        <v>322</v>
      </c>
      <c r="C790">
        <v>37738400</v>
      </c>
      <c r="D790" t="s">
        <v>1670</v>
      </c>
      <c r="E790" t="s">
        <v>213</v>
      </c>
      <c r="F790" t="str">
        <f>SUBSTITUTE(I790,"Â","")</f>
        <v>August: Osage County </v>
      </c>
      <c r="G790" t="s">
        <v>18</v>
      </c>
      <c r="H790">
        <v>7.3</v>
      </c>
      <c r="I790" t="s">
        <v>4134</v>
      </c>
      <c r="J790">
        <v>67797</v>
      </c>
      <c r="K790">
        <v>285</v>
      </c>
      <c r="L790" t="s">
        <v>19</v>
      </c>
      <c r="M790">
        <v>25000000</v>
      </c>
      <c r="N790">
        <v>2013</v>
      </c>
      <c r="Y790" t="str">
        <v>August: Osage County </v>
      </c>
      <c r="Z790" t="str">
        <v>English</v>
      </c>
      <c r="AA790">
        <v>7.3</v>
      </c>
    </row>
    <row r="791" spans="1:27" x14ac:dyDescent="0.25">
      <c r="A791" t="s">
        <v>3181</v>
      </c>
      <c r="B791">
        <v>251</v>
      </c>
      <c r="C791">
        <v>17791031</v>
      </c>
      <c r="D791" t="s">
        <v>4151</v>
      </c>
      <c r="E791" t="s">
        <v>1128</v>
      </c>
      <c r="F791" t="str">
        <f>SUBSTITUTE(I791,"Â","")</f>
        <v>Punch-Drunk Love </v>
      </c>
      <c r="G791" t="s">
        <v>18</v>
      </c>
      <c r="H791">
        <v>7.3</v>
      </c>
      <c r="I791" t="s">
        <v>4152</v>
      </c>
      <c r="J791">
        <v>109855</v>
      </c>
      <c r="K791">
        <v>888</v>
      </c>
      <c r="L791" t="s">
        <v>19</v>
      </c>
      <c r="M791">
        <v>25000000</v>
      </c>
      <c r="N791">
        <v>2002</v>
      </c>
      <c r="Y791" t="str">
        <v>Punch-Drunk Love </v>
      </c>
      <c r="Z791" t="str">
        <v>English</v>
      </c>
      <c r="AA791">
        <v>7.3</v>
      </c>
    </row>
    <row r="792" spans="1:27" x14ac:dyDescent="0.25">
      <c r="A792" t="s">
        <v>2225</v>
      </c>
      <c r="B792">
        <v>99</v>
      </c>
      <c r="C792">
        <v>13038660</v>
      </c>
      <c r="D792" t="s">
        <v>1670</v>
      </c>
      <c r="E792" t="s">
        <v>1456</v>
      </c>
      <c r="F792" t="str">
        <f>SUBSTITUTE(I792,"Â","")</f>
        <v>Angela's Ashes </v>
      </c>
      <c r="G792" t="s">
        <v>18</v>
      </c>
      <c r="H792">
        <v>7.3</v>
      </c>
      <c r="I792" t="s">
        <v>4187</v>
      </c>
      <c r="J792">
        <v>16995</v>
      </c>
      <c r="K792">
        <v>163</v>
      </c>
      <c r="L792" t="s">
        <v>19</v>
      </c>
      <c r="M792">
        <v>25000000</v>
      </c>
      <c r="N792">
        <v>1999</v>
      </c>
      <c r="Y792" t="str">
        <v>Angela's Ashes </v>
      </c>
      <c r="Z792" t="str">
        <v>English</v>
      </c>
      <c r="AA792">
        <v>7.3</v>
      </c>
    </row>
    <row r="793" spans="1:27" x14ac:dyDescent="0.25">
      <c r="A793" t="s">
        <v>2503</v>
      </c>
      <c r="B793">
        <v>180</v>
      </c>
      <c r="C793">
        <v>11100000</v>
      </c>
      <c r="D793" t="s">
        <v>1232</v>
      </c>
      <c r="E793" t="s">
        <v>1681</v>
      </c>
      <c r="F793" t="str">
        <f>SUBSTITUTE(I793,"Â","")</f>
        <v>Big Trouble in Little China </v>
      </c>
      <c r="G793" t="s">
        <v>18</v>
      </c>
      <c r="H793">
        <v>7.3</v>
      </c>
      <c r="I793" t="s">
        <v>4197</v>
      </c>
      <c r="J793">
        <v>92464</v>
      </c>
      <c r="K793">
        <v>331</v>
      </c>
      <c r="L793" t="s">
        <v>19</v>
      </c>
      <c r="M793">
        <v>25000000</v>
      </c>
      <c r="N793">
        <v>1986</v>
      </c>
      <c r="Y793" t="str">
        <v>Big Trouble in Little China </v>
      </c>
      <c r="Z793" t="str">
        <v>English</v>
      </c>
      <c r="AA793">
        <v>7.3</v>
      </c>
    </row>
    <row r="794" spans="1:27" x14ac:dyDescent="0.25">
      <c r="A794" t="s">
        <v>4217</v>
      </c>
      <c r="B794">
        <v>355</v>
      </c>
      <c r="C794">
        <v>56692</v>
      </c>
      <c r="D794" t="s">
        <v>3165</v>
      </c>
      <c r="E794" t="s">
        <v>1409</v>
      </c>
      <c r="F794" t="str">
        <f>SUBSTITUTE(I794,"Â","")</f>
        <v>The Road </v>
      </c>
      <c r="G794" t="s">
        <v>18</v>
      </c>
      <c r="H794">
        <v>7.3</v>
      </c>
      <c r="I794" t="s">
        <v>4218</v>
      </c>
      <c r="J794">
        <v>177401</v>
      </c>
      <c r="K794">
        <v>504</v>
      </c>
      <c r="L794" t="s">
        <v>19</v>
      </c>
      <c r="M794">
        <v>25000000</v>
      </c>
      <c r="N794">
        <v>2009</v>
      </c>
      <c r="Y794" t="str">
        <v>The Road </v>
      </c>
      <c r="Z794" t="str">
        <v>English</v>
      </c>
      <c r="AA794">
        <v>7.3</v>
      </c>
    </row>
    <row r="795" spans="1:27" x14ac:dyDescent="0.25">
      <c r="A795" t="s">
        <v>565</v>
      </c>
      <c r="B795">
        <v>106</v>
      </c>
      <c r="C795">
        <v>109713132</v>
      </c>
      <c r="D795" t="s">
        <v>978</v>
      </c>
      <c r="E795" t="s">
        <v>565</v>
      </c>
      <c r="F795" t="str">
        <f>SUBSTITUTE(I795,"Â","")</f>
        <v>Star Trek IV: The Voyage Home </v>
      </c>
      <c r="G795" t="s">
        <v>18</v>
      </c>
      <c r="H795">
        <v>7.3</v>
      </c>
      <c r="I795" t="s">
        <v>4249</v>
      </c>
      <c r="J795">
        <v>61621</v>
      </c>
      <c r="K795">
        <v>219</v>
      </c>
      <c r="L795" t="s">
        <v>19</v>
      </c>
      <c r="M795">
        <v>25000000</v>
      </c>
      <c r="N795">
        <v>1986</v>
      </c>
      <c r="Y795" t="str">
        <v>Star Trek IV: The Voyage Home </v>
      </c>
      <c r="Z795" t="str">
        <v>English</v>
      </c>
      <c r="AA795">
        <v>7.3</v>
      </c>
    </row>
    <row r="796" spans="1:27" x14ac:dyDescent="0.25">
      <c r="A796" t="s">
        <v>755</v>
      </c>
      <c r="B796">
        <v>133</v>
      </c>
      <c r="C796">
        <v>28871190</v>
      </c>
      <c r="D796" t="s">
        <v>816</v>
      </c>
      <c r="E796" t="s">
        <v>324</v>
      </c>
      <c r="F796" t="str">
        <f>SUBSTITUTE(I796,"Â","")</f>
        <v>Girl, Interrupted </v>
      </c>
      <c r="G796" t="s">
        <v>18</v>
      </c>
      <c r="H796">
        <v>7.3</v>
      </c>
      <c r="I796" t="s">
        <v>4269</v>
      </c>
      <c r="J796">
        <v>125421</v>
      </c>
      <c r="K796">
        <v>385</v>
      </c>
      <c r="L796" t="s">
        <v>19</v>
      </c>
      <c r="M796">
        <v>24000000</v>
      </c>
      <c r="N796">
        <v>1999</v>
      </c>
      <c r="Y796" t="str">
        <v>Girl, Interrupted </v>
      </c>
      <c r="Z796" t="str">
        <v>English</v>
      </c>
      <c r="AA796">
        <v>7.3</v>
      </c>
    </row>
    <row r="797" spans="1:27" x14ac:dyDescent="0.25">
      <c r="A797" t="s">
        <v>3390</v>
      </c>
      <c r="B797">
        <v>180</v>
      </c>
      <c r="C797">
        <v>54235441</v>
      </c>
      <c r="D797" t="s">
        <v>1288</v>
      </c>
      <c r="E797" t="s">
        <v>4350</v>
      </c>
      <c r="F797" t="str">
        <f>SUBSTITUTE(I797,"Â","")</f>
        <v>The Hundred-Foot Journey </v>
      </c>
      <c r="G797" t="s">
        <v>18</v>
      </c>
      <c r="H797">
        <v>7.3</v>
      </c>
      <c r="I797" t="s">
        <v>4351</v>
      </c>
      <c r="J797">
        <v>52894</v>
      </c>
      <c r="K797">
        <v>185</v>
      </c>
      <c r="L797" t="s">
        <v>19</v>
      </c>
      <c r="M797">
        <v>22000000</v>
      </c>
      <c r="N797">
        <v>2014</v>
      </c>
      <c r="Y797" t="str">
        <v>The Hundred-Foot Journey </v>
      </c>
      <c r="Z797" t="str">
        <v>English</v>
      </c>
      <c r="AA797">
        <v>7.3</v>
      </c>
    </row>
    <row r="798" spans="1:27" x14ac:dyDescent="0.25">
      <c r="A798" t="s">
        <v>3799</v>
      </c>
      <c r="B798">
        <v>78</v>
      </c>
      <c r="C798">
        <v>634277</v>
      </c>
      <c r="D798" t="s">
        <v>4408</v>
      </c>
      <c r="E798" t="s">
        <v>4409</v>
      </c>
      <c r="F798" t="str">
        <f>SUBSTITUTE(I798,"Â","")</f>
        <v>MoliÃ¨re </v>
      </c>
      <c r="G798" t="s">
        <v>772</v>
      </c>
      <c r="H798">
        <v>7.3</v>
      </c>
      <c r="I798" t="s">
        <v>4410</v>
      </c>
      <c r="J798">
        <v>5166</v>
      </c>
      <c r="K798">
        <v>27</v>
      </c>
      <c r="L798" t="s">
        <v>773</v>
      </c>
      <c r="M798">
        <v>16000000</v>
      </c>
      <c r="N798">
        <v>2007</v>
      </c>
      <c r="Y798" t="str">
        <v>MoliÃ¨re </v>
      </c>
      <c r="Z798" t="str">
        <v>French</v>
      </c>
      <c r="AA798">
        <v>7.3</v>
      </c>
    </row>
    <row r="799" spans="1:27" x14ac:dyDescent="0.25">
      <c r="A799" t="s">
        <v>701</v>
      </c>
      <c r="B799">
        <v>299</v>
      </c>
      <c r="C799">
        <v>49024969</v>
      </c>
      <c r="D799" t="s">
        <v>1109</v>
      </c>
      <c r="E799" t="s">
        <v>80</v>
      </c>
      <c r="F799" t="str">
        <f>SUBSTITUTE(I799,"Â","")</f>
        <v>Michael Clayton </v>
      </c>
      <c r="G799" t="s">
        <v>18</v>
      </c>
      <c r="H799">
        <v>7.3</v>
      </c>
      <c r="I799" t="s">
        <v>4412</v>
      </c>
      <c r="J799">
        <v>133367</v>
      </c>
      <c r="K799">
        <v>363</v>
      </c>
      <c r="L799" t="s">
        <v>19</v>
      </c>
      <c r="M799">
        <v>25000000</v>
      </c>
      <c r="N799">
        <v>2007</v>
      </c>
      <c r="Y799" t="str">
        <v>Michael Clayton </v>
      </c>
      <c r="Z799" t="str">
        <v>English</v>
      </c>
      <c r="AA799">
        <v>7.3</v>
      </c>
    </row>
    <row r="800" spans="1:27" x14ac:dyDescent="0.25">
      <c r="A800" t="s">
        <v>3601</v>
      </c>
      <c r="B800">
        <v>549</v>
      </c>
      <c r="C800">
        <v>82624961</v>
      </c>
      <c r="D800" t="s">
        <v>1288</v>
      </c>
      <c r="E800" t="s">
        <v>4474</v>
      </c>
      <c r="F800" t="str">
        <f>SUBSTITUTE(I800,"Â","")</f>
        <v>The Descendants </v>
      </c>
      <c r="G800" t="s">
        <v>18</v>
      </c>
      <c r="H800">
        <v>7.3</v>
      </c>
      <c r="I800" t="s">
        <v>4475</v>
      </c>
      <c r="J800">
        <v>205284</v>
      </c>
      <c r="K800">
        <v>439</v>
      </c>
      <c r="L800" t="s">
        <v>19</v>
      </c>
      <c r="M800">
        <v>20000000</v>
      </c>
      <c r="N800">
        <v>2011</v>
      </c>
      <c r="Y800" t="str">
        <v>The Descendants </v>
      </c>
      <c r="Z800" t="str">
        <v>English</v>
      </c>
      <c r="AA800">
        <v>7.3</v>
      </c>
    </row>
    <row r="801" spans="1:27" x14ac:dyDescent="0.25">
      <c r="A801" t="s">
        <v>784</v>
      </c>
      <c r="B801">
        <v>222</v>
      </c>
      <c r="C801">
        <v>30028592</v>
      </c>
      <c r="D801" t="s">
        <v>2471</v>
      </c>
      <c r="E801" t="s">
        <v>201</v>
      </c>
      <c r="F801" t="str">
        <f>SUBSTITUTE(I801,"Â","")</f>
        <v>The Bank Job </v>
      </c>
      <c r="G801" t="s">
        <v>18</v>
      </c>
      <c r="H801">
        <v>7.3</v>
      </c>
      <c r="I801" t="s">
        <v>4556</v>
      </c>
      <c r="J801">
        <v>152247</v>
      </c>
      <c r="K801">
        <v>189</v>
      </c>
      <c r="L801" t="s">
        <v>30</v>
      </c>
      <c r="M801">
        <v>20000000</v>
      </c>
      <c r="N801">
        <v>2008</v>
      </c>
      <c r="Y801" t="str">
        <v>The Bank Job </v>
      </c>
      <c r="Z801" t="str">
        <v>English</v>
      </c>
      <c r="AA801">
        <v>7.3</v>
      </c>
    </row>
    <row r="802" spans="1:27" x14ac:dyDescent="0.25">
      <c r="A802" t="s">
        <v>2308</v>
      </c>
      <c r="B802">
        <v>165</v>
      </c>
      <c r="C802">
        <v>25753840</v>
      </c>
      <c r="D802" t="s">
        <v>4611</v>
      </c>
      <c r="E802" t="s">
        <v>921</v>
      </c>
      <c r="F802" t="str">
        <f>SUBSTITUTE(I802,"Â","")</f>
        <v>From Dusk Till Dawn </v>
      </c>
      <c r="G802" t="s">
        <v>18</v>
      </c>
      <c r="H802">
        <v>7.3</v>
      </c>
      <c r="I802" t="s">
        <v>4612</v>
      </c>
      <c r="J802">
        <v>219091</v>
      </c>
      <c r="K802">
        <v>592</v>
      </c>
      <c r="L802" t="s">
        <v>19</v>
      </c>
      <c r="M802">
        <v>19000000</v>
      </c>
      <c r="N802">
        <v>1996</v>
      </c>
      <c r="Y802" t="str">
        <v>From Dusk Till Dawn </v>
      </c>
      <c r="Z802" t="str">
        <v>English</v>
      </c>
      <c r="AA802">
        <v>7.3</v>
      </c>
    </row>
    <row r="803" spans="1:27" x14ac:dyDescent="0.25">
      <c r="A803" t="s">
        <v>2602</v>
      </c>
      <c r="B803">
        <v>99</v>
      </c>
      <c r="C803">
        <v>114968774</v>
      </c>
      <c r="D803" t="s">
        <v>2907</v>
      </c>
      <c r="E803" t="s">
        <v>192</v>
      </c>
      <c r="F803" t="str">
        <f>SUBSTITUTE(I803,"Â","")</f>
        <v>Big </v>
      </c>
      <c r="G803" t="s">
        <v>18</v>
      </c>
      <c r="H803">
        <v>7.3</v>
      </c>
      <c r="I803" t="s">
        <v>4820</v>
      </c>
      <c r="J803">
        <v>153468</v>
      </c>
      <c r="K803">
        <v>204</v>
      </c>
      <c r="L803" t="s">
        <v>19</v>
      </c>
      <c r="M803">
        <v>18000000</v>
      </c>
      <c r="N803">
        <v>1988</v>
      </c>
      <c r="Y803" t="str">
        <v>Big </v>
      </c>
      <c r="Z803" t="str">
        <v>English</v>
      </c>
      <c r="AA803">
        <v>7.3</v>
      </c>
    </row>
    <row r="804" spans="1:27" x14ac:dyDescent="0.25">
      <c r="A804" t="s">
        <v>1806</v>
      </c>
      <c r="B804">
        <v>343</v>
      </c>
      <c r="C804">
        <v>128505958</v>
      </c>
      <c r="D804" t="s">
        <v>871</v>
      </c>
      <c r="E804" t="s">
        <v>4821</v>
      </c>
      <c r="F804" t="str">
        <f>SUBSTITUTE(I804,"Â","")</f>
        <v>Borat: Cultural Learnings of America for Make Benefit Glorious Nation of Kazakhstan </v>
      </c>
      <c r="G804" t="s">
        <v>18</v>
      </c>
      <c r="H804">
        <v>7.3</v>
      </c>
      <c r="I804" t="s">
        <v>4822</v>
      </c>
      <c r="J804">
        <v>297014</v>
      </c>
      <c r="K804">
        <v>1198</v>
      </c>
      <c r="L804" t="s">
        <v>19</v>
      </c>
      <c r="M804">
        <v>18000000</v>
      </c>
      <c r="N804">
        <v>2006</v>
      </c>
      <c r="Y804" t="str">
        <v>Borat: Cultural Learnings of America for Make Benefit Glorious Nation of Kazakhstan </v>
      </c>
      <c r="Z804" t="str">
        <v>English</v>
      </c>
      <c r="AA804">
        <v>7.3</v>
      </c>
    </row>
    <row r="805" spans="1:27" x14ac:dyDescent="0.25">
      <c r="A805" t="s">
        <v>4807</v>
      </c>
      <c r="B805">
        <v>187</v>
      </c>
      <c r="C805">
        <v>41300105</v>
      </c>
      <c r="D805" t="s">
        <v>3552</v>
      </c>
      <c r="E805" t="s">
        <v>122</v>
      </c>
      <c r="F805" t="str">
        <f>SUBSTITUTE(I805,"Â","")</f>
        <v>Gosford Park </v>
      </c>
      <c r="G805" t="s">
        <v>18</v>
      </c>
      <c r="H805">
        <v>7.3</v>
      </c>
      <c r="I805" t="s">
        <v>4847</v>
      </c>
      <c r="J805">
        <v>65201</v>
      </c>
      <c r="K805">
        <v>651</v>
      </c>
      <c r="L805" t="s">
        <v>30</v>
      </c>
      <c r="M805">
        <v>19800000</v>
      </c>
      <c r="N805">
        <v>2001</v>
      </c>
      <c r="Y805" t="str">
        <v>Gosford Park </v>
      </c>
      <c r="Z805" t="str">
        <v>English</v>
      </c>
      <c r="AA805">
        <v>7.3</v>
      </c>
    </row>
    <row r="806" spans="1:27" x14ac:dyDescent="0.25">
      <c r="A806" t="s">
        <v>1928</v>
      </c>
      <c r="B806">
        <v>415</v>
      </c>
      <c r="C806">
        <v>33404871</v>
      </c>
      <c r="D806" t="s">
        <v>1670</v>
      </c>
      <c r="E806" t="s">
        <v>2236</v>
      </c>
      <c r="F806" t="str">
        <f>SUBSTITUTE(I806,"Â","")</f>
        <v>Blue Jasmine </v>
      </c>
      <c r="G806" t="s">
        <v>18</v>
      </c>
      <c r="H806">
        <v>7.3</v>
      </c>
      <c r="I806" t="s">
        <v>4850</v>
      </c>
      <c r="J806">
        <v>150082</v>
      </c>
      <c r="K806">
        <v>384</v>
      </c>
      <c r="L806" t="s">
        <v>19</v>
      </c>
      <c r="M806">
        <v>18000000</v>
      </c>
      <c r="N806">
        <v>2013</v>
      </c>
      <c r="Y806" t="str">
        <v>Blue Jasmine </v>
      </c>
      <c r="Z806" t="str">
        <v>English</v>
      </c>
      <c r="AA806">
        <v>7.3</v>
      </c>
    </row>
    <row r="807" spans="1:27" x14ac:dyDescent="0.25">
      <c r="A807" t="s">
        <v>1046</v>
      </c>
      <c r="B807">
        <v>160</v>
      </c>
      <c r="C807">
        <v>5701643</v>
      </c>
      <c r="D807" t="s">
        <v>1679</v>
      </c>
      <c r="E807" t="s">
        <v>139</v>
      </c>
      <c r="F807" t="str">
        <f>SUBSTITUTE(I807,"Â","")</f>
        <v>Mongol: The Rise of Genghis Khan </v>
      </c>
      <c r="G807" t="s">
        <v>4908</v>
      </c>
      <c r="H807">
        <v>7.3</v>
      </c>
      <c r="I807" t="s">
        <v>4907</v>
      </c>
      <c r="J807">
        <v>37635</v>
      </c>
      <c r="K807">
        <v>165</v>
      </c>
      <c r="L807" t="s">
        <v>3215</v>
      </c>
      <c r="M807">
        <v>20000000</v>
      </c>
      <c r="N807">
        <v>2007</v>
      </c>
      <c r="Y807" t="str">
        <v>Mongol: The Rise of Genghis Khan </v>
      </c>
      <c r="Z807" t="str">
        <v>Mongolian</v>
      </c>
      <c r="AA807">
        <v>7.3</v>
      </c>
    </row>
    <row r="808" spans="1:27" x14ac:dyDescent="0.25">
      <c r="A808" t="s">
        <v>689</v>
      </c>
      <c r="B808">
        <v>209</v>
      </c>
      <c r="C808">
        <v>5694401</v>
      </c>
      <c r="D808" t="s">
        <v>200</v>
      </c>
      <c r="E808" t="s">
        <v>34</v>
      </c>
      <c r="F808" t="str">
        <f>SUBSTITUTE(I808,"Â","")</f>
        <v>RocknRolla </v>
      </c>
      <c r="G808" t="s">
        <v>18</v>
      </c>
      <c r="H808">
        <v>7.3</v>
      </c>
      <c r="I808" t="s">
        <v>4909</v>
      </c>
      <c r="J808">
        <v>194489</v>
      </c>
      <c r="K808">
        <v>192</v>
      </c>
      <c r="L808" t="s">
        <v>30</v>
      </c>
      <c r="M808">
        <v>18000000</v>
      </c>
      <c r="N808">
        <v>2008</v>
      </c>
      <c r="Y808" t="str">
        <v>RocknRolla </v>
      </c>
      <c r="Z808" t="str">
        <v>English</v>
      </c>
      <c r="AA808">
        <v>7.3</v>
      </c>
    </row>
    <row r="809" spans="1:27" x14ac:dyDescent="0.25">
      <c r="A809" t="s">
        <v>5034</v>
      </c>
      <c r="B809">
        <v>84</v>
      </c>
      <c r="C809">
        <v>127175354</v>
      </c>
      <c r="D809" t="s">
        <v>871</v>
      </c>
      <c r="E809" t="s">
        <v>2263</v>
      </c>
      <c r="F809" t="str">
        <f>SUBSTITUTE(I809,"Â","")</f>
        <v>Dumb &amp; Dumber </v>
      </c>
      <c r="G809" t="s">
        <v>18</v>
      </c>
      <c r="H809">
        <v>7.3</v>
      </c>
      <c r="I809" t="s">
        <v>5035</v>
      </c>
      <c r="J809">
        <v>288451</v>
      </c>
      <c r="K809">
        <v>438</v>
      </c>
      <c r="L809" t="s">
        <v>19</v>
      </c>
      <c r="M809">
        <v>16000000</v>
      </c>
      <c r="N809">
        <v>1994</v>
      </c>
      <c r="Y809" t="str">
        <v>Dumb &amp; Dumber </v>
      </c>
      <c r="Z809" t="str">
        <v>English</v>
      </c>
      <c r="AA809">
        <v>7.3</v>
      </c>
    </row>
    <row r="810" spans="1:27" x14ac:dyDescent="0.25">
      <c r="A810" t="s">
        <v>5109</v>
      </c>
      <c r="B810">
        <v>216</v>
      </c>
      <c r="C810">
        <v>336467</v>
      </c>
      <c r="D810" t="s">
        <v>2488</v>
      </c>
      <c r="E810" t="s">
        <v>5110</v>
      </c>
      <c r="F810" t="str">
        <f>SUBSTITUTE(I810,"Â","")</f>
        <v>Enter the Void </v>
      </c>
      <c r="G810" t="s">
        <v>18</v>
      </c>
      <c r="H810">
        <v>7.3</v>
      </c>
      <c r="I810" t="s">
        <v>5111</v>
      </c>
      <c r="J810">
        <v>45449</v>
      </c>
      <c r="K810">
        <v>192</v>
      </c>
      <c r="L810" t="s">
        <v>773</v>
      </c>
      <c r="M810">
        <v>13000000</v>
      </c>
      <c r="N810">
        <v>2009</v>
      </c>
      <c r="Y810" t="str">
        <v>Enter the Void </v>
      </c>
      <c r="Z810" t="str">
        <v>English</v>
      </c>
      <c r="AA810">
        <v>7.3</v>
      </c>
    </row>
    <row r="811" spans="1:27" x14ac:dyDescent="0.25">
      <c r="A811" t="s">
        <v>1242</v>
      </c>
      <c r="B811">
        <v>94</v>
      </c>
      <c r="C811">
        <v>234760500</v>
      </c>
      <c r="D811" t="s">
        <v>915</v>
      </c>
      <c r="E811" t="s">
        <v>1781</v>
      </c>
      <c r="F811" t="str">
        <f>SUBSTITUTE(I811,"Â","")</f>
        <v>Beverly Hills Cop </v>
      </c>
      <c r="G811" t="s">
        <v>18</v>
      </c>
      <c r="H811">
        <v>7.3</v>
      </c>
      <c r="I811" t="s">
        <v>5128</v>
      </c>
      <c r="J811">
        <v>126464</v>
      </c>
      <c r="K811">
        <v>175</v>
      </c>
      <c r="L811" t="s">
        <v>19</v>
      </c>
      <c r="M811">
        <v>14000000</v>
      </c>
      <c r="N811">
        <v>1984</v>
      </c>
      <c r="Y811" t="str">
        <v>Beverly Hills Cop </v>
      </c>
      <c r="Z811" t="str">
        <v>English</v>
      </c>
      <c r="AA811">
        <v>7.3</v>
      </c>
    </row>
    <row r="812" spans="1:27" x14ac:dyDescent="0.25">
      <c r="A812" t="s">
        <v>2608</v>
      </c>
      <c r="B812">
        <v>280</v>
      </c>
      <c r="C812">
        <v>56437947</v>
      </c>
      <c r="D812" t="s">
        <v>816</v>
      </c>
      <c r="E812" t="s">
        <v>4794</v>
      </c>
      <c r="F812" t="str">
        <f>SUBSTITUTE(I812,"Â","")</f>
        <v>The Queen </v>
      </c>
      <c r="G812" t="s">
        <v>18</v>
      </c>
      <c r="H812">
        <v>7.3</v>
      </c>
      <c r="I812" t="s">
        <v>5154</v>
      </c>
      <c r="J812">
        <v>85333</v>
      </c>
      <c r="K812">
        <v>421</v>
      </c>
      <c r="L812" t="s">
        <v>30</v>
      </c>
      <c r="M812">
        <v>9800000</v>
      </c>
      <c r="N812">
        <v>2006</v>
      </c>
      <c r="Y812" t="str">
        <v>The Queen </v>
      </c>
      <c r="Z812" t="str">
        <v>English</v>
      </c>
      <c r="AA812">
        <v>7.3</v>
      </c>
    </row>
    <row r="813" spans="1:27" x14ac:dyDescent="0.25">
      <c r="A813" t="s">
        <v>5157</v>
      </c>
      <c r="B813">
        <v>27</v>
      </c>
      <c r="C813">
        <v>50003300</v>
      </c>
      <c r="D813" t="s">
        <v>5158</v>
      </c>
      <c r="E813" t="s">
        <v>32</v>
      </c>
      <c r="F813" t="str">
        <f>SUBSTITUTE(I813,"Â","")</f>
        <v>Little Women </v>
      </c>
      <c r="G813" t="s">
        <v>18</v>
      </c>
      <c r="H813">
        <v>7.3</v>
      </c>
      <c r="I813" t="s">
        <v>5159</v>
      </c>
      <c r="J813">
        <v>36624</v>
      </c>
      <c r="K813">
        <v>132</v>
      </c>
      <c r="L813" t="s">
        <v>19</v>
      </c>
      <c r="M813">
        <v>15000000</v>
      </c>
      <c r="N813">
        <v>1994</v>
      </c>
      <c r="Y813" t="str">
        <v>Little Women </v>
      </c>
      <c r="Z813" t="str">
        <v>English</v>
      </c>
      <c r="AA813">
        <v>7.3</v>
      </c>
    </row>
    <row r="814" spans="1:27" x14ac:dyDescent="0.25">
      <c r="A814" t="s">
        <v>5244</v>
      </c>
      <c r="B814">
        <v>417</v>
      </c>
      <c r="C814">
        <v>21383298</v>
      </c>
      <c r="D814" t="s">
        <v>1099</v>
      </c>
      <c r="E814" t="s">
        <v>2024</v>
      </c>
      <c r="F814" t="str">
        <f>SUBSTITUTE(I814,"Â","")</f>
        <v>The Place Beyond the Pines </v>
      </c>
      <c r="G814" t="s">
        <v>18</v>
      </c>
      <c r="H814">
        <v>7.3</v>
      </c>
      <c r="I814" t="s">
        <v>5245</v>
      </c>
      <c r="J814">
        <v>187170</v>
      </c>
      <c r="K814">
        <v>376</v>
      </c>
      <c r="L814" t="s">
        <v>19</v>
      </c>
      <c r="M814">
        <v>15000000</v>
      </c>
      <c r="N814">
        <v>2012</v>
      </c>
      <c r="Y814" t="str">
        <v>The Place Beyond the Pines </v>
      </c>
      <c r="Z814" t="str">
        <v>English</v>
      </c>
      <c r="AA814">
        <v>7.3</v>
      </c>
    </row>
    <row r="815" spans="1:27" x14ac:dyDescent="0.25">
      <c r="A815" t="s">
        <v>2527</v>
      </c>
      <c r="B815">
        <v>69</v>
      </c>
      <c r="C815">
        <v>274299</v>
      </c>
      <c r="D815" t="s">
        <v>5430</v>
      </c>
      <c r="E815" t="s">
        <v>4394</v>
      </c>
      <c r="F815" t="str">
        <f>SUBSTITUTE(I815,"Â","")</f>
        <v>Amen. </v>
      </c>
      <c r="G815" t="s">
        <v>18</v>
      </c>
      <c r="H815">
        <v>7.3</v>
      </c>
      <c r="I815" t="s">
        <v>5431</v>
      </c>
      <c r="J815">
        <v>11077</v>
      </c>
      <c r="K815">
        <v>55</v>
      </c>
      <c r="L815" t="s">
        <v>773</v>
      </c>
      <c r="M815">
        <v>103000000</v>
      </c>
      <c r="N815">
        <v>2002</v>
      </c>
      <c r="Y815" t="str">
        <v>Amen. </v>
      </c>
      <c r="Z815" t="str">
        <v>English</v>
      </c>
      <c r="AA815">
        <v>7.3</v>
      </c>
    </row>
    <row r="816" spans="1:27" x14ac:dyDescent="0.25">
      <c r="A816" t="s">
        <v>1538</v>
      </c>
      <c r="B816">
        <v>62</v>
      </c>
      <c r="C816">
        <v>123922370</v>
      </c>
      <c r="D816" t="s">
        <v>5446</v>
      </c>
      <c r="E816" t="s">
        <v>456</v>
      </c>
      <c r="F816" t="str">
        <f>SUBSTITUTE(I816,"Â","")</f>
        <v>Good Morning, Vietnam </v>
      </c>
      <c r="G816" t="s">
        <v>18</v>
      </c>
      <c r="H816">
        <v>7.3</v>
      </c>
      <c r="I816" t="s">
        <v>5447</v>
      </c>
      <c r="J816">
        <v>98348</v>
      </c>
      <c r="K816">
        <v>131</v>
      </c>
      <c r="L816" t="s">
        <v>19</v>
      </c>
      <c r="M816">
        <v>13000000</v>
      </c>
      <c r="N816">
        <v>1987</v>
      </c>
      <c r="Y816" t="str">
        <v>Good Morning, Vietnam </v>
      </c>
      <c r="Z816" t="str">
        <v>English</v>
      </c>
      <c r="AA816">
        <v>7.3</v>
      </c>
    </row>
    <row r="817" spans="1:27" x14ac:dyDescent="0.25">
      <c r="A817" t="s">
        <v>5461</v>
      </c>
      <c r="B817">
        <v>275</v>
      </c>
      <c r="C817">
        <v>44134898</v>
      </c>
      <c r="D817" t="s">
        <v>1288</v>
      </c>
      <c r="E817" t="s">
        <v>313</v>
      </c>
      <c r="F817" t="str">
        <f>SUBSTITUTE(I817,"Â","")</f>
        <v>St. Vincent </v>
      </c>
      <c r="G817" t="s">
        <v>18</v>
      </c>
      <c r="H817">
        <v>7.3</v>
      </c>
      <c r="I817" t="s">
        <v>5462</v>
      </c>
      <c r="J817">
        <v>72803</v>
      </c>
      <c r="K817">
        <v>171</v>
      </c>
      <c r="L817" t="s">
        <v>19</v>
      </c>
      <c r="M817">
        <v>13000000</v>
      </c>
      <c r="N817">
        <v>2014</v>
      </c>
      <c r="Y817" t="str">
        <v>St. Vincent </v>
      </c>
      <c r="Z817" t="str">
        <v>English</v>
      </c>
      <c r="AA817">
        <v>7.3</v>
      </c>
    </row>
    <row r="818" spans="1:27" x14ac:dyDescent="0.25">
      <c r="A818" t="s">
        <v>5521</v>
      </c>
      <c r="B818">
        <v>165</v>
      </c>
      <c r="C818">
        <v>4857376</v>
      </c>
      <c r="D818" t="s">
        <v>752</v>
      </c>
      <c r="E818" t="s">
        <v>165</v>
      </c>
      <c r="F818" t="str">
        <f>SUBSTITUTE(I818,"Â","")</f>
        <v>Paris, je t'aime </v>
      </c>
      <c r="G818" t="s">
        <v>772</v>
      </c>
      <c r="H818">
        <v>7.3</v>
      </c>
      <c r="I818" t="s">
        <v>5522</v>
      </c>
      <c r="J818">
        <v>63084</v>
      </c>
      <c r="K818">
        <v>123</v>
      </c>
      <c r="L818" t="s">
        <v>773</v>
      </c>
      <c r="M818">
        <v>13000000</v>
      </c>
      <c r="N818">
        <v>2006</v>
      </c>
      <c r="Y818" t="str">
        <v>Paris, je t'aime </v>
      </c>
      <c r="Z818" t="str">
        <v>French</v>
      </c>
      <c r="AA818">
        <v>7.3</v>
      </c>
    </row>
    <row r="819" spans="1:27" x14ac:dyDescent="0.25">
      <c r="A819" t="s">
        <v>5526</v>
      </c>
      <c r="B819">
        <v>61</v>
      </c>
      <c r="C819">
        <v>3058380</v>
      </c>
      <c r="D819" t="s">
        <v>128</v>
      </c>
      <c r="E819" t="s">
        <v>3785</v>
      </c>
      <c r="F819" t="str">
        <f>SUBSTITUTE(I819,"Â","")</f>
        <v>The Widow of Saint-Pierre </v>
      </c>
      <c r="G819" t="s">
        <v>772</v>
      </c>
      <c r="H819">
        <v>7.3</v>
      </c>
      <c r="I819" t="s">
        <v>5527</v>
      </c>
      <c r="J819">
        <v>4767</v>
      </c>
      <c r="K819">
        <v>69</v>
      </c>
      <c r="L819" t="s">
        <v>773</v>
      </c>
      <c r="M819">
        <v>100000000</v>
      </c>
      <c r="N819">
        <v>2000</v>
      </c>
      <c r="Y819" t="str">
        <v>The Widow of Saint-Pierre </v>
      </c>
      <c r="Z819" t="str">
        <v>French</v>
      </c>
      <c r="AA819">
        <v>7.3</v>
      </c>
    </row>
    <row r="820" spans="1:27" x14ac:dyDescent="0.25">
      <c r="A820" t="s">
        <v>901</v>
      </c>
      <c r="B820">
        <v>121</v>
      </c>
      <c r="C820">
        <v>21078145</v>
      </c>
      <c r="D820" t="s">
        <v>816</v>
      </c>
      <c r="E820" t="s">
        <v>901</v>
      </c>
      <c r="F820" t="str">
        <f>SUBSTITUTE(I820,"Â","")</f>
        <v>Antwone Fisher </v>
      </c>
      <c r="G820" t="s">
        <v>18</v>
      </c>
      <c r="H820">
        <v>7.3</v>
      </c>
      <c r="I820" t="s">
        <v>5556</v>
      </c>
      <c r="J820">
        <v>26493</v>
      </c>
      <c r="K820">
        <v>159</v>
      </c>
      <c r="L820" t="s">
        <v>19</v>
      </c>
      <c r="M820">
        <v>12500000</v>
      </c>
      <c r="N820">
        <v>2002</v>
      </c>
      <c r="Y820" t="str">
        <v>Antwone Fisher </v>
      </c>
      <c r="Z820" t="str">
        <v>English</v>
      </c>
      <c r="AA820">
        <v>7.3</v>
      </c>
    </row>
    <row r="821" spans="1:27" x14ac:dyDescent="0.25">
      <c r="A821" t="s">
        <v>1552</v>
      </c>
      <c r="B821">
        <v>24</v>
      </c>
      <c r="C821">
        <v>48092846</v>
      </c>
      <c r="D821" t="s">
        <v>1412</v>
      </c>
      <c r="E821" t="s">
        <v>4315</v>
      </c>
      <c r="F821" t="str">
        <f>SUBSTITUTE(I821,"Â","")</f>
        <v>The Land Before Time </v>
      </c>
      <c r="G821" t="s">
        <v>18</v>
      </c>
      <c r="H821">
        <v>7.3</v>
      </c>
      <c r="I821" t="s">
        <v>5581</v>
      </c>
      <c r="J821">
        <v>61753</v>
      </c>
      <c r="K821">
        <v>133</v>
      </c>
      <c r="L821" t="s">
        <v>19</v>
      </c>
      <c r="M821">
        <v>12500000</v>
      </c>
      <c r="N821">
        <v>1988</v>
      </c>
      <c r="Y821" t="str">
        <v>The Land Before Time </v>
      </c>
      <c r="Z821" t="str">
        <v>English</v>
      </c>
      <c r="AA821">
        <v>7.3</v>
      </c>
    </row>
    <row r="822" spans="1:27" x14ac:dyDescent="0.25">
      <c r="A822" t="s">
        <v>5709</v>
      </c>
      <c r="B822">
        <v>38</v>
      </c>
      <c r="C822">
        <v>860002</v>
      </c>
      <c r="D822" t="s">
        <v>1606</v>
      </c>
      <c r="E822" t="s">
        <v>5710</v>
      </c>
      <c r="F822" t="str">
        <f>SUBSTITUTE(I822,"Â","")</f>
        <v>Duma </v>
      </c>
      <c r="G822" t="s">
        <v>18</v>
      </c>
      <c r="H822">
        <v>7.3</v>
      </c>
      <c r="I822" t="s">
        <v>5711</v>
      </c>
      <c r="J822">
        <v>6454</v>
      </c>
      <c r="K822">
        <v>43</v>
      </c>
      <c r="L822" t="s">
        <v>19</v>
      </c>
      <c r="M822">
        <v>12000000</v>
      </c>
      <c r="N822">
        <v>2005</v>
      </c>
      <c r="Y822" t="str">
        <v>Duma </v>
      </c>
      <c r="Z822" t="str">
        <v>English</v>
      </c>
      <c r="AA822">
        <v>7.3</v>
      </c>
    </row>
    <row r="823" spans="1:27" x14ac:dyDescent="0.25">
      <c r="A823" t="s">
        <v>5209</v>
      </c>
      <c r="B823">
        <v>109</v>
      </c>
      <c r="C823">
        <v>37766350</v>
      </c>
      <c r="D823" t="s">
        <v>1670</v>
      </c>
      <c r="E823" t="s">
        <v>2147</v>
      </c>
      <c r="F823" t="str">
        <f>SUBSTITUTE(I823,"Â","")</f>
        <v>The Secret Life of Bees </v>
      </c>
      <c r="G823" t="s">
        <v>18</v>
      </c>
      <c r="H823">
        <v>7.3</v>
      </c>
      <c r="I823" t="s">
        <v>5763</v>
      </c>
      <c r="J823">
        <v>19440</v>
      </c>
      <c r="K823">
        <v>56</v>
      </c>
      <c r="L823" t="s">
        <v>19</v>
      </c>
      <c r="M823">
        <v>11000000</v>
      </c>
      <c r="N823">
        <v>2008</v>
      </c>
      <c r="Y823" t="str">
        <v>The Secret Life of Bees </v>
      </c>
      <c r="Z823" t="str">
        <v>English</v>
      </c>
      <c r="AA823">
        <v>7.3</v>
      </c>
    </row>
    <row r="824" spans="1:27" x14ac:dyDescent="0.25">
      <c r="A824" t="s">
        <v>4169</v>
      </c>
      <c r="B824">
        <v>161</v>
      </c>
      <c r="C824">
        <v>13103828</v>
      </c>
      <c r="D824" t="s">
        <v>1099</v>
      </c>
      <c r="E824" t="s">
        <v>373</v>
      </c>
      <c r="F824" t="str">
        <f>SUBSTITUTE(I824,"Â","")</f>
        <v>Frailty </v>
      </c>
      <c r="G824" t="s">
        <v>18</v>
      </c>
      <c r="H824">
        <v>7.3</v>
      </c>
      <c r="I824" t="s">
        <v>5779</v>
      </c>
      <c r="J824">
        <v>59982</v>
      </c>
      <c r="K824">
        <v>463</v>
      </c>
      <c r="L824" t="s">
        <v>19</v>
      </c>
      <c r="M824">
        <v>11000000</v>
      </c>
      <c r="N824">
        <v>2001</v>
      </c>
      <c r="Y824" t="str">
        <v>Frailty </v>
      </c>
      <c r="Z824" t="str">
        <v>English</v>
      </c>
      <c r="AA824">
        <v>7.3</v>
      </c>
    </row>
    <row r="825" spans="1:27" x14ac:dyDescent="0.25">
      <c r="A825" t="s">
        <v>5780</v>
      </c>
      <c r="B825">
        <v>203</v>
      </c>
      <c r="C825">
        <v>33305037</v>
      </c>
      <c r="D825" t="s">
        <v>2725</v>
      </c>
      <c r="E825" t="s">
        <v>188</v>
      </c>
      <c r="F825" t="str">
        <f>SUBSTITUTE(I825,"Â","")</f>
        <v>Woman in Gold </v>
      </c>
      <c r="G825" t="s">
        <v>18</v>
      </c>
      <c r="H825">
        <v>7.3</v>
      </c>
      <c r="I825" t="s">
        <v>5781</v>
      </c>
      <c r="J825">
        <v>33856</v>
      </c>
      <c r="K825">
        <v>147</v>
      </c>
      <c r="L825" t="s">
        <v>30</v>
      </c>
      <c r="M825">
        <v>11000000</v>
      </c>
      <c r="N825">
        <v>2015</v>
      </c>
      <c r="Y825" t="str">
        <v>Woman in Gold </v>
      </c>
      <c r="Z825" t="str">
        <v>English</v>
      </c>
      <c r="AA825">
        <v>7.3</v>
      </c>
    </row>
    <row r="826" spans="1:27" x14ac:dyDescent="0.25">
      <c r="A826" t="s">
        <v>2160</v>
      </c>
      <c r="B826">
        <v>264</v>
      </c>
      <c r="C826">
        <v>46377022</v>
      </c>
      <c r="D826" t="s">
        <v>1288</v>
      </c>
      <c r="E826" t="s">
        <v>80</v>
      </c>
      <c r="F826" t="str">
        <f>SUBSTITUTE(I826,"Â","")</f>
        <v>The Best Exotic Marigold Hotel </v>
      </c>
      <c r="G826" t="s">
        <v>18</v>
      </c>
      <c r="H826">
        <v>7.3</v>
      </c>
      <c r="I826" t="s">
        <v>5848</v>
      </c>
      <c r="J826">
        <v>75306</v>
      </c>
      <c r="K826">
        <v>266</v>
      </c>
      <c r="L826" t="s">
        <v>30</v>
      </c>
      <c r="M826">
        <v>10000000</v>
      </c>
      <c r="N826">
        <v>2011</v>
      </c>
      <c r="Y826" t="str">
        <v>The Best Exotic Marigold Hotel </v>
      </c>
      <c r="Z826" t="str">
        <v>English</v>
      </c>
      <c r="AA826">
        <v>7.3</v>
      </c>
    </row>
    <row r="827" spans="1:27" x14ac:dyDescent="0.25">
      <c r="A827" t="s">
        <v>4238</v>
      </c>
      <c r="B827">
        <v>198</v>
      </c>
      <c r="C827">
        <v>5484375</v>
      </c>
      <c r="D827" t="s">
        <v>5963</v>
      </c>
      <c r="E827" t="s">
        <v>32</v>
      </c>
      <c r="F827" t="str">
        <f>SUBSTITUTE(I827,"Â","")</f>
        <v>Rescue Dawn </v>
      </c>
      <c r="G827" t="s">
        <v>18</v>
      </c>
      <c r="H827">
        <v>7.3</v>
      </c>
      <c r="I827" t="s">
        <v>5964</v>
      </c>
      <c r="J827">
        <v>84641</v>
      </c>
      <c r="K827">
        <v>205</v>
      </c>
      <c r="L827" t="s">
        <v>19</v>
      </c>
      <c r="M827">
        <v>10000000</v>
      </c>
      <c r="N827">
        <v>2006</v>
      </c>
      <c r="Y827" t="str">
        <v>Rescue Dawn </v>
      </c>
      <c r="Z827" t="str">
        <v>English</v>
      </c>
      <c r="AA827">
        <v>7.3</v>
      </c>
    </row>
    <row r="828" spans="1:27" x14ac:dyDescent="0.25">
      <c r="A828" t="s">
        <v>4093</v>
      </c>
      <c r="B828">
        <v>44</v>
      </c>
      <c r="C828">
        <v>1055654</v>
      </c>
      <c r="D828" t="s">
        <v>2316</v>
      </c>
      <c r="E828" t="s">
        <v>4154</v>
      </c>
      <c r="F828" t="str">
        <f>SUBSTITUTE(I828,"Â","")</f>
        <v>Peaceful Warrior </v>
      </c>
      <c r="G828" t="s">
        <v>18</v>
      </c>
      <c r="H828">
        <v>7.3</v>
      </c>
      <c r="I828" t="s">
        <v>5982</v>
      </c>
      <c r="J828">
        <v>20426</v>
      </c>
      <c r="K828">
        <v>175</v>
      </c>
      <c r="L828" t="s">
        <v>431</v>
      </c>
      <c r="M828">
        <v>10000000</v>
      </c>
      <c r="N828">
        <v>2006</v>
      </c>
      <c r="Y828" t="str">
        <v>Peaceful Warrior </v>
      </c>
      <c r="Z828" t="str">
        <v>English</v>
      </c>
      <c r="AA828">
        <v>7.3</v>
      </c>
    </row>
    <row r="829" spans="1:27" x14ac:dyDescent="0.25">
      <c r="A829" t="s">
        <v>4618</v>
      </c>
      <c r="B829">
        <v>246</v>
      </c>
      <c r="C829">
        <v>488872</v>
      </c>
      <c r="D829" t="s">
        <v>1586</v>
      </c>
      <c r="E829" t="s">
        <v>3132</v>
      </c>
      <c r="F829" t="str">
        <f>SUBSTITUTE(I829,"Â","")</f>
        <v>Shaolin Soccer </v>
      </c>
      <c r="G829" t="s">
        <v>3244</v>
      </c>
      <c r="H829">
        <v>7.3</v>
      </c>
      <c r="I829" t="s">
        <v>6012</v>
      </c>
      <c r="J829">
        <v>56923</v>
      </c>
      <c r="K829">
        <v>243</v>
      </c>
      <c r="L829" t="s">
        <v>1866</v>
      </c>
      <c r="M829">
        <v>10000000</v>
      </c>
      <c r="N829">
        <v>2001</v>
      </c>
      <c r="Y829" t="str">
        <v>Shaolin Soccer </v>
      </c>
      <c r="Z829" t="str">
        <v>Cantonese</v>
      </c>
      <c r="AA829">
        <v>7.3</v>
      </c>
    </row>
    <row r="830" spans="1:27" x14ac:dyDescent="0.25">
      <c r="A830" t="s">
        <v>6019</v>
      </c>
      <c r="B830">
        <v>73</v>
      </c>
      <c r="C830">
        <v>228524</v>
      </c>
      <c r="D830" t="s">
        <v>1288</v>
      </c>
      <c r="E830" t="s">
        <v>6020</v>
      </c>
      <c r="F830" t="str">
        <f>SUBSTITUTE(I830,"Â","")</f>
        <v>Imaginary Heroes </v>
      </c>
      <c r="G830" t="s">
        <v>18</v>
      </c>
      <c r="H830">
        <v>7.3</v>
      </c>
      <c r="I830" t="s">
        <v>6021</v>
      </c>
      <c r="J830">
        <v>8708</v>
      </c>
      <c r="K830">
        <v>56</v>
      </c>
      <c r="L830" t="s">
        <v>19</v>
      </c>
      <c r="M830">
        <v>4000000</v>
      </c>
      <c r="N830">
        <v>2004</v>
      </c>
      <c r="Y830" t="str">
        <v>Imaginary Heroes </v>
      </c>
      <c r="Z830" t="str">
        <v>English</v>
      </c>
      <c r="AA830">
        <v>7.3</v>
      </c>
    </row>
    <row r="831" spans="1:27" x14ac:dyDescent="0.25">
      <c r="A831" t="s">
        <v>3760</v>
      </c>
      <c r="B831">
        <v>152</v>
      </c>
      <c r="C831">
        <v>128486</v>
      </c>
      <c r="D831" t="s">
        <v>2213</v>
      </c>
      <c r="E831" t="s">
        <v>3112</v>
      </c>
      <c r="F831" t="str">
        <f>SUBSTITUTE(I831,"Â","")</f>
        <v>The Good, the Bad, the Weird </v>
      </c>
      <c r="G831" t="s">
        <v>5143</v>
      </c>
      <c r="H831">
        <v>7.3</v>
      </c>
      <c r="I831" t="s">
        <v>6052</v>
      </c>
      <c r="J831">
        <v>26156</v>
      </c>
      <c r="K831">
        <v>74</v>
      </c>
      <c r="L831" t="s">
        <v>2625</v>
      </c>
      <c r="M831">
        <v>10000000</v>
      </c>
      <c r="N831">
        <v>2008</v>
      </c>
      <c r="Y831" t="str">
        <v>The Good, the Bad, the Weird </v>
      </c>
      <c r="Z831" t="str">
        <v>Korean</v>
      </c>
      <c r="AA831">
        <v>7.3</v>
      </c>
    </row>
    <row r="832" spans="1:27" x14ac:dyDescent="0.25">
      <c r="A832" t="s">
        <v>6111</v>
      </c>
      <c r="B832">
        <v>80</v>
      </c>
      <c r="C832">
        <v>145109</v>
      </c>
      <c r="D832" t="s">
        <v>1124</v>
      </c>
      <c r="E832" t="s">
        <v>6112</v>
      </c>
      <c r="F832" t="str">
        <f>SUBSTITUTE(I832,"Â","")</f>
        <v>Flame and Citron </v>
      </c>
      <c r="G832" t="s">
        <v>6114</v>
      </c>
      <c r="H832">
        <v>7.3</v>
      </c>
      <c r="I832" t="s">
        <v>6113</v>
      </c>
      <c r="J832">
        <v>14247</v>
      </c>
      <c r="K832">
        <v>44</v>
      </c>
      <c r="L832" t="s">
        <v>3421</v>
      </c>
      <c r="M832">
        <v>45000000</v>
      </c>
      <c r="N832">
        <v>2008</v>
      </c>
      <c r="Y832" t="str">
        <v>Flame and Citron </v>
      </c>
      <c r="Z832" t="str">
        <v>Danish</v>
      </c>
      <c r="AA832">
        <v>7.3</v>
      </c>
    </row>
    <row r="833" spans="1:27" x14ac:dyDescent="0.25">
      <c r="A833" t="s">
        <v>2304</v>
      </c>
      <c r="B833">
        <v>273</v>
      </c>
      <c r="C833">
        <v>39462438</v>
      </c>
      <c r="D833" t="s">
        <v>3461</v>
      </c>
      <c r="E833" t="s">
        <v>180</v>
      </c>
      <c r="F833" t="str">
        <f>SUBSTITUTE(I833,"Â","")</f>
        <v>Crazy Heart </v>
      </c>
      <c r="G833" t="s">
        <v>18</v>
      </c>
      <c r="H833">
        <v>7.3</v>
      </c>
      <c r="I833" t="s">
        <v>6123</v>
      </c>
      <c r="J833">
        <v>67760</v>
      </c>
      <c r="K833">
        <v>226</v>
      </c>
      <c r="L833" t="s">
        <v>19</v>
      </c>
      <c r="M833">
        <v>7000000</v>
      </c>
      <c r="N833">
        <v>2009</v>
      </c>
      <c r="Y833" t="str">
        <v>Crazy Heart </v>
      </c>
      <c r="Z833" t="str">
        <v>English</v>
      </c>
      <c r="AA833">
        <v>7.3</v>
      </c>
    </row>
    <row r="834" spans="1:27" x14ac:dyDescent="0.25">
      <c r="A834" t="s">
        <v>3601</v>
      </c>
      <c r="B834">
        <v>175</v>
      </c>
      <c r="C834">
        <v>14879556</v>
      </c>
      <c r="D834" t="s">
        <v>1288</v>
      </c>
      <c r="E834" t="s">
        <v>502</v>
      </c>
      <c r="F834" t="str">
        <f>SUBSTITUTE(I834,"Â","")</f>
        <v>Election </v>
      </c>
      <c r="G834" t="s">
        <v>18</v>
      </c>
      <c r="H834">
        <v>7.3</v>
      </c>
      <c r="I834" t="s">
        <v>6129</v>
      </c>
      <c r="J834">
        <v>73640</v>
      </c>
      <c r="K834">
        <v>441</v>
      </c>
      <c r="L834" t="s">
        <v>19</v>
      </c>
      <c r="M834">
        <v>8000000</v>
      </c>
      <c r="N834">
        <v>1999</v>
      </c>
      <c r="Y834" t="str">
        <v>Election </v>
      </c>
      <c r="Z834" t="str">
        <v>English</v>
      </c>
      <c r="AA834">
        <v>7.3</v>
      </c>
    </row>
    <row r="835" spans="1:27" x14ac:dyDescent="0.25">
      <c r="A835" t="s">
        <v>6194</v>
      </c>
      <c r="B835">
        <v>328</v>
      </c>
      <c r="C835">
        <v>3442820</v>
      </c>
      <c r="D835" t="s">
        <v>6195</v>
      </c>
      <c r="E835" t="s">
        <v>1323</v>
      </c>
      <c r="F835" t="str">
        <f>SUBSTITUTE(I835,"Â","")</f>
        <v>Anomalisa </v>
      </c>
      <c r="G835" t="s">
        <v>18</v>
      </c>
      <c r="H835">
        <v>7.3</v>
      </c>
      <c r="I835" t="s">
        <v>6196</v>
      </c>
      <c r="J835">
        <v>31489</v>
      </c>
      <c r="K835">
        <v>140</v>
      </c>
      <c r="L835" t="s">
        <v>19</v>
      </c>
      <c r="M835">
        <v>8000000</v>
      </c>
      <c r="N835">
        <v>2015</v>
      </c>
      <c r="Y835" t="str">
        <v>Anomalisa </v>
      </c>
      <c r="Z835" t="str">
        <v>English</v>
      </c>
      <c r="AA835">
        <v>7.3</v>
      </c>
    </row>
    <row r="836" spans="1:27" x14ac:dyDescent="0.25">
      <c r="A836" t="s">
        <v>4702</v>
      </c>
      <c r="B836">
        <v>248</v>
      </c>
      <c r="C836">
        <v>3205244</v>
      </c>
      <c r="D836" t="s">
        <v>1288</v>
      </c>
      <c r="E836" t="s">
        <v>233</v>
      </c>
      <c r="F836" t="str">
        <f>SUBSTITUTE(I836,"Â","")</f>
        <v>Another Year </v>
      </c>
      <c r="G836" t="s">
        <v>18</v>
      </c>
      <c r="H836">
        <v>7.3</v>
      </c>
      <c r="I836" t="s">
        <v>6197</v>
      </c>
      <c r="J836">
        <v>23629</v>
      </c>
      <c r="K836">
        <v>141</v>
      </c>
      <c r="L836" t="s">
        <v>30</v>
      </c>
      <c r="M836">
        <v>10000000</v>
      </c>
      <c r="N836">
        <v>2010</v>
      </c>
      <c r="Y836" t="str">
        <v>Another Year </v>
      </c>
      <c r="Z836" t="str">
        <v>English</v>
      </c>
      <c r="AA836">
        <v>7.3</v>
      </c>
    </row>
    <row r="837" spans="1:27" x14ac:dyDescent="0.25">
      <c r="A837" t="s">
        <v>5266</v>
      </c>
      <c r="B837">
        <v>278</v>
      </c>
      <c r="C837">
        <v>12574715</v>
      </c>
      <c r="D837" t="s">
        <v>1670</v>
      </c>
      <c r="E837" t="s">
        <v>410</v>
      </c>
      <c r="F837" t="str">
        <f>SUBSTITUTE(I837,"Â","")</f>
        <v>An Education </v>
      </c>
      <c r="G837" t="s">
        <v>18</v>
      </c>
      <c r="H837">
        <v>7.3</v>
      </c>
      <c r="I837" t="s">
        <v>6250</v>
      </c>
      <c r="J837">
        <v>112138</v>
      </c>
      <c r="K837">
        <v>237</v>
      </c>
      <c r="L837" t="s">
        <v>30</v>
      </c>
      <c r="M837">
        <v>4500000</v>
      </c>
      <c r="N837">
        <v>2009</v>
      </c>
      <c r="Y837" t="str">
        <v>An Education </v>
      </c>
      <c r="Z837" t="str">
        <v>English</v>
      </c>
      <c r="AA837">
        <v>7.3</v>
      </c>
    </row>
    <row r="838" spans="1:27" x14ac:dyDescent="0.25">
      <c r="A838" t="s">
        <v>5396</v>
      </c>
      <c r="B838">
        <v>180</v>
      </c>
      <c r="C838">
        <v>17474107</v>
      </c>
      <c r="D838" t="s">
        <v>3949</v>
      </c>
      <c r="E838" t="s">
        <v>2311</v>
      </c>
      <c r="F838" t="str">
        <f>SUBSTITUTE(I838,"Â","")</f>
        <v>Dope </v>
      </c>
      <c r="G838" t="s">
        <v>18</v>
      </c>
      <c r="H838">
        <v>7.3</v>
      </c>
      <c r="I838" t="s">
        <v>6308</v>
      </c>
      <c r="J838">
        <v>56605</v>
      </c>
      <c r="K838">
        <v>89</v>
      </c>
      <c r="L838" t="s">
        <v>19</v>
      </c>
      <c r="M838">
        <v>7000000</v>
      </c>
      <c r="N838">
        <v>2015</v>
      </c>
      <c r="Y838" t="str">
        <v>Dope </v>
      </c>
      <c r="Z838" t="str">
        <v>English</v>
      </c>
      <c r="AA838">
        <v>7.3</v>
      </c>
    </row>
    <row r="839" spans="1:27" x14ac:dyDescent="0.25">
      <c r="A839" t="s">
        <v>1795</v>
      </c>
      <c r="B839">
        <v>38</v>
      </c>
      <c r="C839">
        <v>41400000</v>
      </c>
      <c r="D839" t="s">
        <v>5905</v>
      </c>
      <c r="E839" t="s">
        <v>1795</v>
      </c>
      <c r="F839" t="str">
        <f>SUBSTITUTE(I839,"Â","")</f>
        <v>Pale Rider </v>
      </c>
      <c r="G839" t="s">
        <v>18</v>
      </c>
      <c r="H839">
        <v>7.3</v>
      </c>
      <c r="I839" t="s">
        <v>6363</v>
      </c>
      <c r="J839">
        <v>39451</v>
      </c>
      <c r="K839">
        <v>138</v>
      </c>
      <c r="L839" t="s">
        <v>19</v>
      </c>
      <c r="M839">
        <v>6900000</v>
      </c>
      <c r="N839">
        <v>1985</v>
      </c>
      <c r="Y839" t="str">
        <v>Pale Rider </v>
      </c>
      <c r="Z839" t="str">
        <v>English</v>
      </c>
      <c r="AA839">
        <v>7.3</v>
      </c>
    </row>
    <row r="840" spans="1:27" x14ac:dyDescent="0.25">
      <c r="A840" t="s">
        <v>6365</v>
      </c>
      <c r="B840">
        <v>63</v>
      </c>
      <c r="C840">
        <v>927107</v>
      </c>
      <c r="D840" t="s">
        <v>4919</v>
      </c>
      <c r="E840" t="s">
        <v>6366</v>
      </c>
      <c r="F840" t="str">
        <f>SUBSTITUTE(I840,"Â","")</f>
        <v>Aimee &amp; Jaguar </v>
      </c>
      <c r="G840" t="s">
        <v>3803</v>
      </c>
      <c r="H840">
        <v>7.3</v>
      </c>
      <c r="I840" t="s">
        <v>6367</v>
      </c>
      <c r="J840">
        <v>5153</v>
      </c>
      <c r="K840">
        <v>51</v>
      </c>
      <c r="L840" t="s">
        <v>431</v>
      </c>
      <c r="M840">
        <v>15000000</v>
      </c>
      <c r="N840">
        <v>1999</v>
      </c>
      <c r="Y840" t="str">
        <v>Aimee &amp; Jaguar </v>
      </c>
      <c r="Z840" t="str">
        <v>German</v>
      </c>
      <c r="AA840">
        <v>7.3</v>
      </c>
    </row>
    <row r="841" spans="1:27" x14ac:dyDescent="0.25">
      <c r="A841" t="s">
        <v>301</v>
      </c>
      <c r="B841">
        <v>137</v>
      </c>
      <c r="C841">
        <v>16842303</v>
      </c>
      <c r="D841" t="s">
        <v>556</v>
      </c>
      <c r="E841" t="s">
        <v>3739</v>
      </c>
      <c r="F841" t="str">
        <f>SUBSTITUTE(I841,"Â","")</f>
        <v>Go </v>
      </c>
      <c r="G841" t="s">
        <v>18</v>
      </c>
      <c r="H841">
        <v>7.3</v>
      </c>
      <c r="I841" t="s">
        <v>6394</v>
      </c>
      <c r="J841">
        <v>59474</v>
      </c>
      <c r="K841">
        <v>418</v>
      </c>
      <c r="L841" t="s">
        <v>19</v>
      </c>
      <c r="M841">
        <v>6500000</v>
      </c>
      <c r="N841">
        <v>1999</v>
      </c>
      <c r="Y841" t="str">
        <v>Go </v>
      </c>
      <c r="Z841" t="str">
        <v>English</v>
      </c>
      <c r="AA841">
        <v>7.3</v>
      </c>
    </row>
    <row r="842" spans="1:27" x14ac:dyDescent="0.25">
      <c r="A842" t="s">
        <v>4480</v>
      </c>
      <c r="B842">
        <v>486</v>
      </c>
      <c r="C842">
        <v>4000304</v>
      </c>
      <c r="D842" t="s">
        <v>1670</v>
      </c>
      <c r="E842" t="s">
        <v>264</v>
      </c>
      <c r="F842" t="str">
        <f>SUBSTITUTE(I842,"Â","")</f>
        <v>Shame </v>
      </c>
      <c r="G842" t="s">
        <v>18</v>
      </c>
      <c r="H842">
        <v>7.3</v>
      </c>
      <c r="I842" t="s">
        <v>6401</v>
      </c>
      <c r="J842">
        <v>145395</v>
      </c>
      <c r="K842">
        <v>375</v>
      </c>
      <c r="L842" t="s">
        <v>30</v>
      </c>
      <c r="M842">
        <v>6500000</v>
      </c>
      <c r="N842">
        <v>2011</v>
      </c>
      <c r="Y842" t="str">
        <v>Shame </v>
      </c>
      <c r="Z842" t="str">
        <v>English</v>
      </c>
      <c r="AA842">
        <v>7.3</v>
      </c>
    </row>
    <row r="843" spans="1:27" x14ac:dyDescent="0.25">
      <c r="A843" t="s">
        <v>6409</v>
      </c>
      <c r="B843">
        <v>28</v>
      </c>
      <c r="C843">
        <v>64148</v>
      </c>
      <c r="D843" t="s">
        <v>1670</v>
      </c>
      <c r="E843" t="s">
        <v>1722</v>
      </c>
      <c r="F843" t="str">
        <f>SUBSTITUTE(I843,"Â","")</f>
        <v>Aberdeen </v>
      </c>
      <c r="G843" t="s">
        <v>18</v>
      </c>
      <c r="H843">
        <v>7.3</v>
      </c>
      <c r="I843" t="s">
        <v>6410</v>
      </c>
      <c r="J843">
        <v>2601</v>
      </c>
      <c r="K843">
        <v>35</v>
      </c>
      <c r="L843" t="s">
        <v>30</v>
      </c>
      <c r="M843">
        <v>6500000</v>
      </c>
      <c r="N843">
        <v>2000</v>
      </c>
      <c r="Y843" t="str">
        <v>Aberdeen </v>
      </c>
      <c r="Z843" t="str">
        <v>English</v>
      </c>
      <c r="AA843">
        <v>7.3</v>
      </c>
    </row>
    <row r="844" spans="1:27" x14ac:dyDescent="0.25">
      <c r="A844" t="s">
        <v>6478</v>
      </c>
      <c r="B844">
        <v>261</v>
      </c>
      <c r="C844">
        <v>5359774</v>
      </c>
      <c r="D844" t="s">
        <v>2736</v>
      </c>
      <c r="E844" t="s">
        <v>152</v>
      </c>
      <c r="F844" t="str">
        <f>SUBSTITUTE(I844,"Â","")</f>
        <v>The Guard </v>
      </c>
      <c r="G844" t="s">
        <v>18</v>
      </c>
      <c r="H844">
        <v>7.3</v>
      </c>
      <c r="I844" t="s">
        <v>6479</v>
      </c>
      <c r="J844">
        <v>64794</v>
      </c>
      <c r="K844">
        <v>131</v>
      </c>
      <c r="L844" t="s">
        <v>3522</v>
      </c>
      <c r="M844">
        <v>6000000</v>
      </c>
      <c r="N844">
        <v>2011</v>
      </c>
      <c r="Y844" t="str">
        <v>The Guard </v>
      </c>
      <c r="Z844" t="str">
        <v>English</v>
      </c>
      <c r="AA844">
        <v>7.3</v>
      </c>
    </row>
    <row r="845" spans="1:27" x14ac:dyDescent="0.25">
      <c r="A845" t="s">
        <v>6514</v>
      </c>
      <c r="B845">
        <v>88</v>
      </c>
      <c r="C845">
        <v>3895664</v>
      </c>
      <c r="D845" t="s">
        <v>1288</v>
      </c>
      <c r="E845" t="s">
        <v>4409</v>
      </c>
      <c r="F845" t="str">
        <f>SUBSTITUTE(I845,"Â","")</f>
        <v>L'auberge espagnole </v>
      </c>
      <c r="G845" t="s">
        <v>772</v>
      </c>
      <c r="H845">
        <v>7.3</v>
      </c>
      <c r="I845" t="s">
        <v>6515</v>
      </c>
      <c r="J845">
        <v>34383</v>
      </c>
      <c r="K845">
        <v>149</v>
      </c>
      <c r="L845" t="s">
        <v>773</v>
      </c>
      <c r="M845">
        <v>5300000</v>
      </c>
      <c r="N845">
        <v>2002</v>
      </c>
      <c r="Y845" t="str">
        <v>L'auberge espagnole </v>
      </c>
      <c r="Z845" t="str">
        <v>French</v>
      </c>
      <c r="AA845">
        <v>7.3</v>
      </c>
    </row>
    <row r="846" spans="1:27" x14ac:dyDescent="0.25">
      <c r="A846" t="s">
        <v>6568</v>
      </c>
      <c r="B846">
        <v>411</v>
      </c>
      <c r="C846">
        <v>71897215</v>
      </c>
      <c r="D846" t="s">
        <v>6569</v>
      </c>
      <c r="E846" t="s">
        <v>369</v>
      </c>
      <c r="F846" t="str">
        <f>SUBSTITUTE(I846,"Â","")</f>
        <v>10 Cloverfield Lane </v>
      </c>
      <c r="G846" t="s">
        <v>18</v>
      </c>
      <c r="H846">
        <v>7.3</v>
      </c>
      <c r="I846" t="s">
        <v>6570</v>
      </c>
      <c r="J846">
        <v>126893</v>
      </c>
      <c r="K846">
        <v>440</v>
      </c>
      <c r="L846" t="s">
        <v>19</v>
      </c>
      <c r="M846">
        <v>15000000</v>
      </c>
      <c r="N846">
        <v>2016</v>
      </c>
      <c r="Y846" t="str">
        <v>10 Cloverfield Lane </v>
      </c>
      <c r="Z846" t="str">
        <v>English</v>
      </c>
      <c r="AA846">
        <v>7.3</v>
      </c>
    </row>
    <row r="847" spans="1:27" x14ac:dyDescent="0.25">
      <c r="A847" t="s">
        <v>6589</v>
      </c>
      <c r="B847">
        <v>185</v>
      </c>
      <c r="C847">
        <v>34468224</v>
      </c>
      <c r="D847" t="s">
        <v>2622</v>
      </c>
      <c r="E847" t="s">
        <v>435</v>
      </c>
      <c r="F847" t="str">
        <f>SUBSTITUTE(I847,"Â","")</f>
        <v>Monster </v>
      </c>
      <c r="G847" t="s">
        <v>18</v>
      </c>
      <c r="H847">
        <v>7.3</v>
      </c>
      <c r="I847" t="s">
        <v>6590</v>
      </c>
      <c r="J847">
        <v>105568</v>
      </c>
      <c r="K847">
        <v>533</v>
      </c>
      <c r="L847" t="s">
        <v>19</v>
      </c>
      <c r="M847">
        <v>4500000</v>
      </c>
      <c r="N847">
        <v>2003</v>
      </c>
      <c r="Y847" t="str">
        <v>Monster </v>
      </c>
      <c r="Z847" t="str">
        <v>English</v>
      </c>
      <c r="AA847">
        <v>7.3</v>
      </c>
    </row>
    <row r="848" spans="1:27" x14ac:dyDescent="0.25">
      <c r="A848" t="s">
        <v>4947</v>
      </c>
      <c r="B848">
        <v>31</v>
      </c>
      <c r="C848">
        <v>14821531</v>
      </c>
      <c r="D848" t="s">
        <v>1670</v>
      </c>
      <c r="E848" t="s">
        <v>3687</v>
      </c>
      <c r="F848" t="str">
        <f>SUBSTITUTE(I848,"Â","")</f>
        <v>Eve's Bayou </v>
      </c>
      <c r="G848" t="s">
        <v>18</v>
      </c>
      <c r="H848">
        <v>7.3</v>
      </c>
      <c r="I848" t="s">
        <v>6618</v>
      </c>
      <c r="J848">
        <v>6915</v>
      </c>
      <c r="K848">
        <v>209</v>
      </c>
      <c r="L848" t="s">
        <v>19</v>
      </c>
      <c r="M848">
        <v>6000000</v>
      </c>
      <c r="N848">
        <v>1997</v>
      </c>
      <c r="Y848" t="str">
        <v>Eve's Bayou </v>
      </c>
      <c r="Z848" t="str">
        <v>English</v>
      </c>
      <c r="AA848">
        <v>7.3</v>
      </c>
    </row>
    <row r="849" spans="1:27" x14ac:dyDescent="0.25">
      <c r="A849" t="s">
        <v>6698</v>
      </c>
      <c r="B849">
        <v>27</v>
      </c>
      <c r="C849">
        <v>124720</v>
      </c>
      <c r="D849" t="s">
        <v>128</v>
      </c>
      <c r="E849" t="s">
        <v>815</v>
      </c>
      <c r="F849" t="str">
        <f>SUBSTITUTE(I849,"Â","")</f>
        <v>Lovely, Still </v>
      </c>
      <c r="G849" t="s">
        <v>18</v>
      </c>
      <c r="H849">
        <v>7.3</v>
      </c>
      <c r="I849" t="s">
        <v>6699</v>
      </c>
      <c r="J849">
        <v>1560</v>
      </c>
      <c r="K849">
        <v>15</v>
      </c>
      <c r="L849" t="s">
        <v>19</v>
      </c>
      <c r="M849">
        <v>5000000</v>
      </c>
      <c r="N849">
        <v>2008</v>
      </c>
      <c r="Y849" t="str">
        <v>Lovely, Still </v>
      </c>
      <c r="Z849" t="str">
        <v>English</v>
      </c>
      <c r="AA849">
        <v>7.3</v>
      </c>
    </row>
    <row r="850" spans="1:27" x14ac:dyDescent="0.25">
      <c r="A850" t="s">
        <v>6719</v>
      </c>
      <c r="B850">
        <v>115</v>
      </c>
      <c r="C850">
        <v>274385</v>
      </c>
      <c r="D850" t="s">
        <v>1288</v>
      </c>
      <c r="E850" t="s">
        <v>953</v>
      </c>
      <c r="F850" t="str">
        <f>SUBSTITUTE(I850,"Â","")</f>
        <v>Soul Kitchen </v>
      </c>
      <c r="G850" t="s">
        <v>3803</v>
      </c>
      <c r="H850">
        <v>7.3</v>
      </c>
      <c r="I850" t="s">
        <v>6720</v>
      </c>
      <c r="J850">
        <v>29203</v>
      </c>
      <c r="K850">
        <v>26</v>
      </c>
      <c r="L850" t="s">
        <v>431</v>
      </c>
      <c r="M850">
        <v>4000000</v>
      </c>
      <c r="N850">
        <v>2009</v>
      </c>
      <c r="Y850" t="str">
        <v>Soul Kitchen </v>
      </c>
      <c r="Z850" t="str">
        <v>German</v>
      </c>
      <c r="AA850">
        <v>7.3</v>
      </c>
    </row>
    <row r="851" spans="1:27" x14ac:dyDescent="0.25">
      <c r="A851" t="s">
        <v>6757</v>
      </c>
      <c r="B851">
        <v>98</v>
      </c>
      <c r="C851">
        <v>49413</v>
      </c>
      <c r="D851" t="s">
        <v>200</v>
      </c>
      <c r="E851" t="s">
        <v>4332</v>
      </c>
      <c r="F851" t="str">
        <f>SUBSTITUTE(I851,"Â","")</f>
        <v>Exiled </v>
      </c>
      <c r="G851" t="s">
        <v>3244</v>
      </c>
      <c r="H851">
        <v>7.3</v>
      </c>
      <c r="I851" t="s">
        <v>6758</v>
      </c>
      <c r="J851">
        <v>6919</v>
      </c>
      <c r="K851">
        <v>26</v>
      </c>
      <c r="L851" t="s">
        <v>1866</v>
      </c>
      <c r="M851">
        <v>35000000</v>
      </c>
      <c r="N851">
        <v>2006</v>
      </c>
      <c r="Y851" t="str">
        <v>Exiled </v>
      </c>
      <c r="Z851" t="str">
        <v>Cantonese</v>
      </c>
      <c r="AA851">
        <v>7.3</v>
      </c>
    </row>
    <row r="852" spans="1:27" x14ac:dyDescent="0.25">
      <c r="A852" t="s">
        <v>2373</v>
      </c>
      <c r="B852">
        <v>63</v>
      </c>
      <c r="C852">
        <v>62549000</v>
      </c>
      <c r="D852" t="s">
        <v>2471</v>
      </c>
      <c r="E852" t="s">
        <v>233</v>
      </c>
      <c r="F852" t="str">
        <f>SUBSTITUTE(I852,"Â","")</f>
        <v>The Crying Game </v>
      </c>
      <c r="G852" t="s">
        <v>18</v>
      </c>
      <c r="H852">
        <v>7.3</v>
      </c>
      <c r="I852" t="s">
        <v>6771</v>
      </c>
      <c r="J852">
        <v>41361</v>
      </c>
      <c r="K852">
        <v>148</v>
      </c>
      <c r="L852" t="s">
        <v>30</v>
      </c>
      <c r="M852">
        <v>2300000</v>
      </c>
      <c r="N852">
        <v>1992</v>
      </c>
      <c r="Y852" t="str">
        <v>The Crying Game </v>
      </c>
      <c r="Z852" t="str">
        <v>English</v>
      </c>
      <c r="AA852">
        <v>7.3</v>
      </c>
    </row>
    <row r="853" spans="1:27" x14ac:dyDescent="0.25">
      <c r="A853" t="s">
        <v>2503</v>
      </c>
      <c r="B853">
        <v>172</v>
      </c>
      <c r="C853">
        <v>13008928</v>
      </c>
      <c r="D853" t="s">
        <v>2073</v>
      </c>
      <c r="E853" t="s">
        <v>6789</v>
      </c>
      <c r="F853" t="str">
        <f>SUBSTITUTE(I853,"Â","")</f>
        <v>They Live </v>
      </c>
      <c r="G853" t="s">
        <v>18</v>
      </c>
      <c r="H853">
        <v>7.3</v>
      </c>
      <c r="I853" t="s">
        <v>6790</v>
      </c>
      <c r="J853">
        <v>73501</v>
      </c>
      <c r="K853">
        <v>333</v>
      </c>
      <c r="L853" t="s">
        <v>19</v>
      </c>
      <c r="M853">
        <v>4000000</v>
      </c>
      <c r="N853">
        <v>1988</v>
      </c>
      <c r="Y853" t="str">
        <v>They Live </v>
      </c>
      <c r="Z853" t="str">
        <v>English</v>
      </c>
      <c r="AA853">
        <v>7.3</v>
      </c>
    </row>
    <row r="854" spans="1:27" x14ac:dyDescent="0.25">
      <c r="A854" t="s">
        <v>426</v>
      </c>
      <c r="B854">
        <v>40</v>
      </c>
      <c r="C854">
        <v>3468572</v>
      </c>
      <c r="D854" t="s">
        <v>1670</v>
      </c>
      <c r="E854" t="s">
        <v>975</v>
      </c>
      <c r="F854" t="str">
        <f>SUBSTITUTE(I854,"Â","")</f>
        <v>Talk Radio </v>
      </c>
      <c r="G854" t="s">
        <v>18</v>
      </c>
      <c r="H854">
        <v>7.3</v>
      </c>
      <c r="I854" t="s">
        <v>6812</v>
      </c>
      <c r="J854">
        <v>10073</v>
      </c>
      <c r="K854">
        <v>78</v>
      </c>
      <c r="L854" t="s">
        <v>19</v>
      </c>
      <c r="M854">
        <v>4000000</v>
      </c>
      <c r="N854">
        <v>1988</v>
      </c>
      <c r="Y854" t="str">
        <v>Talk Radio </v>
      </c>
      <c r="Z854" t="str">
        <v>English</v>
      </c>
      <c r="AA854">
        <v>7.3</v>
      </c>
    </row>
    <row r="855" spans="1:27" x14ac:dyDescent="0.25">
      <c r="A855" t="s">
        <v>1521</v>
      </c>
      <c r="B855">
        <v>20</v>
      </c>
      <c r="C855">
        <v>27900000</v>
      </c>
      <c r="D855" t="s">
        <v>1288</v>
      </c>
      <c r="E855" t="s">
        <v>2903</v>
      </c>
      <c r="F855" t="str">
        <f>SUBSTITUTE(I855,"Â","")</f>
        <v>Friday </v>
      </c>
      <c r="G855" t="s">
        <v>18</v>
      </c>
      <c r="H855">
        <v>7.3</v>
      </c>
      <c r="I855" t="s">
        <v>6885</v>
      </c>
      <c r="J855">
        <v>74626</v>
      </c>
      <c r="K855">
        <v>157</v>
      </c>
      <c r="L855" t="s">
        <v>19</v>
      </c>
      <c r="M855">
        <v>3500000</v>
      </c>
      <c r="N855">
        <v>1995</v>
      </c>
      <c r="Y855" t="str">
        <v>Friday </v>
      </c>
      <c r="Z855" t="str">
        <v>English</v>
      </c>
      <c r="AA855">
        <v>7.3</v>
      </c>
    </row>
    <row r="856" spans="1:27" x14ac:dyDescent="0.25">
      <c r="A856" t="s">
        <v>459</v>
      </c>
      <c r="B856">
        <v>152</v>
      </c>
      <c r="C856">
        <v>2912363</v>
      </c>
      <c r="D856" t="s">
        <v>1006</v>
      </c>
      <c r="E856" t="s">
        <v>3450</v>
      </c>
      <c r="F856" t="str">
        <f>SUBSTITUTE(I856,"Â","")</f>
        <v>Tsotsi </v>
      </c>
      <c r="G856" t="s">
        <v>7002</v>
      </c>
      <c r="H856">
        <v>7.3</v>
      </c>
      <c r="I856" t="s">
        <v>7000</v>
      </c>
      <c r="J856">
        <v>25063</v>
      </c>
      <c r="K856">
        <v>177</v>
      </c>
      <c r="L856" t="s">
        <v>30</v>
      </c>
      <c r="M856">
        <v>3000000</v>
      </c>
      <c r="N856">
        <v>2005</v>
      </c>
      <c r="Y856" t="str">
        <v>Tsotsi </v>
      </c>
      <c r="Z856" t="str">
        <v>Zulu</v>
      </c>
      <c r="AA856">
        <v>7.3</v>
      </c>
    </row>
    <row r="857" spans="1:27" x14ac:dyDescent="0.25">
      <c r="A857" t="s">
        <v>7245</v>
      </c>
      <c r="B857">
        <v>663</v>
      </c>
      <c r="C857">
        <v>12784397</v>
      </c>
      <c r="D857" t="s">
        <v>2488</v>
      </c>
      <c r="E857" t="s">
        <v>1813</v>
      </c>
      <c r="F857" t="str">
        <f>SUBSTITUTE(I857,"Â","")</f>
        <v>Beasts of the Southern Wild </v>
      </c>
      <c r="G857" t="s">
        <v>18</v>
      </c>
      <c r="H857">
        <v>7.3</v>
      </c>
      <c r="I857" t="s">
        <v>7246</v>
      </c>
      <c r="J857">
        <v>70336</v>
      </c>
      <c r="K857">
        <v>269</v>
      </c>
      <c r="L857" t="s">
        <v>19</v>
      </c>
      <c r="M857">
        <v>1800000</v>
      </c>
      <c r="N857">
        <v>2012</v>
      </c>
      <c r="Y857" t="str">
        <v>Beasts of the Southern Wild </v>
      </c>
      <c r="Z857" t="str">
        <v>English</v>
      </c>
      <c r="AA857">
        <v>7.3</v>
      </c>
    </row>
    <row r="858" spans="1:27" x14ac:dyDescent="0.25">
      <c r="A858" t="s">
        <v>7247</v>
      </c>
      <c r="B858">
        <v>39</v>
      </c>
      <c r="C858">
        <v>3050934</v>
      </c>
      <c r="D858" t="s">
        <v>2835</v>
      </c>
      <c r="E858" t="s">
        <v>2930</v>
      </c>
      <c r="F858" t="str">
        <f>SUBSTITUTE(I858,"Â","")</f>
        <v>Songcatcher </v>
      </c>
      <c r="G858" t="s">
        <v>18</v>
      </c>
      <c r="H858">
        <v>7.3</v>
      </c>
      <c r="I858" t="s">
        <v>7248</v>
      </c>
      <c r="J858">
        <v>2794</v>
      </c>
      <c r="K858">
        <v>78</v>
      </c>
      <c r="L858" t="s">
        <v>19</v>
      </c>
      <c r="M858">
        <v>1800000</v>
      </c>
      <c r="N858">
        <v>2000</v>
      </c>
      <c r="Y858" t="str">
        <v>Songcatcher </v>
      </c>
      <c r="Z858" t="str">
        <v>English</v>
      </c>
      <c r="AA858">
        <v>7.3</v>
      </c>
    </row>
    <row r="859" spans="1:27" x14ac:dyDescent="0.25">
      <c r="A859" t="s">
        <v>7275</v>
      </c>
      <c r="B859">
        <v>51</v>
      </c>
      <c r="C859">
        <v>155972</v>
      </c>
      <c r="D859" t="s">
        <v>752</v>
      </c>
      <c r="E859" t="s">
        <v>7276</v>
      </c>
      <c r="F859" t="str">
        <f>SUBSTITUTE(I859,"Â","")</f>
        <v>The Bubble </v>
      </c>
      <c r="G859" t="s">
        <v>4810</v>
      </c>
      <c r="H859">
        <v>7.3</v>
      </c>
      <c r="I859" t="s">
        <v>7277</v>
      </c>
      <c r="J859">
        <v>4702</v>
      </c>
      <c r="K859">
        <v>23</v>
      </c>
      <c r="L859" t="s">
        <v>7183</v>
      </c>
      <c r="M859">
        <v>1500000</v>
      </c>
      <c r="N859">
        <v>2006</v>
      </c>
      <c r="Y859" t="str">
        <v>The Bubble </v>
      </c>
      <c r="Z859" t="str">
        <v>Hebrew</v>
      </c>
      <c r="AA859">
        <v>7.3</v>
      </c>
    </row>
    <row r="860" spans="1:27" x14ac:dyDescent="0.25">
      <c r="A860" t="s">
        <v>2624</v>
      </c>
      <c r="B860">
        <v>184</v>
      </c>
      <c r="C860">
        <v>16067035</v>
      </c>
      <c r="D860" t="s">
        <v>27</v>
      </c>
      <c r="E860" t="s">
        <v>7399</v>
      </c>
      <c r="F860" t="str">
        <f>SUBSTITUTE(I860,"Â","")</f>
        <v>Dr. No </v>
      </c>
      <c r="G860" t="s">
        <v>18</v>
      </c>
      <c r="H860">
        <v>7.3</v>
      </c>
      <c r="I860" t="s">
        <v>7400</v>
      </c>
      <c r="J860">
        <v>116642</v>
      </c>
      <c r="K860">
        <v>389</v>
      </c>
      <c r="L860" t="s">
        <v>30</v>
      </c>
      <c r="M860">
        <v>1100000</v>
      </c>
      <c r="N860">
        <v>1962</v>
      </c>
      <c r="Y860" t="str">
        <v>Dr. No </v>
      </c>
      <c r="Z860" t="str">
        <v>English</v>
      </c>
      <c r="AA860">
        <v>7.3</v>
      </c>
    </row>
    <row r="861" spans="1:27" x14ac:dyDescent="0.25">
      <c r="A861" t="s">
        <v>7458</v>
      </c>
      <c r="B861">
        <v>40</v>
      </c>
      <c r="C861">
        <v>144431</v>
      </c>
      <c r="D861" t="s">
        <v>6302</v>
      </c>
      <c r="E861" t="s">
        <v>7459</v>
      </c>
      <c r="F861" t="str">
        <f>SUBSTITUTE(I861,"Â","")</f>
        <v>Once in a Lifetime: The Extraordinary Story of the New York Cosmos </v>
      </c>
      <c r="G861" t="s">
        <v>18</v>
      </c>
      <c r="H861">
        <v>7.3</v>
      </c>
      <c r="I861" t="s">
        <v>7460</v>
      </c>
      <c r="J861">
        <v>1290</v>
      </c>
      <c r="K861">
        <v>13</v>
      </c>
      <c r="L861" t="s">
        <v>30</v>
      </c>
      <c r="M861">
        <v>1000000</v>
      </c>
      <c r="N861">
        <v>2006</v>
      </c>
      <c r="Y861" t="str">
        <v>Once in a Lifetime: The Extraordinary Story of the New York Cosmos </v>
      </c>
      <c r="Z861" t="str">
        <v>English</v>
      </c>
      <c r="AA861">
        <v>7.3</v>
      </c>
    </row>
    <row r="862" spans="1:27" x14ac:dyDescent="0.25">
      <c r="A862" t="s">
        <v>4041</v>
      </c>
      <c r="B862">
        <v>73</v>
      </c>
      <c r="C862">
        <v>442638</v>
      </c>
      <c r="D862" t="s">
        <v>1887</v>
      </c>
      <c r="E862" t="s">
        <v>5756</v>
      </c>
      <c r="F862" t="str">
        <f>SUBSTITUTE(I862,"Â","")</f>
        <v>The Hammer </v>
      </c>
      <c r="G862" t="s">
        <v>18</v>
      </c>
      <c r="H862">
        <v>7.3</v>
      </c>
      <c r="I862" t="s">
        <v>7505</v>
      </c>
      <c r="J862">
        <v>5489</v>
      </c>
      <c r="K862">
        <v>23</v>
      </c>
      <c r="L862" t="s">
        <v>19</v>
      </c>
      <c r="M862">
        <v>850000</v>
      </c>
      <c r="N862">
        <v>2007</v>
      </c>
      <c r="Y862" t="str">
        <v>The Hammer </v>
      </c>
      <c r="Z862" t="str">
        <v>English</v>
      </c>
      <c r="AA862">
        <v>7.3</v>
      </c>
    </row>
    <row r="863" spans="1:27" x14ac:dyDescent="0.25">
      <c r="A863" t="s">
        <v>5500</v>
      </c>
      <c r="B863">
        <v>54</v>
      </c>
      <c r="C863">
        <v>985341</v>
      </c>
      <c r="D863" t="s">
        <v>1670</v>
      </c>
      <c r="E863" t="s">
        <v>4869</v>
      </c>
      <c r="F863" t="str">
        <f>SUBSTITUTE(I863,"Â","")</f>
        <v>Twin Falls Idaho </v>
      </c>
      <c r="G863" t="s">
        <v>18</v>
      </c>
      <c r="H863">
        <v>7.3</v>
      </c>
      <c r="I863" t="s">
        <v>7595</v>
      </c>
      <c r="J863">
        <v>3479</v>
      </c>
      <c r="K863">
        <v>87</v>
      </c>
      <c r="L863" t="s">
        <v>19</v>
      </c>
      <c r="M863">
        <v>500000</v>
      </c>
      <c r="N863">
        <v>1999</v>
      </c>
      <c r="Y863" t="str">
        <v>Twin Falls Idaho </v>
      </c>
      <c r="Z863" t="str">
        <v>English</v>
      </c>
      <c r="AA863">
        <v>7.3</v>
      </c>
    </row>
    <row r="864" spans="1:27" x14ac:dyDescent="0.25">
      <c r="A864" t="s">
        <v>7596</v>
      </c>
      <c r="B864">
        <v>126</v>
      </c>
      <c r="C864">
        <v>603943</v>
      </c>
      <c r="D864" t="s">
        <v>1006</v>
      </c>
      <c r="E864" t="s">
        <v>1614</v>
      </c>
      <c r="F864" t="str">
        <f>SUBSTITUTE(I864,"Â","")</f>
        <v>Mean Creek </v>
      </c>
      <c r="G864" t="s">
        <v>18</v>
      </c>
      <c r="H864">
        <v>7.3</v>
      </c>
      <c r="I864" t="s">
        <v>7597</v>
      </c>
      <c r="J864">
        <v>26407</v>
      </c>
      <c r="K864">
        <v>154</v>
      </c>
      <c r="L864" t="s">
        <v>19</v>
      </c>
      <c r="M864">
        <v>500000</v>
      </c>
      <c r="N864">
        <v>2004</v>
      </c>
      <c r="Y864" t="str">
        <v>Mean Creek </v>
      </c>
      <c r="Z864" t="str">
        <v>English</v>
      </c>
      <c r="AA864">
        <v>7.3</v>
      </c>
    </row>
    <row r="865" spans="1:27" x14ac:dyDescent="0.25">
      <c r="A865" t="s">
        <v>3202</v>
      </c>
      <c r="B865">
        <v>147</v>
      </c>
      <c r="C865">
        <v>12006514</v>
      </c>
      <c r="D865" t="s">
        <v>752</v>
      </c>
      <c r="E865" t="s">
        <v>628</v>
      </c>
      <c r="F865" t="str">
        <f>SUBSTITUTE(I865,"Â","")</f>
        <v>Chasing Amy </v>
      </c>
      <c r="G865" t="s">
        <v>18</v>
      </c>
      <c r="H865">
        <v>7.3</v>
      </c>
      <c r="I865" t="s">
        <v>7699</v>
      </c>
      <c r="J865">
        <v>114070</v>
      </c>
      <c r="K865">
        <v>500</v>
      </c>
      <c r="L865" t="s">
        <v>19</v>
      </c>
      <c r="M865">
        <v>250000</v>
      </c>
      <c r="N865">
        <v>1997</v>
      </c>
      <c r="Y865" t="str">
        <v>Chasing Amy </v>
      </c>
      <c r="Z865" t="str">
        <v>English</v>
      </c>
      <c r="AA865">
        <v>7.3</v>
      </c>
    </row>
    <row r="866" spans="1:27" x14ac:dyDescent="0.25">
      <c r="A866" t="s">
        <v>3737</v>
      </c>
      <c r="B866">
        <v>99</v>
      </c>
      <c r="C866">
        <v>489220</v>
      </c>
      <c r="D866" t="s">
        <v>2365</v>
      </c>
      <c r="E866" t="s">
        <v>3738</v>
      </c>
      <c r="F866" t="str">
        <f>SUBSTITUTE(I866,"Â","")</f>
        <v>Cube </v>
      </c>
      <c r="G866" t="s">
        <v>18</v>
      </c>
      <c r="H866">
        <v>7.3</v>
      </c>
      <c r="I866" t="s">
        <v>7709</v>
      </c>
      <c r="J866">
        <v>160511</v>
      </c>
      <c r="K866">
        <v>696</v>
      </c>
      <c r="L866" t="s">
        <v>161</v>
      </c>
      <c r="M866">
        <v>365000</v>
      </c>
      <c r="N866">
        <v>1997</v>
      </c>
      <c r="Y866" t="str">
        <v>Cube </v>
      </c>
      <c r="Z866" t="str">
        <v>English</v>
      </c>
      <c r="AA866">
        <v>7.3</v>
      </c>
    </row>
    <row r="867" spans="1:27" x14ac:dyDescent="0.25">
      <c r="A867" t="s">
        <v>7764</v>
      </c>
      <c r="B867">
        <v>18</v>
      </c>
      <c r="C867">
        <v>110720</v>
      </c>
      <c r="D867" t="s">
        <v>871</v>
      </c>
      <c r="E867" t="s">
        <v>7765</v>
      </c>
      <c r="F867" t="str">
        <f>SUBSTITUTE(I867,"Â","")</f>
        <v>The Woman Chaser </v>
      </c>
      <c r="G867" t="s">
        <v>18</v>
      </c>
      <c r="H867">
        <v>7.3</v>
      </c>
      <c r="I867" t="s">
        <v>7766</v>
      </c>
      <c r="J867">
        <v>524</v>
      </c>
      <c r="K867">
        <v>22</v>
      </c>
      <c r="L867" t="s">
        <v>19</v>
      </c>
      <c r="M867">
        <v>1200000</v>
      </c>
      <c r="N867">
        <v>1999</v>
      </c>
      <c r="Y867" t="str">
        <v>The Woman Chaser </v>
      </c>
      <c r="Z867" t="str">
        <v>English</v>
      </c>
      <c r="AA867">
        <v>7.3</v>
      </c>
    </row>
    <row r="868" spans="1:27" x14ac:dyDescent="0.25">
      <c r="A868" t="s">
        <v>5911</v>
      </c>
      <c r="B868">
        <v>193</v>
      </c>
      <c r="C868">
        <v>11529368</v>
      </c>
      <c r="D868" t="s">
        <v>7794</v>
      </c>
      <c r="E868" t="s">
        <v>7795</v>
      </c>
      <c r="F868" t="str">
        <f>SUBSTITUTE(I868,"Â","")</f>
        <v>Super Size Me </v>
      </c>
      <c r="G868" t="s">
        <v>18</v>
      </c>
      <c r="H868">
        <v>7.3</v>
      </c>
      <c r="I868" t="s">
        <v>7796</v>
      </c>
      <c r="J868">
        <v>85028</v>
      </c>
      <c r="K868">
        <v>404</v>
      </c>
      <c r="L868" t="s">
        <v>19</v>
      </c>
      <c r="M868">
        <v>65000</v>
      </c>
      <c r="N868">
        <v>2004</v>
      </c>
      <c r="Y868" t="str">
        <v>Super Size Me </v>
      </c>
      <c r="Z868" t="str">
        <v>English</v>
      </c>
      <c r="AA868">
        <v>7.3</v>
      </c>
    </row>
    <row r="869" spans="1:27" x14ac:dyDescent="0.25">
      <c r="A869" t="s">
        <v>4263</v>
      </c>
      <c r="B869">
        <v>80</v>
      </c>
      <c r="C869">
        <v>2856622</v>
      </c>
      <c r="D869" t="s">
        <v>1288</v>
      </c>
      <c r="E869" t="s">
        <v>7813</v>
      </c>
      <c r="F869" t="str">
        <f>SUBSTITUTE(I869,"Â","")</f>
        <v>In the Company of Men </v>
      </c>
      <c r="G869" t="s">
        <v>18</v>
      </c>
      <c r="H869">
        <v>7.3</v>
      </c>
      <c r="I869" t="s">
        <v>7814</v>
      </c>
      <c r="J869">
        <v>11550</v>
      </c>
      <c r="K869">
        <v>197</v>
      </c>
      <c r="L869" t="s">
        <v>161</v>
      </c>
      <c r="M869">
        <v>25000</v>
      </c>
      <c r="N869">
        <v>1997</v>
      </c>
      <c r="Y869" t="str">
        <v>In the Company of Men </v>
      </c>
      <c r="Z869" t="str">
        <v>English</v>
      </c>
      <c r="AA869">
        <v>7.3</v>
      </c>
    </row>
    <row r="870" spans="1:27" x14ac:dyDescent="0.25">
      <c r="A870" t="s">
        <v>64</v>
      </c>
      <c r="B870">
        <v>733</v>
      </c>
      <c r="C870">
        <v>291021565</v>
      </c>
      <c r="D870" t="s">
        <v>14</v>
      </c>
      <c r="E870" t="s">
        <v>66</v>
      </c>
      <c r="F870" t="str">
        <f>SUBSTITUTE(I870,"Â","")</f>
        <v>Man of Steel </v>
      </c>
      <c r="G870" t="s">
        <v>18</v>
      </c>
      <c r="H870">
        <v>7.2</v>
      </c>
      <c r="I870" t="s">
        <v>82</v>
      </c>
      <c r="J870">
        <v>548573</v>
      </c>
      <c r="K870">
        <v>2536</v>
      </c>
      <c r="L870" t="s">
        <v>19</v>
      </c>
      <c r="M870">
        <v>225000000</v>
      </c>
      <c r="N870">
        <v>2013</v>
      </c>
      <c r="Y870" t="str">
        <v>Man of Steel </v>
      </c>
      <c r="Z870" t="str">
        <v>English</v>
      </c>
      <c r="AA870">
        <v>7.2</v>
      </c>
    </row>
    <row r="871" spans="1:27" x14ac:dyDescent="0.25">
      <c r="A871" t="s">
        <v>99</v>
      </c>
      <c r="B871">
        <v>446</v>
      </c>
      <c r="C871">
        <v>218051260</v>
      </c>
      <c r="D871" t="s">
        <v>124</v>
      </c>
      <c r="E871" t="s">
        <v>125</v>
      </c>
      <c r="F871" t="str">
        <f>SUBSTITUTE(I871,"Â","")</f>
        <v>King Kong </v>
      </c>
      <c r="G871" t="s">
        <v>18</v>
      </c>
      <c r="H871">
        <v>7.2</v>
      </c>
      <c r="I871" t="s">
        <v>126</v>
      </c>
      <c r="J871">
        <v>316018</v>
      </c>
      <c r="K871">
        <v>2618</v>
      </c>
      <c r="L871" t="s">
        <v>104</v>
      </c>
      <c r="M871">
        <v>207000000</v>
      </c>
      <c r="N871">
        <v>2005</v>
      </c>
      <c r="Y871" t="str">
        <v>King Kong </v>
      </c>
      <c r="Z871" t="str">
        <v>English</v>
      </c>
      <c r="AA871">
        <v>7.2</v>
      </c>
    </row>
    <row r="872" spans="1:27" x14ac:dyDescent="0.25">
      <c r="A872" t="s">
        <v>149</v>
      </c>
      <c r="B872">
        <v>608</v>
      </c>
      <c r="C872">
        <v>408992272</v>
      </c>
      <c r="D872" t="s">
        <v>40</v>
      </c>
      <c r="E872" t="s">
        <v>54</v>
      </c>
      <c r="F872" t="str">
        <f>SUBSTITUTE(I872,"Â","")</f>
        <v>Iron Man 3 </v>
      </c>
      <c r="G872" t="s">
        <v>18</v>
      </c>
      <c r="H872">
        <v>7.2</v>
      </c>
      <c r="I872" t="s">
        <v>151</v>
      </c>
      <c r="J872">
        <v>557489</v>
      </c>
      <c r="K872">
        <v>1187</v>
      </c>
      <c r="L872" t="s">
        <v>19</v>
      </c>
      <c r="M872">
        <v>200000000</v>
      </c>
      <c r="N872">
        <v>2013</v>
      </c>
      <c r="Y872" t="str">
        <v>Iron Man 3 </v>
      </c>
      <c r="Z872" t="str">
        <v>English</v>
      </c>
      <c r="AA872">
        <v>7.2</v>
      </c>
    </row>
    <row r="873" spans="1:27" x14ac:dyDescent="0.25">
      <c r="A873" t="s">
        <v>198</v>
      </c>
      <c r="B873">
        <v>424</v>
      </c>
      <c r="C873">
        <v>350034110</v>
      </c>
      <c r="D873" t="s">
        <v>200</v>
      </c>
      <c r="E873" t="s">
        <v>201</v>
      </c>
      <c r="F873" t="str">
        <f>SUBSTITUTE(I873,"Â","")</f>
        <v>Furious 7 </v>
      </c>
      <c r="G873" t="s">
        <v>18</v>
      </c>
      <c r="H873">
        <v>7.2</v>
      </c>
      <c r="I873" t="s">
        <v>202</v>
      </c>
      <c r="J873">
        <v>278232</v>
      </c>
      <c r="K873">
        <v>657</v>
      </c>
      <c r="L873" t="s">
        <v>19</v>
      </c>
      <c r="M873">
        <v>190000000</v>
      </c>
      <c r="N873">
        <v>2015</v>
      </c>
      <c r="Y873" t="str">
        <v>Furious 7 </v>
      </c>
      <c r="Z873" t="str">
        <v>English</v>
      </c>
      <c r="AA873">
        <v>7.2</v>
      </c>
    </row>
    <row r="874" spans="1:27" x14ac:dyDescent="0.25">
      <c r="A874" t="s">
        <v>234</v>
      </c>
      <c r="B874">
        <v>488</v>
      </c>
      <c r="C874">
        <v>237282182</v>
      </c>
      <c r="D874" t="s">
        <v>164</v>
      </c>
      <c r="E874" t="s">
        <v>235</v>
      </c>
      <c r="F874" t="str">
        <f>SUBSTITUTE(I874,"Â","")</f>
        <v>Brave </v>
      </c>
      <c r="G874" t="s">
        <v>18</v>
      </c>
      <c r="H874">
        <v>7.2</v>
      </c>
      <c r="I874" t="s">
        <v>236</v>
      </c>
      <c r="J874">
        <v>273556</v>
      </c>
      <c r="K874">
        <v>428</v>
      </c>
      <c r="L874" t="s">
        <v>19</v>
      </c>
      <c r="M874">
        <v>185000000</v>
      </c>
      <c r="N874">
        <v>2012</v>
      </c>
      <c r="Y874" t="str">
        <v>Brave </v>
      </c>
      <c r="Z874" t="str">
        <v>English</v>
      </c>
      <c r="AA874">
        <v>7.2</v>
      </c>
    </row>
    <row r="875" spans="1:27" x14ac:dyDescent="0.25">
      <c r="A875" t="s">
        <v>389</v>
      </c>
      <c r="B875">
        <v>323</v>
      </c>
      <c r="C875">
        <v>256386216</v>
      </c>
      <c r="D875" t="s">
        <v>439</v>
      </c>
      <c r="E875" t="s">
        <v>97</v>
      </c>
      <c r="F875" t="str">
        <f>SUBSTITUTE(I875,"Â","")</f>
        <v>I Am Legend </v>
      </c>
      <c r="G875" t="s">
        <v>18</v>
      </c>
      <c r="H875">
        <v>7.2</v>
      </c>
      <c r="I875" t="s">
        <v>440</v>
      </c>
      <c r="J875">
        <v>530870</v>
      </c>
      <c r="K875">
        <v>1413</v>
      </c>
      <c r="L875" t="s">
        <v>19</v>
      </c>
      <c r="M875">
        <v>150000000</v>
      </c>
      <c r="N875">
        <v>2007</v>
      </c>
      <c r="Y875" t="str">
        <v>I Am Legend </v>
      </c>
      <c r="Z875" t="str">
        <v>English</v>
      </c>
      <c r="AA875">
        <v>7.2</v>
      </c>
    </row>
    <row r="876" spans="1:27" x14ac:dyDescent="0.25">
      <c r="A876" t="s">
        <v>258</v>
      </c>
      <c r="B876">
        <v>275</v>
      </c>
      <c r="C876">
        <v>281492479</v>
      </c>
      <c r="D876" t="s">
        <v>365</v>
      </c>
      <c r="E876" t="s">
        <v>467</v>
      </c>
      <c r="F876" t="str">
        <f>SUBSTITUTE(I876,"Â","")</f>
        <v>The Matrix Reloaded </v>
      </c>
      <c r="G876" t="s">
        <v>18</v>
      </c>
      <c r="H876">
        <v>7.2</v>
      </c>
      <c r="I876" t="s">
        <v>468</v>
      </c>
      <c r="J876">
        <v>421818</v>
      </c>
      <c r="K876">
        <v>2789</v>
      </c>
      <c r="L876" t="s">
        <v>19</v>
      </c>
      <c r="M876">
        <v>150000000</v>
      </c>
      <c r="N876">
        <v>2003</v>
      </c>
      <c r="Y876" t="str">
        <v>The Matrix Reloaded </v>
      </c>
      <c r="Z876" t="str">
        <v>English</v>
      </c>
      <c r="AA876">
        <v>7.2</v>
      </c>
    </row>
    <row r="877" spans="1:27" x14ac:dyDescent="0.25">
      <c r="A877" t="s">
        <v>397</v>
      </c>
      <c r="B877">
        <v>220</v>
      </c>
      <c r="C877">
        <v>133228348</v>
      </c>
      <c r="D877" t="s">
        <v>525</v>
      </c>
      <c r="E877" t="s">
        <v>204</v>
      </c>
      <c r="F877" t="str">
        <f>SUBSTITUTE(I877,"Â","")</f>
        <v>Troy </v>
      </c>
      <c r="G877" t="s">
        <v>18</v>
      </c>
      <c r="H877">
        <v>7.2</v>
      </c>
      <c r="I877" t="s">
        <v>526</v>
      </c>
      <c r="J877">
        <v>381672</v>
      </c>
      <c r="K877">
        <v>1694</v>
      </c>
      <c r="L877" t="s">
        <v>19</v>
      </c>
      <c r="M877">
        <v>175000000</v>
      </c>
      <c r="N877">
        <v>2004</v>
      </c>
      <c r="Y877" t="str">
        <v>Troy </v>
      </c>
      <c r="Z877" t="str">
        <v>English</v>
      </c>
      <c r="AA877">
        <v>7.2</v>
      </c>
    </row>
    <row r="878" spans="1:27" x14ac:dyDescent="0.25">
      <c r="A878" t="s">
        <v>547</v>
      </c>
      <c r="B878">
        <v>210</v>
      </c>
      <c r="C878">
        <v>143523463</v>
      </c>
      <c r="D878" t="s">
        <v>450</v>
      </c>
      <c r="E878" t="s">
        <v>46</v>
      </c>
      <c r="F878" t="str">
        <f>SUBSTITUTE(I878,"Â","")</f>
        <v>Kung Fu Panda 3 </v>
      </c>
      <c r="G878" t="s">
        <v>18</v>
      </c>
      <c r="H878">
        <v>7.2</v>
      </c>
      <c r="I878" t="s">
        <v>548</v>
      </c>
      <c r="J878">
        <v>64322</v>
      </c>
      <c r="K878">
        <v>145</v>
      </c>
      <c r="L878" t="s">
        <v>19</v>
      </c>
      <c r="M878">
        <v>145000000</v>
      </c>
      <c r="N878">
        <v>2016</v>
      </c>
      <c r="Y878" t="str">
        <v>Kung Fu Panda 3 </v>
      </c>
      <c r="Z878" t="str">
        <v>English</v>
      </c>
      <c r="AA878">
        <v>7.2</v>
      </c>
    </row>
    <row r="879" spans="1:27" x14ac:dyDescent="0.25">
      <c r="A879" t="s">
        <v>20</v>
      </c>
      <c r="B879">
        <v>362</v>
      </c>
      <c r="C879">
        <v>123207194</v>
      </c>
      <c r="D879" t="s">
        <v>622</v>
      </c>
      <c r="E879" t="s">
        <v>23</v>
      </c>
      <c r="F879" t="str">
        <f>SUBSTITUTE(I879,"Â","")</f>
        <v>Rango </v>
      </c>
      <c r="G879" t="s">
        <v>18</v>
      </c>
      <c r="H879">
        <v>7.2</v>
      </c>
      <c r="I879" t="s">
        <v>623</v>
      </c>
      <c r="J879">
        <v>183208</v>
      </c>
      <c r="K879">
        <v>337</v>
      </c>
      <c r="L879" t="s">
        <v>19</v>
      </c>
      <c r="M879">
        <v>135000000</v>
      </c>
      <c r="N879">
        <v>2011</v>
      </c>
      <c r="Y879" t="str">
        <v>Rango </v>
      </c>
      <c r="Z879" t="str">
        <v>English</v>
      </c>
      <c r="AA879">
        <v>7.2</v>
      </c>
    </row>
    <row r="880" spans="1:27" x14ac:dyDescent="0.25">
      <c r="A880" t="s">
        <v>846</v>
      </c>
      <c r="B880">
        <v>354</v>
      </c>
      <c r="C880">
        <v>134520804</v>
      </c>
      <c r="D880" t="s">
        <v>27</v>
      </c>
      <c r="E880" t="s">
        <v>539</v>
      </c>
      <c r="F880" t="str">
        <f>SUBSTITUTE(I880,"Â","")</f>
        <v>Live Free or Die Hard </v>
      </c>
      <c r="G880" t="s">
        <v>18</v>
      </c>
      <c r="H880">
        <v>7.2</v>
      </c>
      <c r="I880" t="s">
        <v>847</v>
      </c>
      <c r="J880">
        <v>336235</v>
      </c>
      <c r="K880">
        <v>782</v>
      </c>
      <c r="L880" t="s">
        <v>19</v>
      </c>
      <c r="M880">
        <v>110000000</v>
      </c>
      <c r="N880">
        <v>2007</v>
      </c>
      <c r="Y880" t="str">
        <v>Live Free or Die Hard </v>
      </c>
      <c r="Z880" t="str">
        <v>English</v>
      </c>
      <c r="AA880">
        <v>7.2</v>
      </c>
    </row>
    <row r="881" spans="1:27" x14ac:dyDescent="0.25">
      <c r="A881" t="s">
        <v>110</v>
      </c>
      <c r="B881">
        <v>239</v>
      </c>
      <c r="C881">
        <v>47396698</v>
      </c>
      <c r="D881" t="s">
        <v>600</v>
      </c>
      <c r="E881" t="s">
        <v>137</v>
      </c>
      <c r="F881" t="str">
        <f>SUBSTITUTE(I881,"Â","")</f>
        <v>Kingdom of Heaven </v>
      </c>
      <c r="G881" t="s">
        <v>18</v>
      </c>
      <c r="H881">
        <v>7.2</v>
      </c>
      <c r="I881" t="s">
        <v>861</v>
      </c>
      <c r="J881">
        <v>217373</v>
      </c>
      <c r="K881">
        <v>942</v>
      </c>
      <c r="L881" t="s">
        <v>19</v>
      </c>
      <c r="M881">
        <v>130000000</v>
      </c>
      <c r="N881">
        <v>2005</v>
      </c>
      <c r="Y881" t="str">
        <v>Kingdom of Heaven </v>
      </c>
      <c r="Z881" t="str">
        <v>English</v>
      </c>
      <c r="AA881">
        <v>7.2</v>
      </c>
    </row>
    <row r="882" spans="1:27" x14ac:dyDescent="0.25">
      <c r="A882" t="s">
        <v>13</v>
      </c>
      <c r="B882">
        <v>94</v>
      </c>
      <c r="C882">
        <v>146282411</v>
      </c>
      <c r="D882" t="s">
        <v>905</v>
      </c>
      <c r="E882" t="s">
        <v>906</v>
      </c>
      <c r="F882" t="str">
        <f>SUBSTITUTE(I882,"Â","")</f>
        <v>True Lies </v>
      </c>
      <c r="G882" t="s">
        <v>18</v>
      </c>
      <c r="H882">
        <v>7.2</v>
      </c>
      <c r="I882" t="s">
        <v>907</v>
      </c>
      <c r="J882">
        <v>190439</v>
      </c>
      <c r="K882">
        <v>351</v>
      </c>
      <c r="L882" t="s">
        <v>19</v>
      </c>
      <c r="M882">
        <v>115000000</v>
      </c>
      <c r="N882">
        <v>1994</v>
      </c>
      <c r="Y882" t="str">
        <v>True Lies </v>
      </c>
      <c r="Z882" t="str">
        <v>English</v>
      </c>
      <c r="AA882">
        <v>7.2</v>
      </c>
    </row>
    <row r="883" spans="1:27" x14ac:dyDescent="0.25">
      <c r="A883" t="s">
        <v>693</v>
      </c>
      <c r="B883">
        <v>192</v>
      </c>
      <c r="C883">
        <v>54700065</v>
      </c>
      <c r="D883" t="s">
        <v>960</v>
      </c>
      <c r="E883" t="s">
        <v>961</v>
      </c>
      <c r="F883" t="str">
        <f>SUBSTITUTE(I883,"Â","")</f>
        <v>Starship Troopers </v>
      </c>
      <c r="G883" t="s">
        <v>18</v>
      </c>
      <c r="H883">
        <v>7.2</v>
      </c>
      <c r="I883" t="s">
        <v>962</v>
      </c>
      <c r="J883">
        <v>221521</v>
      </c>
      <c r="K883">
        <v>1049</v>
      </c>
      <c r="L883" t="s">
        <v>19</v>
      </c>
      <c r="M883">
        <v>105000000</v>
      </c>
      <c r="N883">
        <v>1997</v>
      </c>
      <c r="Y883" t="str">
        <v>Starship Troopers </v>
      </c>
      <c r="Z883" t="str">
        <v>English</v>
      </c>
      <c r="AA883">
        <v>7.2</v>
      </c>
    </row>
    <row r="884" spans="1:27" x14ac:dyDescent="0.25">
      <c r="A884" t="s">
        <v>996</v>
      </c>
      <c r="B884">
        <v>208</v>
      </c>
      <c r="C884">
        <v>130174897</v>
      </c>
      <c r="D884" t="s">
        <v>272</v>
      </c>
      <c r="E884" t="s">
        <v>997</v>
      </c>
      <c r="F884" t="str">
        <f>SUBSTITUTE(I884,"Â","")</f>
        <v>The Peanuts Movie </v>
      </c>
      <c r="G884" t="s">
        <v>18</v>
      </c>
      <c r="H884">
        <v>7.2</v>
      </c>
      <c r="I884" t="s">
        <v>998</v>
      </c>
      <c r="J884">
        <v>27918</v>
      </c>
      <c r="K884">
        <v>155</v>
      </c>
      <c r="L884" t="s">
        <v>19</v>
      </c>
      <c r="M884">
        <v>99000000</v>
      </c>
      <c r="N884">
        <v>2015</v>
      </c>
      <c r="Y884" t="str">
        <v>The Peanuts Movie </v>
      </c>
      <c r="Z884" t="str">
        <v>English</v>
      </c>
      <c r="AA884">
        <v>7.2</v>
      </c>
    </row>
    <row r="885" spans="1:27" x14ac:dyDescent="0.25">
      <c r="A885" t="s">
        <v>359</v>
      </c>
      <c r="B885">
        <v>180</v>
      </c>
      <c r="C885">
        <v>145771527</v>
      </c>
      <c r="D885" t="s">
        <v>1299</v>
      </c>
      <c r="E885" t="s">
        <v>904</v>
      </c>
      <c r="F885" t="str">
        <f>SUBSTITUTE(I885,"Â","")</f>
        <v>Lilo &amp; Stitch </v>
      </c>
      <c r="G885" t="s">
        <v>18</v>
      </c>
      <c r="H885">
        <v>7.2</v>
      </c>
      <c r="I885" t="s">
        <v>1300</v>
      </c>
      <c r="J885">
        <v>117212</v>
      </c>
      <c r="K885">
        <v>367</v>
      </c>
      <c r="L885" t="s">
        <v>19</v>
      </c>
      <c r="M885">
        <v>80000000</v>
      </c>
      <c r="N885">
        <v>2002</v>
      </c>
      <c r="Y885" t="str">
        <v>Lilo &amp; Stitch </v>
      </c>
      <c r="Z885" t="str">
        <v>English</v>
      </c>
      <c r="AA885">
        <v>7.2</v>
      </c>
    </row>
    <row r="886" spans="1:27" x14ac:dyDescent="0.25">
      <c r="A886" t="s">
        <v>1335</v>
      </c>
      <c r="B886">
        <v>198</v>
      </c>
      <c r="C886">
        <v>95632614</v>
      </c>
      <c r="D886" t="s">
        <v>1336</v>
      </c>
      <c r="E886" t="s">
        <v>390</v>
      </c>
      <c r="F886" t="str">
        <f>SUBSTITUTE(I886,"Â","")</f>
        <v>Cold Mountain </v>
      </c>
      <c r="G886" t="s">
        <v>18</v>
      </c>
      <c r="H886">
        <v>7.2</v>
      </c>
      <c r="I886" t="s">
        <v>1337</v>
      </c>
      <c r="J886">
        <v>118483</v>
      </c>
      <c r="K886">
        <v>674</v>
      </c>
      <c r="L886" t="s">
        <v>19</v>
      </c>
      <c r="M886">
        <v>79000000</v>
      </c>
      <c r="N886">
        <v>2003</v>
      </c>
      <c r="Y886" t="str">
        <v>Cold Mountain </v>
      </c>
      <c r="Z886" t="str">
        <v>English</v>
      </c>
      <c r="AA886">
        <v>7.2</v>
      </c>
    </row>
    <row r="887" spans="1:27" x14ac:dyDescent="0.25">
      <c r="A887" t="s">
        <v>156</v>
      </c>
      <c r="B887">
        <v>210</v>
      </c>
      <c r="C887">
        <v>92930005</v>
      </c>
      <c r="D887" t="s">
        <v>1099</v>
      </c>
      <c r="E887" t="s">
        <v>390</v>
      </c>
      <c r="F887" t="str">
        <f>SUBSTITUTE(I887,"Â","")</f>
        <v>Red Dragon </v>
      </c>
      <c r="G887" t="s">
        <v>18</v>
      </c>
      <c r="H887">
        <v>7.2</v>
      </c>
      <c r="I887" t="s">
        <v>1455</v>
      </c>
      <c r="J887">
        <v>204063</v>
      </c>
      <c r="K887">
        <v>764</v>
      </c>
      <c r="L887" t="s">
        <v>431</v>
      </c>
      <c r="M887">
        <v>78000000</v>
      </c>
      <c r="N887">
        <v>2002</v>
      </c>
      <c r="Y887" t="str">
        <v>Red Dragon </v>
      </c>
      <c r="Z887" t="str">
        <v>English</v>
      </c>
      <c r="AA887">
        <v>7.2</v>
      </c>
    </row>
    <row r="888" spans="1:27" x14ac:dyDescent="0.25">
      <c r="A888" t="s">
        <v>507</v>
      </c>
      <c r="B888">
        <v>294</v>
      </c>
      <c r="C888">
        <v>94999143</v>
      </c>
      <c r="D888" t="s">
        <v>1139</v>
      </c>
      <c r="E888" t="s">
        <v>255</v>
      </c>
      <c r="F888" t="str">
        <f>SUBSTITUTE(I888,"Â","")</f>
        <v>Unbreakable </v>
      </c>
      <c r="G888" t="s">
        <v>18</v>
      </c>
      <c r="H888">
        <v>7.2</v>
      </c>
      <c r="I888" t="s">
        <v>1567</v>
      </c>
      <c r="J888">
        <v>245152</v>
      </c>
      <c r="K888">
        <v>1344</v>
      </c>
      <c r="L888" t="s">
        <v>19</v>
      </c>
      <c r="M888">
        <v>75000000</v>
      </c>
      <c r="N888">
        <v>2000</v>
      </c>
      <c r="Y888" t="str">
        <v>Unbreakable </v>
      </c>
      <c r="Z888" t="str">
        <v>English</v>
      </c>
      <c r="AA888">
        <v>7.2</v>
      </c>
    </row>
    <row r="889" spans="1:27" x14ac:dyDescent="0.25">
      <c r="A889" t="s">
        <v>84</v>
      </c>
      <c r="B889">
        <v>205</v>
      </c>
      <c r="C889">
        <v>436471036</v>
      </c>
      <c r="D889" t="s">
        <v>1617</v>
      </c>
      <c r="E889" t="s">
        <v>407</v>
      </c>
      <c r="F889" t="str">
        <f>SUBSTITUTE(I889,"Â","")</f>
        <v>Shrek 2 </v>
      </c>
      <c r="G889" t="s">
        <v>18</v>
      </c>
      <c r="H889">
        <v>7.2</v>
      </c>
      <c r="I889" t="s">
        <v>1618</v>
      </c>
      <c r="J889">
        <v>314630</v>
      </c>
      <c r="K889">
        <v>483</v>
      </c>
      <c r="L889" t="s">
        <v>19</v>
      </c>
      <c r="M889">
        <v>150000000</v>
      </c>
      <c r="N889">
        <v>2004</v>
      </c>
      <c r="Y889" t="str">
        <v>Shrek 2 </v>
      </c>
      <c r="Z889" t="str">
        <v>English</v>
      </c>
      <c r="AA889">
        <v>7.2</v>
      </c>
    </row>
    <row r="890" spans="1:27" x14ac:dyDescent="0.25">
      <c r="A890" t="s">
        <v>182</v>
      </c>
      <c r="B890">
        <v>256</v>
      </c>
      <c r="C890">
        <v>244052771</v>
      </c>
      <c r="D890" t="s">
        <v>183</v>
      </c>
      <c r="E890" t="s">
        <v>191</v>
      </c>
      <c r="F890" t="str">
        <f>SUBSTITUTE(I890,"Â","")</f>
        <v>Cars </v>
      </c>
      <c r="G890" t="s">
        <v>18</v>
      </c>
      <c r="H890">
        <v>7.2</v>
      </c>
      <c r="I890" t="s">
        <v>1620</v>
      </c>
      <c r="J890">
        <v>263853</v>
      </c>
      <c r="K890">
        <v>584</v>
      </c>
      <c r="L890" t="s">
        <v>19</v>
      </c>
      <c r="M890">
        <v>120000000</v>
      </c>
      <c r="N890">
        <v>2006</v>
      </c>
      <c r="Y890" t="str">
        <v>Cars </v>
      </c>
      <c r="Z890" t="str">
        <v>English</v>
      </c>
      <c r="AA890">
        <v>7.2</v>
      </c>
    </row>
    <row r="891" spans="1:27" x14ac:dyDescent="0.25">
      <c r="A891" t="s">
        <v>229</v>
      </c>
      <c r="B891">
        <v>388</v>
      </c>
      <c r="C891">
        <v>79883359</v>
      </c>
      <c r="D891" t="s">
        <v>1663</v>
      </c>
      <c r="E891" t="s">
        <v>1664</v>
      </c>
      <c r="F891" t="str">
        <f>SUBSTITUTE(I891,"Â","")</f>
        <v>War Horse </v>
      </c>
      <c r="G891" t="s">
        <v>18</v>
      </c>
      <c r="H891">
        <v>7.2</v>
      </c>
      <c r="I891" t="s">
        <v>1665</v>
      </c>
      <c r="J891">
        <v>116159</v>
      </c>
      <c r="K891">
        <v>488</v>
      </c>
      <c r="L891" t="s">
        <v>19</v>
      </c>
      <c r="M891">
        <v>66000000</v>
      </c>
      <c r="N891">
        <v>2011</v>
      </c>
      <c r="Y891" t="str">
        <v>War Horse </v>
      </c>
      <c r="Z891" t="str">
        <v>English</v>
      </c>
      <c r="AA891">
        <v>7.2</v>
      </c>
    </row>
    <row r="892" spans="1:27" x14ac:dyDescent="0.25">
      <c r="A892" t="s">
        <v>1743</v>
      </c>
      <c r="B892">
        <v>180</v>
      </c>
      <c r="C892">
        <v>617840</v>
      </c>
      <c r="D892" t="s">
        <v>1744</v>
      </c>
      <c r="E892" t="s">
        <v>1745</v>
      </c>
      <c r="F892" t="str">
        <f>SUBSTITUTE(I892,"Â","")</f>
        <v>Agora </v>
      </c>
      <c r="G892" t="s">
        <v>18</v>
      </c>
      <c r="H892">
        <v>7.2</v>
      </c>
      <c r="I892" t="s">
        <v>1746</v>
      </c>
      <c r="J892">
        <v>52496</v>
      </c>
      <c r="K892">
        <v>172</v>
      </c>
      <c r="L892" t="s">
        <v>1747</v>
      </c>
      <c r="M892">
        <v>70000000</v>
      </c>
      <c r="N892">
        <v>2009</v>
      </c>
      <c r="Y892" t="str">
        <v>Agora </v>
      </c>
      <c r="Z892" t="str">
        <v>English</v>
      </c>
      <c r="AA892">
        <v>7.2</v>
      </c>
    </row>
    <row r="893" spans="1:27" x14ac:dyDescent="0.25">
      <c r="A893" t="s">
        <v>324</v>
      </c>
      <c r="B893">
        <v>322</v>
      </c>
      <c r="C893">
        <v>115603980</v>
      </c>
      <c r="D893" t="s">
        <v>1792</v>
      </c>
      <c r="E893" t="s">
        <v>1793</v>
      </c>
      <c r="F893" t="str">
        <f>SUBSTITUTE(I893,"Â","")</f>
        <v>Unbroken </v>
      </c>
      <c r="G893" t="s">
        <v>18</v>
      </c>
      <c r="H893">
        <v>7.2</v>
      </c>
      <c r="I893" t="s">
        <v>1794</v>
      </c>
      <c r="J893">
        <v>103589</v>
      </c>
      <c r="K893">
        <v>351</v>
      </c>
      <c r="L893" t="s">
        <v>19</v>
      </c>
      <c r="M893">
        <v>65000000</v>
      </c>
      <c r="N893">
        <v>2014</v>
      </c>
      <c r="Y893" t="str">
        <v>Unbroken </v>
      </c>
      <c r="Z893" t="str">
        <v>English</v>
      </c>
      <c r="AA893">
        <v>7.2</v>
      </c>
    </row>
    <row r="894" spans="1:27" x14ac:dyDescent="0.25">
      <c r="A894" t="s">
        <v>187</v>
      </c>
      <c r="B894">
        <v>137</v>
      </c>
      <c r="C894">
        <v>106635996</v>
      </c>
      <c r="D894" t="s">
        <v>27</v>
      </c>
      <c r="E894" t="s">
        <v>1499</v>
      </c>
      <c r="F894" t="str">
        <f>SUBSTITUTE(I894,"Â","")</f>
        <v>GoldenEye </v>
      </c>
      <c r="G894" t="s">
        <v>18</v>
      </c>
      <c r="H894">
        <v>7.2</v>
      </c>
      <c r="I894" t="s">
        <v>1912</v>
      </c>
      <c r="J894">
        <v>199025</v>
      </c>
      <c r="K894">
        <v>416</v>
      </c>
      <c r="L894" t="s">
        <v>30</v>
      </c>
      <c r="M894">
        <v>58000000</v>
      </c>
      <c r="N894">
        <v>1995</v>
      </c>
      <c r="Y894" t="str">
        <v>GoldenEye </v>
      </c>
      <c r="Z894" t="str">
        <v>English</v>
      </c>
      <c r="AA894">
        <v>7.2</v>
      </c>
    </row>
    <row r="895" spans="1:27" x14ac:dyDescent="0.25">
      <c r="A895" t="s">
        <v>1527</v>
      </c>
      <c r="B895">
        <v>198</v>
      </c>
      <c r="C895">
        <v>46975183</v>
      </c>
      <c r="D895" t="s">
        <v>612</v>
      </c>
      <c r="E895" t="s">
        <v>2008</v>
      </c>
      <c r="F895" t="str">
        <f>SUBSTITUTE(I895,"Â","")</f>
        <v>Shooter </v>
      </c>
      <c r="G895" t="s">
        <v>18</v>
      </c>
      <c r="H895">
        <v>7.2</v>
      </c>
      <c r="I895" t="s">
        <v>2009</v>
      </c>
      <c r="J895">
        <v>256213</v>
      </c>
      <c r="K895">
        <v>338</v>
      </c>
      <c r="L895" t="s">
        <v>19</v>
      </c>
      <c r="M895">
        <v>61000000</v>
      </c>
      <c r="N895">
        <v>2007</v>
      </c>
      <c r="Y895" t="str">
        <v>Shooter </v>
      </c>
      <c r="Z895" t="str">
        <v>English</v>
      </c>
      <c r="AA895">
        <v>7.2</v>
      </c>
    </row>
    <row r="896" spans="1:27" x14ac:dyDescent="0.25">
      <c r="A896" t="s">
        <v>1527</v>
      </c>
      <c r="B896">
        <v>292</v>
      </c>
      <c r="C896">
        <v>101530738</v>
      </c>
      <c r="D896" t="s">
        <v>200</v>
      </c>
      <c r="E896" t="s">
        <v>901</v>
      </c>
      <c r="F896" t="str">
        <f>SUBSTITUTE(I896,"Â","")</f>
        <v>The Equalizer </v>
      </c>
      <c r="G896" t="s">
        <v>18</v>
      </c>
      <c r="H896">
        <v>7.2</v>
      </c>
      <c r="I896" t="s">
        <v>2190</v>
      </c>
      <c r="J896">
        <v>229574</v>
      </c>
      <c r="K896">
        <v>436</v>
      </c>
      <c r="L896" t="s">
        <v>19</v>
      </c>
      <c r="M896">
        <v>55000000</v>
      </c>
      <c r="N896">
        <v>2014</v>
      </c>
      <c r="Y896" t="str">
        <v>The Equalizer </v>
      </c>
      <c r="Z896" t="str">
        <v>English</v>
      </c>
      <c r="AA896">
        <v>7.2</v>
      </c>
    </row>
    <row r="897" spans="1:27" x14ac:dyDescent="0.25">
      <c r="A897" t="s">
        <v>2233</v>
      </c>
      <c r="B897">
        <v>224</v>
      </c>
      <c r="C897">
        <v>76137505</v>
      </c>
      <c r="D897" t="s">
        <v>443</v>
      </c>
      <c r="E897" t="s">
        <v>237</v>
      </c>
      <c r="F897" t="str">
        <f>SUBSTITUTE(I897,"Â","")</f>
        <v>Paddington </v>
      </c>
      <c r="G897" t="s">
        <v>18</v>
      </c>
      <c r="H897">
        <v>7.2</v>
      </c>
      <c r="I897" t="s">
        <v>2235</v>
      </c>
      <c r="J897">
        <v>49207</v>
      </c>
      <c r="K897">
        <v>174</v>
      </c>
      <c r="L897" t="s">
        <v>30</v>
      </c>
      <c r="M897">
        <v>55000000</v>
      </c>
      <c r="N897">
        <v>2014</v>
      </c>
      <c r="Y897" t="str">
        <v>Paddington </v>
      </c>
      <c r="Z897" t="str">
        <v>English</v>
      </c>
      <c r="AA897">
        <v>7.2</v>
      </c>
    </row>
    <row r="898" spans="1:27" x14ac:dyDescent="0.25">
      <c r="A898" t="s">
        <v>31</v>
      </c>
      <c r="B898">
        <v>185</v>
      </c>
      <c r="C898">
        <v>67263182</v>
      </c>
      <c r="D898" t="s">
        <v>1000</v>
      </c>
      <c r="E898" t="s">
        <v>1221</v>
      </c>
      <c r="F898" t="str">
        <f>SUBSTITUTE(I898,"Â","")</f>
        <v>Insomnia </v>
      </c>
      <c r="G898" t="s">
        <v>18</v>
      </c>
      <c r="H898">
        <v>7.2</v>
      </c>
      <c r="I898" t="s">
        <v>2613</v>
      </c>
      <c r="J898">
        <v>218771</v>
      </c>
      <c r="K898">
        <v>651</v>
      </c>
      <c r="L898" t="s">
        <v>19</v>
      </c>
      <c r="M898">
        <v>46000000</v>
      </c>
      <c r="N898">
        <v>2002</v>
      </c>
      <c r="Y898" t="str">
        <v>Insomnia </v>
      </c>
      <c r="Z898" t="str">
        <v>English</v>
      </c>
      <c r="AA898">
        <v>7.2</v>
      </c>
    </row>
    <row r="899" spans="1:27" x14ac:dyDescent="0.25">
      <c r="A899" t="s">
        <v>2652</v>
      </c>
      <c r="B899">
        <v>127</v>
      </c>
      <c r="C899">
        <v>67253092</v>
      </c>
      <c r="D899" t="s">
        <v>1838</v>
      </c>
      <c r="E899" t="s">
        <v>259</v>
      </c>
      <c r="F899" t="str">
        <f>SUBSTITUTE(I899,"Â","")</f>
        <v>Coach Carter </v>
      </c>
      <c r="G899" t="s">
        <v>18</v>
      </c>
      <c r="H899">
        <v>7.2</v>
      </c>
      <c r="I899" t="s">
        <v>2653</v>
      </c>
      <c r="J899">
        <v>92702</v>
      </c>
      <c r="K899">
        <v>209</v>
      </c>
      <c r="L899" t="s">
        <v>19</v>
      </c>
      <c r="M899">
        <v>30000000</v>
      </c>
      <c r="N899">
        <v>2005</v>
      </c>
      <c r="Y899" t="str">
        <v>Coach Carter </v>
      </c>
      <c r="Z899" t="str">
        <v>English</v>
      </c>
      <c r="AA899">
        <v>7.2</v>
      </c>
    </row>
    <row r="900" spans="1:27" x14ac:dyDescent="0.25">
      <c r="A900" t="s">
        <v>182</v>
      </c>
      <c r="B900">
        <v>117</v>
      </c>
      <c r="C900">
        <v>162792677</v>
      </c>
      <c r="D900" t="s">
        <v>164</v>
      </c>
      <c r="E900" t="s">
        <v>70</v>
      </c>
      <c r="F900" t="str">
        <f>SUBSTITUTE(I900,"Â","")</f>
        <v>A Bug's Life </v>
      </c>
      <c r="G900" t="s">
        <v>18</v>
      </c>
      <c r="H900">
        <v>7.2</v>
      </c>
      <c r="I900" t="s">
        <v>2665</v>
      </c>
      <c r="J900">
        <v>211226</v>
      </c>
      <c r="K900">
        <v>317</v>
      </c>
      <c r="L900" t="s">
        <v>19</v>
      </c>
      <c r="M900">
        <v>120000000</v>
      </c>
      <c r="N900">
        <v>1998</v>
      </c>
      <c r="Y900" t="str">
        <v>A Bug's Life </v>
      </c>
      <c r="Z900" t="str">
        <v>English</v>
      </c>
      <c r="AA900">
        <v>7.2</v>
      </c>
    </row>
    <row r="901" spans="1:27" x14ac:dyDescent="0.25">
      <c r="A901" t="s">
        <v>1849</v>
      </c>
      <c r="B901">
        <v>343</v>
      </c>
      <c r="C901">
        <v>15523168</v>
      </c>
      <c r="D901" t="s">
        <v>476</v>
      </c>
      <c r="E901" t="s">
        <v>1716</v>
      </c>
      <c r="F901" t="str">
        <f>SUBSTITUTE(I901,"Â","")</f>
        <v>The Ghost Writer </v>
      </c>
      <c r="G901" t="s">
        <v>18</v>
      </c>
      <c r="H901">
        <v>7.2</v>
      </c>
      <c r="I901" t="s">
        <v>2727</v>
      </c>
      <c r="J901">
        <v>132423</v>
      </c>
      <c r="K901">
        <v>349</v>
      </c>
      <c r="L901" t="s">
        <v>773</v>
      </c>
      <c r="M901">
        <v>45000000</v>
      </c>
      <c r="N901">
        <v>2010</v>
      </c>
      <c r="Y901" t="str">
        <v>The Ghost Writer </v>
      </c>
      <c r="Z901" t="str">
        <v>English</v>
      </c>
      <c r="AA901">
        <v>7.2</v>
      </c>
    </row>
    <row r="902" spans="1:27" x14ac:dyDescent="0.25">
      <c r="A902" t="s">
        <v>1086</v>
      </c>
      <c r="B902">
        <v>375</v>
      </c>
      <c r="C902">
        <v>138447667</v>
      </c>
      <c r="D902" t="s">
        <v>915</v>
      </c>
      <c r="E902" t="s">
        <v>259</v>
      </c>
      <c r="F902" t="str">
        <f>SUBSTITUTE(I902,"Â","")</f>
        <v>21 Jump Street </v>
      </c>
      <c r="G902" t="s">
        <v>18</v>
      </c>
      <c r="H902">
        <v>7.2</v>
      </c>
      <c r="I902" t="s">
        <v>2788</v>
      </c>
      <c r="J902">
        <v>408302</v>
      </c>
      <c r="K902">
        <v>345</v>
      </c>
      <c r="L902" t="s">
        <v>19</v>
      </c>
      <c r="M902">
        <v>42000000</v>
      </c>
      <c r="N902">
        <v>2012</v>
      </c>
      <c r="Y902" t="str">
        <v>21 Jump Street </v>
      </c>
      <c r="Z902" t="str">
        <v>English</v>
      </c>
      <c r="AA902">
        <v>7.2</v>
      </c>
    </row>
    <row r="903" spans="1:27" x14ac:dyDescent="0.25">
      <c r="A903" t="s">
        <v>2004</v>
      </c>
      <c r="B903">
        <v>213</v>
      </c>
      <c r="C903">
        <v>1260917</v>
      </c>
      <c r="D903" t="s">
        <v>915</v>
      </c>
      <c r="E903" t="s">
        <v>144</v>
      </c>
      <c r="F903" t="str">
        <f>SUBSTITUTE(I903,"Â","")</f>
        <v>Micmacs </v>
      </c>
      <c r="G903" t="s">
        <v>772</v>
      </c>
      <c r="H903">
        <v>7.2</v>
      </c>
      <c r="I903" t="s">
        <v>2834</v>
      </c>
      <c r="J903">
        <v>24657</v>
      </c>
      <c r="K903">
        <v>71</v>
      </c>
      <c r="L903" t="s">
        <v>773</v>
      </c>
      <c r="M903">
        <v>27000000</v>
      </c>
      <c r="N903">
        <v>2009</v>
      </c>
      <c r="Y903" t="str">
        <v>Micmacs </v>
      </c>
      <c r="Z903" t="str">
        <v>French</v>
      </c>
      <c r="AA903">
        <v>7.2</v>
      </c>
    </row>
    <row r="904" spans="1:27" x14ac:dyDescent="0.25">
      <c r="A904" t="s">
        <v>2846</v>
      </c>
      <c r="B904">
        <v>81</v>
      </c>
      <c r="C904">
        <v>90800000</v>
      </c>
      <c r="D904" t="s">
        <v>2847</v>
      </c>
      <c r="E904" t="s">
        <v>2758</v>
      </c>
      <c r="F904" t="str">
        <f>SUBSTITUTE(I904,"Â","")</f>
        <v>The Karate Kid </v>
      </c>
      <c r="G904" t="s">
        <v>18</v>
      </c>
      <c r="H904">
        <v>7.2</v>
      </c>
      <c r="I904" t="s">
        <v>2848</v>
      </c>
      <c r="J904">
        <v>126907</v>
      </c>
      <c r="K904">
        <v>235</v>
      </c>
      <c r="L904" t="s">
        <v>19</v>
      </c>
      <c r="M904">
        <v>8000000</v>
      </c>
      <c r="N904">
        <v>1984</v>
      </c>
      <c r="Y904" t="str">
        <v>The Karate Kid </v>
      </c>
      <c r="Z904" t="str">
        <v>English</v>
      </c>
      <c r="AA904">
        <v>7.2</v>
      </c>
    </row>
    <row r="905" spans="1:27" x14ac:dyDescent="0.25">
      <c r="A905" t="s">
        <v>2602</v>
      </c>
      <c r="B905">
        <v>41</v>
      </c>
      <c r="C905">
        <v>107458785</v>
      </c>
      <c r="D905" t="s">
        <v>2866</v>
      </c>
      <c r="E905" t="s">
        <v>192</v>
      </c>
      <c r="F905" t="str">
        <f>SUBSTITUTE(I905,"Â","")</f>
        <v>A League of Their Own </v>
      </c>
      <c r="G905" t="s">
        <v>18</v>
      </c>
      <c r="H905">
        <v>7.2</v>
      </c>
      <c r="I905" t="s">
        <v>2867</v>
      </c>
      <c r="J905">
        <v>71754</v>
      </c>
      <c r="K905">
        <v>166</v>
      </c>
      <c r="L905" t="s">
        <v>19</v>
      </c>
      <c r="M905">
        <v>40000000</v>
      </c>
      <c r="N905">
        <v>1992</v>
      </c>
      <c r="Y905" t="str">
        <v>A League of Their Own </v>
      </c>
      <c r="Z905" t="str">
        <v>English</v>
      </c>
      <c r="AA905">
        <v>7.2</v>
      </c>
    </row>
    <row r="906" spans="1:27" x14ac:dyDescent="0.25">
      <c r="A906" t="s">
        <v>1214</v>
      </c>
      <c r="B906">
        <v>241</v>
      </c>
      <c r="C906">
        <v>75274748</v>
      </c>
      <c r="D906" t="s">
        <v>1288</v>
      </c>
      <c r="E906" t="s">
        <v>912</v>
      </c>
      <c r="F906" t="str">
        <f>SUBSTITUTE(I906,"Â","")</f>
        <v>The Intern </v>
      </c>
      <c r="G906" t="s">
        <v>18</v>
      </c>
      <c r="H906">
        <v>7.2</v>
      </c>
      <c r="I906" t="s">
        <v>2891</v>
      </c>
      <c r="J906">
        <v>130661</v>
      </c>
      <c r="K906">
        <v>304</v>
      </c>
      <c r="L906" t="s">
        <v>19</v>
      </c>
      <c r="M906">
        <v>35000000</v>
      </c>
      <c r="N906">
        <v>2015</v>
      </c>
      <c r="Y906" t="str">
        <v>The Intern </v>
      </c>
      <c r="Z906" t="str">
        <v>English</v>
      </c>
      <c r="AA906">
        <v>7.2</v>
      </c>
    </row>
    <row r="907" spans="1:27" x14ac:dyDescent="0.25">
      <c r="A907" t="s">
        <v>229</v>
      </c>
      <c r="B907">
        <v>77</v>
      </c>
      <c r="C907">
        <v>44175394</v>
      </c>
      <c r="D907" t="s">
        <v>2958</v>
      </c>
      <c r="E907" t="s">
        <v>428</v>
      </c>
      <c r="F907" t="str">
        <f>SUBSTITUTE(I907,"Â","")</f>
        <v>Amistad </v>
      </c>
      <c r="G907" t="s">
        <v>18</v>
      </c>
      <c r="H907">
        <v>7.2</v>
      </c>
      <c r="I907" t="s">
        <v>2959</v>
      </c>
      <c r="J907">
        <v>56509</v>
      </c>
      <c r="K907">
        <v>227</v>
      </c>
      <c r="L907" t="s">
        <v>19</v>
      </c>
      <c r="M907">
        <v>36000000</v>
      </c>
      <c r="N907">
        <v>1997</v>
      </c>
      <c r="Y907" t="str">
        <v>Amistad </v>
      </c>
      <c r="Z907" t="str">
        <v>English</v>
      </c>
      <c r="AA907">
        <v>7.2</v>
      </c>
    </row>
    <row r="908" spans="1:27" x14ac:dyDescent="0.25">
      <c r="A908" t="s">
        <v>426</v>
      </c>
      <c r="B908">
        <v>82</v>
      </c>
      <c r="C908">
        <v>35183792</v>
      </c>
      <c r="D908" t="s">
        <v>2953</v>
      </c>
      <c r="E908" t="s">
        <v>975</v>
      </c>
      <c r="F908" t="str">
        <f>SUBSTITUTE(I908,"Â","")</f>
        <v>The Doors </v>
      </c>
      <c r="G908" t="s">
        <v>18</v>
      </c>
      <c r="H908">
        <v>7.2</v>
      </c>
      <c r="I908" t="s">
        <v>2977</v>
      </c>
      <c r="J908">
        <v>68159</v>
      </c>
      <c r="K908">
        <v>209</v>
      </c>
      <c r="L908" t="s">
        <v>19</v>
      </c>
      <c r="M908">
        <v>38000000</v>
      </c>
      <c r="N908">
        <v>1991</v>
      </c>
      <c r="Y908" t="str">
        <v>The Doors </v>
      </c>
      <c r="Z908" t="str">
        <v>English</v>
      </c>
      <c r="AA908">
        <v>7.2</v>
      </c>
    </row>
    <row r="909" spans="1:27" x14ac:dyDescent="0.25">
      <c r="A909" t="s">
        <v>1302</v>
      </c>
      <c r="B909">
        <v>157</v>
      </c>
      <c r="C909">
        <v>33508922</v>
      </c>
      <c r="D909" t="s">
        <v>1670</v>
      </c>
      <c r="E909" t="s">
        <v>70</v>
      </c>
      <c r="F909" t="str">
        <f>SUBSTITUTE(I909,"Â","")</f>
        <v>Pay It Forward </v>
      </c>
      <c r="G909" t="s">
        <v>18</v>
      </c>
      <c r="H909">
        <v>7.2</v>
      </c>
      <c r="I909" t="s">
        <v>2987</v>
      </c>
      <c r="J909">
        <v>95860</v>
      </c>
      <c r="K909">
        <v>660</v>
      </c>
      <c r="L909" t="s">
        <v>19</v>
      </c>
      <c r="M909">
        <v>40000000</v>
      </c>
      <c r="N909">
        <v>2000</v>
      </c>
      <c r="Y909" t="str">
        <v>Pay It Forward </v>
      </c>
      <c r="Z909" t="str">
        <v>English</v>
      </c>
      <c r="AA909">
        <v>7.2</v>
      </c>
    </row>
    <row r="910" spans="1:27" x14ac:dyDescent="0.25">
      <c r="A910" t="s">
        <v>3241</v>
      </c>
      <c r="B910">
        <v>78</v>
      </c>
      <c r="C910">
        <v>2126511</v>
      </c>
      <c r="D910" t="s">
        <v>3242</v>
      </c>
      <c r="E910" t="s">
        <v>1296</v>
      </c>
      <c r="F910" t="str">
        <f>SUBSTITUTE(I910,"Â","")</f>
        <v>Ip Man 3 </v>
      </c>
      <c r="G910" t="s">
        <v>3244</v>
      </c>
      <c r="H910">
        <v>7.2</v>
      </c>
      <c r="I910" t="s">
        <v>3243</v>
      </c>
      <c r="J910">
        <v>21912</v>
      </c>
      <c r="K910">
        <v>45</v>
      </c>
      <c r="L910" t="s">
        <v>1866</v>
      </c>
      <c r="M910">
        <v>36000000</v>
      </c>
      <c r="N910">
        <v>2015</v>
      </c>
      <c r="Y910" t="str">
        <v>Ip Man 3 </v>
      </c>
      <c r="Z910" t="str">
        <v>Cantonese</v>
      </c>
      <c r="AA910">
        <v>7.2</v>
      </c>
    </row>
    <row r="911" spans="1:27" x14ac:dyDescent="0.25">
      <c r="A911" t="s">
        <v>1649</v>
      </c>
      <c r="B911">
        <v>160</v>
      </c>
      <c r="C911">
        <v>59699513</v>
      </c>
      <c r="D911" t="s">
        <v>3282</v>
      </c>
      <c r="E911" t="s">
        <v>702</v>
      </c>
      <c r="F911" t="str">
        <f>SUBSTITUTE(I911,"Â","")</f>
        <v>Secretariat </v>
      </c>
      <c r="G911" t="s">
        <v>18</v>
      </c>
      <c r="H911">
        <v>7.2</v>
      </c>
      <c r="I911" t="s">
        <v>3283</v>
      </c>
      <c r="J911">
        <v>20827</v>
      </c>
      <c r="K911">
        <v>136</v>
      </c>
      <c r="L911" t="s">
        <v>19</v>
      </c>
      <c r="M911">
        <v>35000000</v>
      </c>
      <c r="N911">
        <v>2010</v>
      </c>
      <c r="Y911" t="str">
        <v>Secretariat </v>
      </c>
      <c r="Z911" t="str">
        <v>English</v>
      </c>
      <c r="AA911">
        <v>7.2</v>
      </c>
    </row>
    <row r="912" spans="1:27" x14ac:dyDescent="0.25">
      <c r="A912" t="s">
        <v>280</v>
      </c>
      <c r="B912">
        <v>56</v>
      </c>
      <c r="C912">
        <v>32000000</v>
      </c>
      <c r="D912" t="s">
        <v>128</v>
      </c>
      <c r="E912" t="s">
        <v>1182</v>
      </c>
      <c r="F912" t="str">
        <f>SUBSTITUTE(I912,"Â","")</f>
        <v>The Age of Innocence </v>
      </c>
      <c r="G912" t="s">
        <v>18</v>
      </c>
      <c r="H912">
        <v>7.2</v>
      </c>
      <c r="I912" t="s">
        <v>3432</v>
      </c>
      <c r="J912">
        <v>36267</v>
      </c>
      <c r="K912">
        <v>150</v>
      </c>
      <c r="L912" t="s">
        <v>19</v>
      </c>
      <c r="M912">
        <v>30000000</v>
      </c>
      <c r="N912">
        <v>1993</v>
      </c>
      <c r="Y912" t="str">
        <v>The Age of Innocence </v>
      </c>
      <c r="Z912" t="str">
        <v>English</v>
      </c>
      <c r="AA912">
        <v>7.2</v>
      </c>
    </row>
    <row r="913" spans="1:27" x14ac:dyDescent="0.25">
      <c r="A913" t="s">
        <v>3442</v>
      </c>
      <c r="B913">
        <v>98</v>
      </c>
      <c r="C913">
        <v>48814909</v>
      </c>
      <c r="D913" t="s">
        <v>816</v>
      </c>
      <c r="E913" t="s">
        <v>912</v>
      </c>
      <c r="F913" t="str">
        <f>SUBSTITUTE(I913,"Â","")</f>
        <v>Men of Honor </v>
      </c>
      <c r="G913" t="s">
        <v>18</v>
      </c>
      <c r="H913">
        <v>7.2</v>
      </c>
      <c r="I913" t="s">
        <v>3499</v>
      </c>
      <c r="J913">
        <v>89424</v>
      </c>
      <c r="K913">
        <v>224</v>
      </c>
      <c r="L913" t="s">
        <v>19</v>
      </c>
      <c r="M913">
        <v>32000000</v>
      </c>
      <c r="N913">
        <v>2000</v>
      </c>
      <c r="Y913" t="str">
        <v>Men of Honor </v>
      </c>
      <c r="Z913" t="str">
        <v>English</v>
      </c>
      <c r="AA913">
        <v>7.2</v>
      </c>
    </row>
    <row r="914" spans="1:27" x14ac:dyDescent="0.25">
      <c r="A914" t="s">
        <v>1145</v>
      </c>
      <c r="B914">
        <v>66</v>
      </c>
      <c r="C914">
        <v>87100000</v>
      </c>
      <c r="D914" t="s">
        <v>2885</v>
      </c>
      <c r="E914" t="s">
        <v>1218</v>
      </c>
      <c r="F914" t="str">
        <f>SUBSTITUTE(I914,"Â","")</f>
        <v>Out of Africa </v>
      </c>
      <c r="G914" t="s">
        <v>18</v>
      </c>
      <c r="H914">
        <v>7.2</v>
      </c>
      <c r="I914" t="s">
        <v>3546</v>
      </c>
      <c r="J914">
        <v>52339</v>
      </c>
      <c r="K914">
        <v>200</v>
      </c>
      <c r="L914" t="s">
        <v>19</v>
      </c>
      <c r="M914">
        <v>31000000</v>
      </c>
      <c r="N914">
        <v>1985</v>
      </c>
      <c r="Y914" t="str">
        <v>Out of Africa </v>
      </c>
      <c r="Z914" t="str">
        <v>English</v>
      </c>
      <c r="AA914">
        <v>7.2</v>
      </c>
    </row>
    <row r="915" spans="1:27" x14ac:dyDescent="0.25">
      <c r="A915" t="s">
        <v>90</v>
      </c>
      <c r="B915">
        <v>223</v>
      </c>
      <c r="C915">
        <v>170684505</v>
      </c>
      <c r="D915" t="s">
        <v>3562</v>
      </c>
      <c r="E915" t="s">
        <v>1997</v>
      </c>
      <c r="F915" t="str">
        <f>SUBSTITUTE(I915,"Â","")</f>
        <v>Chicago </v>
      </c>
      <c r="G915" t="s">
        <v>18</v>
      </c>
      <c r="H915">
        <v>7.2</v>
      </c>
      <c r="I915" t="s">
        <v>3563</v>
      </c>
      <c r="J915">
        <v>172080</v>
      </c>
      <c r="K915">
        <v>1017</v>
      </c>
      <c r="L915" t="s">
        <v>19</v>
      </c>
      <c r="M915">
        <v>45000000</v>
      </c>
      <c r="N915">
        <v>2002</v>
      </c>
      <c r="Y915" t="str">
        <v>Chicago </v>
      </c>
      <c r="Z915" t="str">
        <v>English</v>
      </c>
      <c r="AA915">
        <v>7.2</v>
      </c>
    </row>
    <row r="916" spans="1:27" x14ac:dyDescent="0.25">
      <c r="A916" t="s">
        <v>841</v>
      </c>
      <c r="B916">
        <v>114</v>
      </c>
      <c r="C916">
        <v>121248145</v>
      </c>
      <c r="D916" t="s">
        <v>1637</v>
      </c>
      <c r="E916" t="s">
        <v>335</v>
      </c>
      <c r="F916" t="str">
        <f>SUBSTITUTE(I916,"Â","")</f>
        <v>Speed </v>
      </c>
      <c r="G916" t="s">
        <v>18</v>
      </c>
      <c r="H916">
        <v>7.2</v>
      </c>
      <c r="I916" t="s">
        <v>3569</v>
      </c>
      <c r="J916">
        <v>260981</v>
      </c>
      <c r="K916">
        <v>373</v>
      </c>
      <c r="L916" t="s">
        <v>19</v>
      </c>
      <c r="M916">
        <v>25000000</v>
      </c>
      <c r="N916">
        <v>1994</v>
      </c>
      <c r="Y916" t="str">
        <v>Speed </v>
      </c>
      <c r="Z916" t="str">
        <v>English</v>
      </c>
      <c r="AA916">
        <v>7.2</v>
      </c>
    </row>
    <row r="917" spans="1:27" x14ac:dyDescent="0.25">
      <c r="A917" t="s">
        <v>3161</v>
      </c>
      <c r="B917">
        <v>304</v>
      </c>
      <c r="C917">
        <v>116631310</v>
      </c>
      <c r="D917" t="s">
        <v>816</v>
      </c>
      <c r="E917" t="s">
        <v>2430</v>
      </c>
      <c r="F917" t="str">
        <f>SUBSTITUTE(I917,"Â","")</f>
        <v>Lee Daniels' The Butler </v>
      </c>
      <c r="G917" t="s">
        <v>18</v>
      </c>
      <c r="H917">
        <v>7.2</v>
      </c>
      <c r="I917" t="s">
        <v>3576</v>
      </c>
      <c r="J917">
        <v>87665</v>
      </c>
      <c r="K917">
        <v>323</v>
      </c>
      <c r="L917" t="s">
        <v>19</v>
      </c>
      <c r="M917">
        <v>30000000</v>
      </c>
      <c r="N917">
        <v>2013</v>
      </c>
      <c r="Y917" t="str">
        <v>Lee Daniels' The Butler </v>
      </c>
      <c r="Z917" t="str">
        <v>English</v>
      </c>
      <c r="AA917">
        <v>7.2</v>
      </c>
    </row>
    <row r="918" spans="1:27" x14ac:dyDescent="0.25">
      <c r="A918" t="s">
        <v>3601</v>
      </c>
      <c r="B918">
        <v>217</v>
      </c>
      <c r="C918">
        <v>65010106</v>
      </c>
      <c r="D918" t="s">
        <v>1288</v>
      </c>
      <c r="E918" t="s">
        <v>3554</v>
      </c>
      <c r="F918" t="str">
        <f>SUBSTITUTE(I918,"Â","")</f>
        <v>About Schmidt </v>
      </c>
      <c r="G918" t="s">
        <v>18</v>
      </c>
      <c r="H918">
        <v>7.2</v>
      </c>
      <c r="I918" t="s">
        <v>3602</v>
      </c>
      <c r="J918">
        <v>107557</v>
      </c>
      <c r="K918">
        <v>612</v>
      </c>
      <c r="L918" t="s">
        <v>19</v>
      </c>
      <c r="M918">
        <v>30000000</v>
      </c>
      <c r="N918">
        <v>2002</v>
      </c>
      <c r="Y918" t="str">
        <v>About Schmidt </v>
      </c>
      <c r="Z918" t="str">
        <v>English</v>
      </c>
      <c r="AA918">
        <v>7.2</v>
      </c>
    </row>
    <row r="919" spans="1:27" x14ac:dyDescent="0.25">
      <c r="A919" t="s">
        <v>2919</v>
      </c>
      <c r="B919">
        <v>253</v>
      </c>
      <c r="C919">
        <v>62877175</v>
      </c>
      <c r="D919" t="s">
        <v>752</v>
      </c>
      <c r="E919" t="s">
        <v>174</v>
      </c>
      <c r="F919" t="str">
        <f>SUBSTITUTE(I919,"Â","")</f>
        <v>Forgetting Sarah Marshall </v>
      </c>
      <c r="G919" t="s">
        <v>18</v>
      </c>
      <c r="H919">
        <v>7.2</v>
      </c>
      <c r="I919" t="s">
        <v>3613</v>
      </c>
      <c r="J919">
        <v>217507</v>
      </c>
      <c r="K919">
        <v>325</v>
      </c>
      <c r="L919" t="s">
        <v>19</v>
      </c>
      <c r="M919">
        <v>30000000</v>
      </c>
      <c r="N919">
        <v>2008</v>
      </c>
      <c r="Y919" t="str">
        <v>Forgetting Sarah Marshall </v>
      </c>
      <c r="Z919" t="str">
        <v>English</v>
      </c>
      <c r="AA919">
        <v>7.2</v>
      </c>
    </row>
    <row r="920" spans="1:27" x14ac:dyDescent="0.25">
      <c r="A920" t="s">
        <v>3657</v>
      </c>
      <c r="B920">
        <v>214</v>
      </c>
      <c r="C920">
        <v>42478175</v>
      </c>
      <c r="D920" t="s">
        <v>384</v>
      </c>
      <c r="E920" t="s">
        <v>231</v>
      </c>
      <c r="F920" t="str">
        <f>SUBSTITUTE(I920,"Â","")</f>
        <v>The Age of Adaline </v>
      </c>
      <c r="G920" t="s">
        <v>18</v>
      </c>
      <c r="H920">
        <v>7.2</v>
      </c>
      <c r="I920" t="s">
        <v>3658</v>
      </c>
      <c r="J920">
        <v>93767</v>
      </c>
      <c r="K920">
        <v>209</v>
      </c>
      <c r="L920" t="s">
        <v>19</v>
      </c>
      <c r="M920">
        <v>25000000</v>
      </c>
      <c r="N920">
        <v>2015</v>
      </c>
      <c r="Y920" t="str">
        <v>The Age of Adaline </v>
      </c>
      <c r="Z920" t="str">
        <v>English</v>
      </c>
      <c r="AA920">
        <v>7.2</v>
      </c>
    </row>
    <row r="921" spans="1:27" x14ac:dyDescent="0.25">
      <c r="A921" t="s">
        <v>3912</v>
      </c>
      <c r="B921">
        <v>112</v>
      </c>
      <c r="C921">
        <v>74888996</v>
      </c>
      <c r="D921" t="s">
        <v>136</v>
      </c>
      <c r="E921" t="s">
        <v>565</v>
      </c>
      <c r="F921" t="str">
        <f>SUBSTITUTE(I921,"Â","")</f>
        <v>Star Trek VI: The Undiscovered Country </v>
      </c>
      <c r="G921" t="s">
        <v>18</v>
      </c>
      <c r="H921">
        <v>7.2</v>
      </c>
      <c r="I921" t="s">
        <v>3913</v>
      </c>
      <c r="J921">
        <v>55513</v>
      </c>
      <c r="K921">
        <v>188</v>
      </c>
      <c r="L921" t="s">
        <v>19</v>
      </c>
      <c r="M921">
        <v>30000000</v>
      </c>
      <c r="N921">
        <v>1991</v>
      </c>
      <c r="Y921" t="str">
        <v>Star Trek VI: The Undiscovered Country </v>
      </c>
      <c r="Z921" t="str">
        <v>English</v>
      </c>
      <c r="AA921">
        <v>7.2</v>
      </c>
    </row>
    <row r="922" spans="1:27" x14ac:dyDescent="0.25">
      <c r="A922" t="s">
        <v>2160</v>
      </c>
      <c r="B922">
        <v>134</v>
      </c>
      <c r="C922">
        <v>100241322</v>
      </c>
      <c r="D922" t="s">
        <v>752</v>
      </c>
      <c r="E922" t="s">
        <v>80</v>
      </c>
      <c r="F922" t="str">
        <f>SUBSTITUTE(I922,"Â","")</f>
        <v>Shakespeare in Love </v>
      </c>
      <c r="G922" t="s">
        <v>18</v>
      </c>
      <c r="H922">
        <v>7.2</v>
      </c>
      <c r="I922" t="s">
        <v>3959</v>
      </c>
      <c r="J922">
        <v>175524</v>
      </c>
      <c r="K922">
        <v>752</v>
      </c>
      <c r="L922" t="s">
        <v>19</v>
      </c>
      <c r="M922">
        <v>25000000</v>
      </c>
      <c r="N922">
        <v>1998</v>
      </c>
      <c r="Y922" t="str">
        <v>Shakespeare in Love </v>
      </c>
      <c r="Z922" t="str">
        <v>English</v>
      </c>
      <c r="AA922">
        <v>7.2</v>
      </c>
    </row>
    <row r="923" spans="1:27" x14ac:dyDescent="0.25">
      <c r="A923" t="s">
        <v>1772</v>
      </c>
      <c r="B923">
        <v>46</v>
      </c>
      <c r="C923">
        <v>33200000</v>
      </c>
      <c r="D923" t="s">
        <v>3979</v>
      </c>
      <c r="E923" t="s">
        <v>702</v>
      </c>
      <c r="F923" t="str">
        <f>SUBSTITUTE(I923,"Â","")</f>
        <v>Silverado </v>
      </c>
      <c r="G923" t="s">
        <v>18</v>
      </c>
      <c r="H923">
        <v>7.2</v>
      </c>
      <c r="I923" t="s">
        <v>3980</v>
      </c>
      <c r="J923">
        <v>28247</v>
      </c>
      <c r="K923">
        <v>149</v>
      </c>
      <c r="L923" t="s">
        <v>19</v>
      </c>
      <c r="M923">
        <v>26000000</v>
      </c>
      <c r="N923">
        <v>1985</v>
      </c>
      <c r="Y923" t="str">
        <v>Silverado </v>
      </c>
      <c r="Z923" t="str">
        <v>English</v>
      </c>
      <c r="AA923">
        <v>7.2</v>
      </c>
    </row>
    <row r="924" spans="1:27" x14ac:dyDescent="0.25">
      <c r="A924" t="s">
        <v>4053</v>
      </c>
      <c r="B924">
        <v>181</v>
      </c>
      <c r="C924">
        <v>82234139</v>
      </c>
      <c r="D924" t="s">
        <v>314</v>
      </c>
      <c r="E924" t="s">
        <v>393</v>
      </c>
      <c r="F924" t="str">
        <f>SUBSTITUTE(I924,"Â","")</f>
        <v>Bridge to Terabithia </v>
      </c>
      <c r="G924" t="s">
        <v>18</v>
      </c>
      <c r="H924">
        <v>7.2</v>
      </c>
      <c r="I924" t="s">
        <v>4054</v>
      </c>
      <c r="J924">
        <v>110390</v>
      </c>
      <c r="K924">
        <v>522</v>
      </c>
      <c r="L924" t="s">
        <v>19</v>
      </c>
      <c r="M924">
        <v>17000000</v>
      </c>
      <c r="N924">
        <v>2007</v>
      </c>
      <c r="Y924" t="str">
        <v>Bridge to Terabithia </v>
      </c>
      <c r="Z924" t="str">
        <v>English</v>
      </c>
      <c r="AA924">
        <v>7.2</v>
      </c>
    </row>
    <row r="925" spans="1:27" x14ac:dyDescent="0.25">
      <c r="A925" t="s">
        <v>914</v>
      </c>
      <c r="B925">
        <v>181</v>
      </c>
      <c r="C925">
        <v>84136909</v>
      </c>
      <c r="D925" t="s">
        <v>871</v>
      </c>
      <c r="E925" t="s">
        <v>4063</v>
      </c>
      <c r="F925" t="str">
        <f>SUBSTITUTE(I925,"Â","")</f>
        <v>Anchorman: The Legend of Ron Burgundy </v>
      </c>
      <c r="G925" t="s">
        <v>18</v>
      </c>
      <c r="H925">
        <v>7.2</v>
      </c>
      <c r="I925" t="s">
        <v>4064</v>
      </c>
      <c r="J925">
        <v>267921</v>
      </c>
      <c r="K925">
        <v>577</v>
      </c>
      <c r="L925" t="s">
        <v>19</v>
      </c>
      <c r="M925">
        <v>26000000</v>
      </c>
      <c r="N925">
        <v>2004</v>
      </c>
      <c r="Y925" t="str">
        <v>Anchorman: The Legend of Ron Burgundy </v>
      </c>
      <c r="Z925" t="str">
        <v>English</v>
      </c>
      <c r="AA925">
        <v>7.2</v>
      </c>
    </row>
    <row r="926" spans="1:27" x14ac:dyDescent="0.25">
      <c r="A926" t="s">
        <v>4232</v>
      </c>
      <c r="B926">
        <v>28</v>
      </c>
      <c r="C926">
        <v>777423</v>
      </c>
      <c r="D926" t="s">
        <v>854</v>
      </c>
      <c r="E926" t="s">
        <v>1951</v>
      </c>
      <c r="F926" t="str">
        <f>SUBSTITUTE(I926,"Â","")</f>
        <v>Without Limits </v>
      </c>
      <c r="G926" t="s">
        <v>18</v>
      </c>
      <c r="H926">
        <v>7.2</v>
      </c>
      <c r="I926" t="s">
        <v>4233</v>
      </c>
      <c r="J926">
        <v>5841</v>
      </c>
      <c r="K926">
        <v>57</v>
      </c>
      <c r="L926" t="s">
        <v>19</v>
      </c>
      <c r="M926">
        <v>25000000</v>
      </c>
      <c r="N926">
        <v>1998</v>
      </c>
      <c r="Y926" t="str">
        <v>Without Limits </v>
      </c>
      <c r="Z926" t="str">
        <v>English</v>
      </c>
      <c r="AA926">
        <v>7.2</v>
      </c>
    </row>
    <row r="927" spans="1:27" x14ac:dyDescent="0.25">
      <c r="A927" t="s">
        <v>932</v>
      </c>
      <c r="B927">
        <v>285</v>
      </c>
      <c r="C927">
        <v>70269171</v>
      </c>
      <c r="D927" t="s">
        <v>1838</v>
      </c>
      <c r="E927" t="s">
        <v>932</v>
      </c>
      <c r="F927" t="str">
        <f>SUBSTITUTE(I927,"Â","")</f>
        <v>Rocky Balboa </v>
      </c>
      <c r="G927" t="s">
        <v>18</v>
      </c>
      <c r="H927">
        <v>7.2</v>
      </c>
      <c r="I927" t="s">
        <v>4250</v>
      </c>
      <c r="J927">
        <v>162130</v>
      </c>
      <c r="K927">
        <v>962</v>
      </c>
      <c r="L927" t="s">
        <v>19</v>
      </c>
      <c r="M927">
        <v>24000000</v>
      </c>
      <c r="N927">
        <v>2006</v>
      </c>
      <c r="Y927" t="str">
        <v>Rocky Balboa </v>
      </c>
      <c r="Z927" t="str">
        <v>English</v>
      </c>
      <c r="AA927">
        <v>7.2</v>
      </c>
    </row>
    <row r="928" spans="1:27" x14ac:dyDescent="0.25">
      <c r="A928" t="s">
        <v>1294</v>
      </c>
      <c r="B928">
        <v>123</v>
      </c>
      <c r="C928">
        <v>74608545</v>
      </c>
      <c r="D928" t="s">
        <v>871</v>
      </c>
      <c r="E928" t="s">
        <v>671</v>
      </c>
      <c r="F928" t="str">
        <f>SUBSTITUTE(I928,"Â","")</f>
        <v>Old School </v>
      </c>
      <c r="G928" t="s">
        <v>18</v>
      </c>
      <c r="H928">
        <v>7.2</v>
      </c>
      <c r="I928" t="s">
        <v>4258</v>
      </c>
      <c r="J928">
        <v>185258</v>
      </c>
      <c r="K928">
        <v>404</v>
      </c>
      <c r="L928" t="s">
        <v>19</v>
      </c>
      <c r="M928">
        <v>24000000</v>
      </c>
      <c r="N928">
        <v>2003</v>
      </c>
      <c r="Y928" t="str">
        <v>Old School </v>
      </c>
      <c r="Z928" t="str">
        <v>English</v>
      </c>
      <c r="AA928">
        <v>7.2</v>
      </c>
    </row>
    <row r="929" spans="1:27" x14ac:dyDescent="0.25">
      <c r="A929" t="s">
        <v>4285</v>
      </c>
      <c r="B929">
        <v>10</v>
      </c>
      <c r="C929">
        <v>669276</v>
      </c>
      <c r="D929" t="s">
        <v>4286</v>
      </c>
      <c r="E929" t="s">
        <v>4287</v>
      </c>
      <c r="F929" t="str">
        <f>SUBSTITUTE(I929,"Â","")</f>
        <v>The Princess and the Cobbler </v>
      </c>
      <c r="G929" t="s">
        <v>18</v>
      </c>
      <c r="H929">
        <v>7.2</v>
      </c>
      <c r="I929" t="s">
        <v>4288</v>
      </c>
      <c r="J929">
        <v>2541</v>
      </c>
      <c r="K929">
        <v>47</v>
      </c>
      <c r="L929" t="s">
        <v>30</v>
      </c>
      <c r="M929">
        <v>28000000</v>
      </c>
      <c r="N929">
        <v>1993</v>
      </c>
      <c r="Y929" t="str">
        <v>The Princess and the Cobbler </v>
      </c>
      <c r="Z929" t="str">
        <v>English</v>
      </c>
      <c r="AA929">
        <v>7.2</v>
      </c>
    </row>
    <row r="930" spans="1:27" x14ac:dyDescent="0.25">
      <c r="A930" t="s">
        <v>2373</v>
      </c>
      <c r="B930">
        <v>90</v>
      </c>
      <c r="C930">
        <v>10660147</v>
      </c>
      <c r="D930" t="s">
        <v>128</v>
      </c>
      <c r="E930" t="s">
        <v>1692</v>
      </c>
      <c r="F930" t="str">
        <f>SUBSTITUTE(I930,"Â","")</f>
        <v>The End of the Affair </v>
      </c>
      <c r="G930" t="s">
        <v>18</v>
      </c>
      <c r="H930">
        <v>7.2</v>
      </c>
      <c r="I930" t="s">
        <v>4322</v>
      </c>
      <c r="J930">
        <v>17740</v>
      </c>
      <c r="K930">
        <v>165</v>
      </c>
      <c r="L930" t="s">
        <v>30</v>
      </c>
      <c r="M930">
        <v>23000000</v>
      </c>
      <c r="N930">
        <v>1999</v>
      </c>
      <c r="Y930" t="str">
        <v>The End of the Affair </v>
      </c>
      <c r="Z930" t="str">
        <v>English</v>
      </c>
      <c r="AA930">
        <v>7.2</v>
      </c>
    </row>
    <row r="931" spans="1:27" x14ac:dyDescent="0.25">
      <c r="A931" t="s">
        <v>2804</v>
      </c>
      <c r="B931">
        <v>155</v>
      </c>
      <c r="C931">
        <v>24362501</v>
      </c>
      <c r="D931" t="s">
        <v>1099</v>
      </c>
      <c r="E931" t="s">
        <v>180</v>
      </c>
      <c r="F931" t="str">
        <f>SUBSTITUTE(I931,"Â","")</f>
        <v>Arlington Road </v>
      </c>
      <c r="G931" t="s">
        <v>18</v>
      </c>
      <c r="H931">
        <v>7.2</v>
      </c>
      <c r="I931" t="s">
        <v>4414</v>
      </c>
      <c r="J931">
        <v>69980</v>
      </c>
      <c r="K931">
        <v>591</v>
      </c>
      <c r="L931" t="s">
        <v>19</v>
      </c>
      <c r="M931">
        <v>21500000</v>
      </c>
      <c r="N931">
        <v>1999</v>
      </c>
      <c r="Y931" t="str">
        <v>Arlington Road </v>
      </c>
      <c r="Z931" t="str">
        <v>English</v>
      </c>
      <c r="AA931">
        <v>7.2</v>
      </c>
    </row>
    <row r="932" spans="1:27" x14ac:dyDescent="0.25">
      <c r="A932" t="s">
        <v>4419</v>
      </c>
      <c r="B932">
        <v>233</v>
      </c>
      <c r="C932">
        <v>32774834</v>
      </c>
      <c r="D932" t="s">
        <v>1105</v>
      </c>
      <c r="E932" t="s">
        <v>4531</v>
      </c>
      <c r="F932" t="str">
        <f>SUBSTITUTE(I932,"Â","")</f>
        <v>Team America: World Police </v>
      </c>
      <c r="G932" t="s">
        <v>18</v>
      </c>
      <c r="H932">
        <v>7.2</v>
      </c>
      <c r="I932" t="s">
        <v>4532</v>
      </c>
      <c r="J932">
        <v>136048</v>
      </c>
      <c r="K932">
        <v>700</v>
      </c>
      <c r="L932" t="s">
        <v>19</v>
      </c>
      <c r="M932">
        <v>30000000</v>
      </c>
      <c r="N932">
        <v>2004</v>
      </c>
      <c r="Y932" t="str">
        <v>Team America: World Police </v>
      </c>
      <c r="Z932" t="str">
        <v>English</v>
      </c>
      <c r="AA932">
        <v>7.2</v>
      </c>
    </row>
    <row r="933" spans="1:27" x14ac:dyDescent="0.25">
      <c r="A933" t="s">
        <v>327</v>
      </c>
      <c r="B933">
        <v>390</v>
      </c>
      <c r="C933">
        <v>12134420</v>
      </c>
      <c r="D933" t="s">
        <v>2741</v>
      </c>
      <c r="E933" t="s">
        <v>282</v>
      </c>
      <c r="F933" t="str">
        <f>SUBSTITUTE(I933,"Â","")</f>
        <v>Let Me In </v>
      </c>
      <c r="G933" t="s">
        <v>18</v>
      </c>
      <c r="H933">
        <v>7.2</v>
      </c>
      <c r="I933" t="s">
        <v>4661</v>
      </c>
      <c r="J933">
        <v>92237</v>
      </c>
      <c r="K933">
        <v>366</v>
      </c>
      <c r="L933" t="s">
        <v>30</v>
      </c>
      <c r="M933">
        <v>20000000</v>
      </c>
      <c r="N933">
        <v>2010</v>
      </c>
      <c r="Y933" t="str">
        <v>Let Me In </v>
      </c>
      <c r="Z933" t="str">
        <v>English</v>
      </c>
      <c r="AA933">
        <v>7.2</v>
      </c>
    </row>
    <row r="934" spans="1:27" x14ac:dyDescent="0.25">
      <c r="A934" t="s">
        <v>3191</v>
      </c>
      <c r="B934">
        <v>160</v>
      </c>
      <c r="C934">
        <v>8855646</v>
      </c>
      <c r="D934" t="s">
        <v>3165</v>
      </c>
      <c r="E934" t="s">
        <v>912</v>
      </c>
      <c r="F934" t="str">
        <f>SUBSTITUTE(I934,"Â","")</f>
        <v>Everybody's Fine </v>
      </c>
      <c r="G934" t="s">
        <v>18</v>
      </c>
      <c r="H934">
        <v>7.2</v>
      </c>
      <c r="I934" t="s">
        <v>4678</v>
      </c>
      <c r="J934">
        <v>49855</v>
      </c>
      <c r="K934">
        <v>117</v>
      </c>
      <c r="L934" t="s">
        <v>19</v>
      </c>
      <c r="M934">
        <v>21000000</v>
      </c>
      <c r="N934">
        <v>2009</v>
      </c>
      <c r="Y934" t="str">
        <v>Everybody's Fine </v>
      </c>
      <c r="Z934" t="str">
        <v>English</v>
      </c>
      <c r="AA934">
        <v>7.2</v>
      </c>
    </row>
    <row r="935" spans="1:27" x14ac:dyDescent="0.25">
      <c r="A935" t="s">
        <v>415</v>
      </c>
      <c r="B935">
        <v>116</v>
      </c>
      <c r="C935">
        <v>6002756</v>
      </c>
      <c r="D935" t="s">
        <v>854</v>
      </c>
      <c r="E935" t="s">
        <v>361</v>
      </c>
      <c r="F935" t="str">
        <f>SUBSTITUTE(I935,"Â","")</f>
        <v>Chasing Mavericks </v>
      </c>
      <c r="G935" t="s">
        <v>18</v>
      </c>
      <c r="H935">
        <v>7.2</v>
      </c>
      <c r="I935" t="s">
        <v>4711</v>
      </c>
      <c r="J935">
        <v>24997</v>
      </c>
      <c r="K935">
        <v>75</v>
      </c>
      <c r="L935" t="s">
        <v>19</v>
      </c>
      <c r="M935">
        <v>20000000</v>
      </c>
      <c r="N935">
        <v>2012</v>
      </c>
      <c r="Y935" t="str">
        <v>Chasing Mavericks </v>
      </c>
      <c r="Z935" t="str">
        <v>English</v>
      </c>
      <c r="AA935">
        <v>7.2</v>
      </c>
    </row>
    <row r="936" spans="1:27" x14ac:dyDescent="0.25">
      <c r="A936" t="s">
        <v>2876</v>
      </c>
      <c r="B936">
        <v>242</v>
      </c>
      <c r="C936">
        <v>103001286</v>
      </c>
      <c r="D936" t="s">
        <v>2395</v>
      </c>
      <c r="E936" t="s">
        <v>4273</v>
      </c>
      <c r="F936" t="str">
        <f>SUBSTITUTE(I936,"Â","")</f>
        <v>Scream </v>
      </c>
      <c r="G936" t="s">
        <v>18</v>
      </c>
      <c r="H936">
        <v>7.2</v>
      </c>
      <c r="I936" t="s">
        <v>4773</v>
      </c>
      <c r="J936">
        <v>222018</v>
      </c>
      <c r="K936">
        <v>869</v>
      </c>
      <c r="L936" t="s">
        <v>19</v>
      </c>
      <c r="M936">
        <v>15000000</v>
      </c>
      <c r="N936">
        <v>1996</v>
      </c>
      <c r="Y936" t="str">
        <v>Scream </v>
      </c>
      <c r="Z936" t="str">
        <v>English</v>
      </c>
      <c r="AA936">
        <v>7.2</v>
      </c>
    </row>
    <row r="937" spans="1:27" x14ac:dyDescent="0.25">
      <c r="A937" t="s">
        <v>2477</v>
      </c>
      <c r="B937">
        <v>412</v>
      </c>
      <c r="C937">
        <v>17750583</v>
      </c>
      <c r="D937" t="s">
        <v>816</v>
      </c>
      <c r="E937" t="s">
        <v>127</v>
      </c>
      <c r="F937" t="str">
        <f>SUBSTITUTE(I937,"Â","")</f>
        <v>Steve Jobs </v>
      </c>
      <c r="G937" t="s">
        <v>18</v>
      </c>
      <c r="H937">
        <v>7.2</v>
      </c>
      <c r="I937" t="s">
        <v>4883</v>
      </c>
      <c r="J937">
        <v>93548</v>
      </c>
      <c r="K937">
        <v>307</v>
      </c>
      <c r="L937" t="s">
        <v>30</v>
      </c>
      <c r="M937">
        <v>30000000</v>
      </c>
      <c r="N937">
        <v>2015</v>
      </c>
      <c r="Y937" t="str">
        <v>Steve Jobs </v>
      </c>
      <c r="Z937" t="str">
        <v>English</v>
      </c>
      <c r="AA937">
        <v>7.2</v>
      </c>
    </row>
    <row r="938" spans="1:27" x14ac:dyDescent="0.25">
      <c r="A938" t="s">
        <v>1332</v>
      </c>
      <c r="B938">
        <v>79</v>
      </c>
      <c r="C938">
        <v>676698</v>
      </c>
      <c r="D938" t="s">
        <v>1109</v>
      </c>
      <c r="E938" t="s">
        <v>1428</v>
      </c>
      <c r="F938" t="str">
        <f>SUBSTITUTE(I938,"Â","")</f>
        <v>The Salton Sea </v>
      </c>
      <c r="G938" t="s">
        <v>18</v>
      </c>
      <c r="H938">
        <v>7.2</v>
      </c>
      <c r="I938" t="s">
        <v>4927</v>
      </c>
      <c r="J938">
        <v>26730</v>
      </c>
      <c r="K938">
        <v>180</v>
      </c>
      <c r="L938" t="s">
        <v>19</v>
      </c>
      <c r="M938">
        <v>18000000</v>
      </c>
      <c r="N938">
        <v>2002</v>
      </c>
      <c r="Y938" t="str">
        <v>The Salton Sea </v>
      </c>
      <c r="Z938" t="str">
        <v>English</v>
      </c>
      <c r="AA938">
        <v>7.2</v>
      </c>
    </row>
    <row r="939" spans="1:27" x14ac:dyDescent="0.25">
      <c r="A939" t="s">
        <v>4982</v>
      </c>
      <c r="B939">
        <v>223</v>
      </c>
      <c r="C939">
        <v>64998368</v>
      </c>
      <c r="D939" t="s">
        <v>2970</v>
      </c>
      <c r="E939" t="s">
        <v>1255</v>
      </c>
      <c r="F939" t="str">
        <f>SUBSTITUTE(I939,"Â","")</f>
        <v>Pitch Perfect </v>
      </c>
      <c r="G939" t="s">
        <v>18</v>
      </c>
      <c r="H939">
        <v>7.2</v>
      </c>
      <c r="I939" t="s">
        <v>4983</v>
      </c>
      <c r="J939">
        <v>213898</v>
      </c>
      <c r="K939">
        <v>250</v>
      </c>
      <c r="L939" t="s">
        <v>19</v>
      </c>
      <c r="M939">
        <v>17000000</v>
      </c>
      <c r="N939">
        <v>2012</v>
      </c>
      <c r="Y939" t="str">
        <v>Pitch Perfect </v>
      </c>
      <c r="Z939" t="str">
        <v>English</v>
      </c>
      <c r="AA939">
        <v>7.2</v>
      </c>
    </row>
    <row r="940" spans="1:27" x14ac:dyDescent="0.25">
      <c r="A940" t="s">
        <v>1928</v>
      </c>
      <c r="B940">
        <v>275</v>
      </c>
      <c r="C940">
        <v>23213577</v>
      </c>
      <c r="D940" t="s">
        <v>128</v>
      </c>
      <c r="E940" t="s">
        <v>57</v>
      </c>
      <c r="F940" t="str">
        <f>SUBSTITUTE(I940,"Â","")</f>
        <v>Vicky Cristina Barcelona </v>
      </c>
      <c r="G940" t="s">
        <v>18</v>
      </c>
      <c r="H940">
        <v>7.2</v>
      </c>
      <c r="I940" t="s">
        <v>5069</v>
      </c>
      <c r="J940">
        <v>198111</v>
      </c>
      <c r="K940">
        <v>365</v>
      </c>
      <c r="L940" t="s">
        <v>1747</v>
      </c>
      <c r="M940">
        <v>15500000</v>
      </c>
      <c r="N940">
        <v>2008</v>
      </c>
      <c r="Y940" t="str">
        <v>Vicky Cristina Barcelona </v>
      </c>
      <c r="Z940" t="str">
        <v>English</v>
      </c>
      <c r="AA940">
        <v>7.2</v>
      </c>
    </row>
    <row r="941" spans="1:27" x14ac:dyDescent="0.25">
      <c r="A941" t="s">
        <v>5074</v>
      </c>
      <c r="B941">
        <v>103</v>
      </c>
      <c r="C941">
        <v>16346122</v>
      </c>
      <c r="D941" t="s">
        <v>1670</v>
      </c>
      <c r="E941" t="s">
        <v>1909</v>
      </c>
      <c r="F941" t="str">
        <f>SUBSTITUTE(I941,"Â","")</f>
        <v>White Oleander </v>
      </c>
      <c r="G941" t="s">
        <v>18</v>
      </c>
      <c r="H941">
        <v>7.2</v>
      </c>
      <c r="I941" t="s">
        <v>5075</v>
      </c>
      <c r="J941">
        <v>25549</v>
      </c>
      <c r="K941">
        <v>171</v>
      </c>
      <c r="L941" t="s">
        <v>19</v>
      </c>
      <c r="M941">
        <v>16000000</v>
      </c>
      <c r="N941">
        <v>2002</v>
      </c>
      <c r="Y941" t="str">
        <v>White Oleander </v>
      </c>
      <c r="Z941" t="str">
        <v>English</v>
      </c>
      <c r="AA941">
        <v>7.2</v>
      </c>
    </row>
    <row r="942" spans="1:27" x14ac:dyDescent="0.25">
      <c r="A942" t="s">
        <v>5080</v>
      </c>
      <c r="B942">
        <v>158</v>
      </c>
      <c r="C942">
        <v>19057024</v>
      </c>
      <c r="D942" t="s">
        <v>128</v>
      </c>
      <c r="E942" t="s">
        <v>432</v>
      </c>
      <c r="F942" t="str">
        <f>SUBSTITUTE(I942,"Â","")</f>
        <v>Remember Me </v>
      </c>
      <c r="G942" t="s">
        <v>18</v>
      </c>
      <c r="H942">
        <v>7.2</v>
      </c>
      <c r="I942" t="s">
        <v>5081</v>
      </c>
      <c r="J942">
        <v>113963</v>
      </c>
      <c r="K942">
        <v>361</v>
      </c>
      <c r="L942" t="s">
        <v>19</v>
      </c>
      <c r="M942">
        <v>16000000</v>
      </c>
      <c r="N942">
        <v>2010</v>
      </c>
      <c r="Y942" t="str">
        <v>Remember Me </v>
      </c>
      <c r="Z942" t="str">
        <v>English</v>
      </c>
      <c r="AA942">
        <v>7.2</v>
      </c>
    </row>
    <row r="943" spans="1:27" x14ac:dyDescent="0.25">
      <c r="A943" t="s">
        <v>2677</v>
      </c>
      <c r="B943">
        <v>112</v>
      </c>
      <c r="C943">
        <v>5900000</v>
      </c>
      <c r="D943" t="s">
        <v>22</v>
      </c>
      <c r="E943" t="s">
        <v>2159</v>
      </c>
      <c r="F943" t="str">
        <f>SUBSTITUTE(I943,"Â","")</f>
        <v>Highlander </v>
      </c>
      <c r="G943" t="s">
        <v>18</v>
      </c>
      <c r="H943">
        <v>7.2</v>
      </c>
      <c r="I943" t="s">
        <v>5095</v>
      </c>
      <c r="J943">
        <v>98629</v>
      </c>
      <c r="K943">
        <v>316</v>
      </c>
      <c r="L943" t="s">
        <v>30</v>
      </c>
      <c r="M943">
        <v>16000000</v>
      </c>
      <c r="N943">
        <v>1986</v>
      </c>
      <c r="Y943" t="str">
        <v>Highlander </v>
      </c>
      <c r="Z943" t="str">
        <v>English</v>
      </c>
      <c r="AA943">
        <v>7.2</v>
      </c>
    </row>
    <row r="944" spans="1:27" x14ac:dyDescent="0.25">
      <c r="A944" t="s">
        <v>5096</v>
      </c>
      <c r="B944">
        <v>146</v>
      </c>
      <c r="C944">
        <v>2849142</v>
      </c>
      <c r="D944" t="s">
        <v>1670</v>
      </c>
      <c r="E944" t="s">
        <v>1658</v>
      </c>
      <c r="F944" t="str">
        <f>SUBSTITUTE(I944,"Â","")</f>
        <v>Things We Lost in the Fire </v>
      </c>
      <c r="G944" t="s">
        <v>18</v>
      </c>
      <c r="H944">
        <v>7.2</v>
      </c>
      <c r="I944" t="s">
        <v>5097</v>
      </c>
      <c r="J944">
        <v>24104</v>
      </c>
      <c r="K944">
        <v>88</v>
      </c>
      <c r="L944" t="s">
        <v>19</v>
      </c>
      <c r="M944">
        <v>16000000</v>
      </c>
      <c r="N944">
        <v>2007</v>
      </c>
      <c r="Y944" t="str">
        <v>Things We Lost in the Fire </v>
      </c>
      <c r="Z944" t="str">
        <v>English</v>
      </c>
      <c r="AA944">
        <v>7.2</v>
      </c>
    </row>
    <row r="945" spans="1:27" x14ac:dyDescent="0.25">
      <c r="A945" t="s">
        <v>5209</v>
      </c>
      <c r="B945">
        <v>68</v>
      </c>
      <c r="C945">
        <v>27441122</v>
      </c>
      <c r="D945" t="s">
        <v>2316</v>
      </c>
      <c r="E945" t="s">
        <v>664</v>
      </c>
      <c r="F945" t="str">
        <f>SUBSTITUTE(I945,"Â","")</f>
        <v>Love &amp; Basketball </v>
      </c>
      <c r="G945" t="s">
        <v>18</v>
      </c>
      <c r="H945">
        <v>7.2</v>
      </c>
      <c r="I945" t="s">
        <v>5210</v>
      </c>
      <c r="J945">
        <v>14322</v>
      </c>
      <c r="K945">
        <v>116</v>
      </c>
      <c r="L945" t="s">
        <v>19</v>
      </c>
      <c r="M945">
        <v>15000000</v>
      </c>
      <c r="N945">
        <v>2000</v>
      </c>
      <c r="Y945" t="str">
        <v>Love &amp; Basketball </v>
      </c>
      <c r="Z945" t="str">
        <v>English</v>
      </c>
      <c r="AA945">
        <v>7.2</v>
      </c>
    </row>
    <row r="946" spans="1:27" x14ac:dyDescent="0.25">
      <c r="A946" t="s">
        <v>1928</v>
      </c>
      <c r="B946">
        <v>218</v>
      </c>
      <c r="C946">
        <v>5306447</v>
      </c>
      <c r="D946" t="s">
        <v>876</v>
      </c>
      <c r="E946" t="s">
        <v>3649</v>
      </c>
      <c r="F946" t="str">
        <f>SUBSTITUTE(I946,"Â","")</f>
        <v>Whatever Works </v>
      </c>
      <c r="G946" t="s">
        <v>18</v>
      </c>
      <c r="H946">
        <v>7.2</v>
      </c>
      <c r="I946" t="s">
        <v>5311</v>
      </c>
      <c r="J946">
        <v>58967</v>
      </c>
      <c r="K946">
        <v>169</v>
      </c>
      <c r="L946" t="s">
        <v>19</v>
      </c>
      <c r="M946">
        <v>15000000</v>
      </c>
      <c r="N946">
        <v>2009</v>
      </c>
      <c r="Y946" t="str">
        <v>Whatever Works </v>
      </c>
      <c r="Z946" t="str">
        <v>English</v>
      </c>
      <c r="AA946">
        <v>7.2</v>
      </c>
    </row>
    <row r="947" spans="1:27" x14ac:dyDescent="0.25">
      <c r="A947" t="s">
        <v>5324</v>
      </c>
      <c r="B947">
        <v>328</v>
      </c>
      <c r="C947">
        <v>2412045</v>
      </c>
      <c r="D947" t="s">
        <v>2557</v>
      </c>
      <c r="E947" t="s">
        <v>106</v>
      </c>
      <c r="F947" t="str">
        <f>SUBSTITUTE(I947,"Â","")</f>
        <v>Never Let Me Go </v>
      </c>
      <c r="G947" t="s">
        <v>18</v>
      </c>
      <c r="H947">
        <v>7.2</v>
      </c>
      <c r="I947" t="s">
        <v>5325</v>
      </c>
      <c r="J947">
        <v>109873</v>
      </c>
      <c r="K947">
        <v>320</v>
      </c>
      <c r="L947" t="s">
        <v>30</v>
      </c>
      <c r="M947">
        <v>15000000</v>
      </c>
      <c r="N947">
        <v>2010</v>
      </c>
      <c r="Y947" t="str">
        <v>Never Let Me Go </v>
      </c>
      <c r="Z947" t="str">
        <v>English</v>
      </c>
      <c r="AA947">
        <v>7.2</v>
      </c>
    </row>
    <row r="948" spans="1:27" x14ac:dyDescent="0.25">
      <c r="A948" t="s">
        <v>2336</v>
      </c>
      <c r="B948">
        <v>141</v>
      </c>
      <c r="C948">
        <v>1197786</v>
      </c>
      <c r="D948" t="s">
        <v>200</v>
      </c>
      <c r="E948" t="s">
        <v>2703</v>
      </c>
      <c r="F948" t="str">
        <f>SUBSTITUTE(I948,"Â","")</f>
        <v>District B13 </v>
      </c>
      <c r="G948" t="s">
        <v>772</v>
      </c>
      <c r="H948">
        <v>7.2</v>
      </c>
      <c r="I948" t="s">
        <v>5336</v>
      </c>
      <c r="J948">
        <v>55928</v>
      </c>
      <c r="K948">
        <v>157</v>
      </c>
      <c r="L948" t="s">
        <v>773</v>
      </c>
      <c r="M948">
        <v>12000000</v>
      </c>
      <c r="N948">
        <v>2004</v>
      </c>
      <c r="Y948" t="str">
        <v>District B13 </v>
      </c>
      <c r="Z948" t="str">
        <v>French</v>
      </c>
      <c r="AA948">
        <v>7.2</v>
      </c>
    </row>
    <row r="949" spans="1:27" x14ac:dyDescent="0.25">
      <c r="A949" t="s">
        <v>426</v>
      </c>
      <c r="B949">
        <v>72</v>
      </c>
      <c r="C949">
        <v>70001698</v>
      </c>
      <c r="D949" t="s">
        <v>3248</v>
      </c>
      <c r="E949" t="s">
        <v>302</v>
      </c>
      <c r="F949" t="str">
        <f>SUBSTITUTE(I949,"Â","")</f>
        <v>Born on the Fourth of July </v>
      </c>
      <c r="G949" t="s">
        <v>18</v>
      </c>
      <c r="H949">
        <v>7.2</v>
      </c>
      <c r="I949" t="s">
        <v>5375</v>
      </c>
      <c r="J949">
        <v>76842</v>
      </c>
      <c r="K949">
        <v>173</v>
      </c>
      <c r="L949" t="s">
        <v>19</v>
      </c>
      <c r="M949">
        <v>14000000</v>
      </c>
      <c r="N949">
        <v>1989</v>
      </c>
      <c r="Y949" t="str">
        <v>Born on the Fourth of July </v>
      </c>
      <c r="Z949" t="str">
        <v>English</v>
      </c>
      <c r="AA949">
        <v>7.2</v>
      </c>
    </row>
    <row r="950" spans="1:27" x14ac:dyDescent="0.25">
      <c r="A950" t="s">
        <v>5300</v>
      </c>
      <c r="B950">
        <v>401</v>
      </c>
      <c r="C950">
        <v>14989761</v>
      </c>
      <c r="D950" t="s">
        <v>556</v>
      </c>
      <c r="E950" t="s">
        <v>744</v>
      </c>
      <c r="F950" t="str">
        <f>SUBSTITUTE(I950,"Â","")</f>
        <v>Seven Psychopaths </v>
      </c>
      <c r="G950" t="s">
        <v>18</v>
      </c>
      <c r="H950">
        <v>7.2</v>
      </c>
      <c r="I950" t="s">
        <v>5442</v>
      </c>
      <c r="J950">
        <v>185845</v>
      </c>
      <c r="K950">
        <v>284</v>
      </c>
      <c r="L950" t="s">
        <v>30</v>
      </c>
      <c r="M950">
        <v>15000000</v>
      </c>
      <c r="N950">
        <v>2012</v>
      </c>
      <c r="Y950" t="str">
        <v>Seven Psychopaths </v>
      </c>
      <c r="Z950" t="str">
        <v>English</v>
      </c>
      <c r="AA950">
        <v>7.2</v>
      </c>
    </row>
    <row r="951" spans="1:27" x14ac:dyDescent="0.25">
      <c r="A951" t="s">
        <v>3323</v>
      </c>
      <c r="B951">
        <v>133</v>
      </c>
      <c r="C951">
        <v>38176108</v>
      </c>
      <c r="D951" t="s">
        <v>752</v>
      </c>
      <c r="E951" t="s">
        <v>36</v>
      </c>
      <c r="F951" t="str">
        <f>SUBSTITUTE(I951,"Â","")</f>
        <v>10 Things I Hate About You </v>
      </c>
      <c r="G951" t="s">
        <v>18</v>
      </c>
      <c r="H951">
        <v>7.2</v>
      </c>
      <c r="I951" t="s">
        <v>5464</v>
      </c>
      <c r="J951">
        <v>222099</v>
      </c>
      <c r="K951">
        <v>549</v>
      </c>
      <c r="L951" t="s">
        <v>19</v>
      </c>
      <c r="M951">
        <v>16000000</v>
      </c>
      <c r="N951">
        <v>1999</v>
      </c>
      <c r="Y951" t="str">
        <v>10 Things I Hate About You </v>
      </c>
      <c r="Z951" t="str">
        <v>English</v>
      </c>
      <c r="AA951">
        <v>7.2</v>
      </c>
    </row>
    <row r="952" spans="1:27" x14ac:dyDescent="0.25">
      <c r="A952" t="s">
        <v>1601</v>
      </c>
      <c r="B952">
        <v>330</v>
      </c>
      <c r="C952">
        <v>25592632</v>
      </c>
      <c r="D952" t="s">
        <v>2913</v>
      </c>
      <c r="E952" t="s">
        <v>654</v>
      </c>
      <c r="F952" t="str">
        <f>SUBSTITUTE(I952,"Â","")</f>
        <v>The Mist </v>
      </c>
      <c r="G952" t="s">
        <v>18</v>
      </c>
      <c r="H952">
        <v>7.2</v>
      </c>
      <c r="I952" t="s">
        <v>5487</v>
      </c>
      <c r="J952">
        <v>220475</v>
      </c>
      <c r="K952">
        <v>1066</v>
      </c>
      <c r="L952" t="s">
        <v>19</v>
      </c>
      <c r="M952">
        <v>18000000</v>
      </c>
      <c r="N952">
        <v>2007</v>
      </c>
      <c r="Y952" t="str">
        <v>The Mist </v>
      </c>
      <c r="Z952" t="str">
        <v>English</v>
      </c>
      <c r="AA952">
        <v>7.2</v>
      </c>
    </row>
    <row r="953" spans="1:27" x14ac:dyDescent="0.25">
      <c r="A953" t="s">
        <v>5714</v>
      </c>
      <c r="B953">
        <v>81</v>
      </c>
      <c r="C953">
        <v>447750</v>
      </c>
      <c r="D953" t="s">
        <v>1099</v>
      </c>
      <c r="E953" t="s">
        <v>2738</v>
      </c>
      <c r="F953" t="str">
        <f>SUBSTITUTE(I953,"Â","")</f>
        <v>Brother </v>
      </c>
      <c r="G953" t="s">
        <v>18</v>
      </c>
      <c r="H953">
        <v>7.2</v>
      </c>
      <c r="I953" t="s">
        <v>5715</v>
      </c>
      <c r="J953">
        <v>18520</v>
      </c>
      <c r="K953">
        <v>133</v>
      </c>
      <c r="L953" t="s">
        <v>19</v>
      </c>
      <c r="M953">
        <v>10000000</v>
      </c>
      <c r="N953">
        <v>2000</v>
      </c>
      <c r="Y953" t="str">
        <v>Brother </v>
      </c>
      <c r="Z953" t="str">
        <v>English</v>
      </c>
      <c r="AA953">
        <v>7.2</v>
      </c>
    </row>
    <row r="954" spans="1:27" x14ac:dyDescent="0.25">
      <c r="A954" t="s">
        <v>1418</v>
      </c>
      <c r="B954">
        <v>183</v>
      </c>
      <c r="C954">
        <v>148170000</v>
      </c>
      <c r="D954" t="s">
        <v>491</v>
      </c>
      <c r="E954" t="s">
        <v>2461</v>
      </c>
      <c r="F954" t="str">
        <f>SUBSTITUTE(I954,"Â","")</f>
        <v>Gremlins </v>
      </c>
      <c r="G954" t="s">
        <v>18</v>
      </c>
      <c r="H954">
        <v>7.2</v>
      </c>
      <c r="I954" t="s">
        <v>5740</v>
      </c>
      <c r="J954">
        <v>142293</v>
      </c>
      <c r="K954">
        <v>245</v>
      </c>
      <c r="L954" t="s">
        <v>19</v>
      </c>
      <c r="M954">
        <v>11000000</v>
      </c>
      <c r="N954">
        <v>1984</v>
      </c>
      <c r="Y954" t="str">
        <v>Gremlins </v>
      </c>
      <c r="Z954" t="str">
        <v>English</v>
      </c>
      <c r="AA954">
        <v>7.2</v>
      </c>
    </row>
    <row r="955" spans="1:27" x14ac:dyDescent="0.25">
      <c r="A955" t="s">
        <v>5754</v>
      </c>
      <c r="B955">
        <v>57</v>
      </c>
      <c r="C955">
        <v>49797148</v>
      </c>
      <c r="D955" t="s">
        <v>1895</v>
      </c>
      <c r="E955" t="s">
        <v>5318</v>
      </c>
      <c r="F955" t="str">
        <f>SUBSTITUTE(I955,"Â","")</f>
        <v>Major League </v>
      </c>
      <c r="G955" t="s">
        <v>18</v>
      </c>
      <c r="H955">
        <v>7.2</v>
      </c>
      <c r="I955" t="s">
        <v>5755</v>
      </c>
      <c r="J955">
        <v>49007</v>
      </c>
      <c r="K955">
        <v>97</v>
      </c>
      <c r="L955" t="s">
        <v>19</v>
      </c>
      <c r="M955">
        <v>11000000</v>
      </c>
      <c r="N955">
        <v>1989</v>
      </c>
      <c r="Y955" t="str">
        <v>Major League </v>
      </c>
      <c r="Z955" t="str">
        <v>English</v>
      </c>
      <c r="AA955">
        <v>7.2</v>
      </c>
    </row>
    <row r="956" spans="1:27" x14ac:dyDescent="0.25">
      <c r="A956" t="s">
        <v>2288</v>
      </c>
      <c r="B956">
        <v>60</v>
      </c>
      <c r="C956">
        <v>25600000</v>
      </c>
      <c r="D956" t="s">
        <v>1006</v>
      </c>
      <c r="E956" t="s">
        <v>302</v>
      </c>
      <c r="F956" t="str">
        <f>SUBSTITUTE(I956,"Â","")</f>
        <v>The Outsiders </v>
      </c>
      <c r="G956" t="s">
        <v>18</v>
      </c>
      <c r="H956">
        <v>7.2</v>
      </c>
      <c r="I956" t="s">
        <v>5878</v>
      </c>
      <c r="J956">
        <v>57363</v>
      </c>
      <c r="K956">
        <v>308</v>
      </c>
      <c r="L956" t="s">
        <v>19</v>
      </c>
      <c r="M956">
        <v>10000000</v>
      </c>
      <c r="N956">
        <v>1983</v>
      </c>
      <c r="Y956" t="str">
        <v>The Outsiders </v>
      </c>
      <c r="Z956" t="str">
        <v>English</v>
      </c>
      <c r="AA956">
        <v>7.2</v>
      </c>
    </row>
    <row r="957" spans="1:27" x14ac:dyDescent="0.25">
      <c r="A957" t="s">
        <v>117</v>
      </c>
      <c r="B957">
        <v>94</v>
      </c>
      <c r="C957">
        <v>1754319</v>
      </c>
      <c r="D957" t="s">
        <v>128</v>
      </c>
      <c r="E957" t="s">
        <v>2685</v>
      </c>
      <c r="F957" t="str">
        <f>SUBSTITUTE(I957,"Â","")</f>
        <v>A Better Life </v>
      </c>
      <c r="G957" t="s">
        <v>18</v>
      </c>
      <c r="H957">
        <v>7.2</v>
      </c>
      <c r="I957" t="s">
        <v>5993</v>
      </c>
      <c r="J957">
        <v>13174</v>
      </c>
      <c r="K957">
        <v>81</v>
      </c>
      <c r="L957" t="s">
        <v>19</v>
      </c>
      <c r="M957">
        <v>10000000</v>
      </c>
      <c r="N957">
        <v>2011</v>
      </c>
      <c r="Y957" t="str">
        <v>A Better Life </v>
      </c>
      <c r="Z957" t="str">
        <v>English</v>
      </c>
      <c r="AA957">
        <v>7.2</v>
      </c>
    </row>
    <row r="958" spans="1:27" x14ac:dyDescent="0.25">
      <c r="A958" t="s">
        <v>4280</v>
      </c>
      <c r="B958">
        <v>80</v>
      </c>
      <c r="C958">
        <v>1309849</v>
      </c>
      <c r="D958" t="s">
        <v>128</v>
      </c>
      <c r="E958" t="s">
        <v>226</v>
      </c>
      <c r="F958" t="str">
        <f>SUBSTITUTE(I958,"Â","")</f>
        <v>Nicholas Nickleby </v>
      </c>
      <c r="G958" t="s">
        <v>18</v>
      </c>
      <c r="H958">
        <v>7.2</v>
      </c>
      <c r="I958" t="s">
        <v>5997</v>
      </c>
      <c r="J958">
        <v>9395</v>
      </c>
      <c r="K958">
        <v>103</v>
      </c>
      <c r="L958" t="s">
        <v>30</v>
      </c>
      <c r="M958">
        <v>10000000</v>
      </c>
      <c r="N958">
        <v>2002</v>
      </c>
      <c r="Y958" t="str">
        <v>Nicholas Nickleby </v>
      </c>
      <c r="Z958" t="str">
        <v>English</v>
      </c>
      <c r="AA958">
        <v>7.2</v>
      </c>
    </row>
    <row r="959" spans="1:27" x14ac:dyDescent="0.25">
      <c r="A959" t="s">
        <v>6004</v>
      </c>
      <c r="B959">
        <v>82</v>
      </c>
      <c r="C959">
        <v>1011054</v>
      </c>
      <c r="D959" t="s">
        <v>1099</v>
      </c>
      <c r="E959" t="s">
        <v>390</v>
      </c>
      <c r="F959" t="str">
        <f>SUBSTITUTE(I959,"Â","")</f>
        <v>Owning Mahowny </v>
      </c>
      <c r="G959" t="s">
        <v>18</v>
      </c>
      <c r="H959">
        <v>7.2</v>
      </c>
      <c r="I959" t="s">
        <v>6005</v>
      </c>
      <c r="J959">
        <v>10585</v>
      </c>
      <c r="K959">
        <v>83</v>
      </c>
      <c r="L959" t="s">
        <v>161</v>
      </c>
      <c r="M959">
        <v>10000000</v>
      </c>
      <c r="N959">
        <v>2003</v>
      </c>
      <c r="Y959" t="str">
        <v>Owning Mahowny </v>
      </c>
      <c r="Z959" t="str">
        <v>English</v>
      </c>
      <c r="AA959">
        <v>7.2</v>
      </c>
    </row>
    <row r="960" spans="1:27" x14ac:dyDescent="0.25">
      <c r="A960" t="s">
        <v>6203</v>
      </c>
      <c r="B960">
        <v>163</v>
      </c>
      <c r="C960">
        <v>6350058</v>
      </c>
      <c r="D960" t="s">
        <v>752</v>
      </c>
      <c r="E960" t="s">
        <v>473</v>
      </c>
      <c r="F960" t="str">
        <f>SUBSTITUTE(I960,"Â","")</f>
        <v>It's Kind of a Funny Story </v>
      </c>
      <c r="G960" t="s">
        <v>18</v>
      </c>
      <c r="H960">
        <v>7.2</v>
      </c>
      <c r="I960" t="s">
        <v>6204</v>
      </c>
      <c r="J960">
        <v>106098</v>
      </c>
      <c r="K960">
        <v>150</v>
      </c>
      <c r="L960" t="s">
        <v>19</v>
      </c>
      <c r="M960">
        <v>8000000</v>
      </c>
      <c r="N960">
        <v>2010</v>
      </c>
      <c r="Y960" t="str">
        <v>It's Kind of a Funny Story </v>
      </c>
      <c r="Z960" t="str">
        <v>English</v>
      </c>
      <c r="AA960">
        <v>7.2</v>
      </c>
    </row>
    <row r="961" spans="1:27" x14ac:dyDescent="0.25">
      <c r="A961" t="s">
        <v>4135</v>
      </c>
      <c r="B961">
        <v>163</v>
      </c>
      <c r="C961">
        <v>1094798</v>
      </c>
      <c r="D961" t="s">
        <v>1512</v>
      </c>
      <c r="E961" t="s">
        <v>1229</v>
      </c>
      <c r="F961" t="str">
        <f>SUBSTITUTE(I961,"Â","")</f>
        <v>Made in Dagenham </v>
      </c>
      <c r="G961" t="s">
        <v>18</v>
      </c>
      <c r="H961">
        <v>7.2</v>
      </c>
      <c r="I961" t="s">
        <v>6205</v>
      </c>
      <c r="J961">
        <v>11158</v>
      </c>
      <c r="K961">
        <v>73</v>
      </c>
      <c r="L961" t="s">
        <v>30</v>
      </c>
      <c r="M961">
        <v>7200000</v>
      </c>
      <c r="N961">
        <v>2010</v>
      </c>
      <c r="Y961" t="str">
        <v>Made in Dagenham </v>
      </c>
      <c r="Z961" t="str">
        <v>English</v>
      </c>
      <c r="AA961">
        <v>7.2</v>
      </c>
    </row>
    <row r="962" spans="1:27" x14ac:dyDescent="0.25">
      <c r="A962" t="s">
        <v>4059</v>
      </c>
      <c r="B962">
        <v>127</v>
      </c>
      <c r="C962">
        <v>10460089</v>
      </c>
      <c r="D962" t="s">
        <v>1109</v>
      </c>
      <c r="E962" t="s">
        <v>843</v>
      </c>
      <c r="F962" t="str">
        <f>SUBSTITUTE(I962,"Â","")</f>
        <v>Narc </v>
      </c>
      <c r="G962" t="s">
        <v>18</v>
      </c>
      <c r="H962">
        <v>7.2</v>
      </c>
      <c r="I962" t="s">
        <v>6253</v>
      </c>
      <c r="J962">
        <v>34098</v>
      </c>
      <c r="K962">
        <v>214</v>
      </c>
      <c r="L962" t="s">
        <v>19</v>
      </c>
      <c r="M962">
        <v>7500000</v>
      </c>
      <c r="N962">
        <v>2002</v>
      </c>
      <c r="Y962" t="str">
        <v>Narc </v>
      </c>
      <c r="Z962" t="str">
        <v>English</v>
      </c>
      <c r="AA962">
        <v>7.2</v>
      </c>
    </row>
    <row r="963" spans="1:27" x14ac:dyDescent="0.25">
      <c r="A963" t="s">
        <v>6275</v>
      </c>
      <c r="B963">
        <v>224</v>
      </c>
      <c r="C963">
        <v>1818681</v>
      </c>
      <c r="D963" t="s">
        <v>267</v>
      </c>
      <c r="E963" t="s">
        <v>1430</v>
      </c>
      <c r="F963" t="str">
        <f>SUBSTITUTE(I963,"Â","")</f>
        <v>Harry Brown </v>
      </c>
      <c r="G963" t="s">
        <v>18</v>
      </c>
      <c r="H963">
        <v>7.2</v>
      </c>
      <c r="I963" t="s">
        <v>6276</v>
      </c>
      <c r="J963">
        <v>74435</v>
      </c>
      <c r="K963">
        <v>224</v>
      </c>
      <c r="L963" t="s">
        <v>30</v>
      </c>
      <c r="M963">
        <v>7300000</v>
      </c>
      <c r="N963">
        <v>2009</v>
      </c>
      <c r="Y963" t="str">
        <v>Harry Brown </v>
      </c>
      <c r="Z963" t="str">
        <v>English</v>
      </c>
      <c r="AA963">
        <v>7.2</v>
      </c>
    </row>
    <row r="964" spans="1:27" x14ac:dyDescent="0.25">
      <c r="A964" t="s">
        <v>2308</v>
      </c>
      <c r="B964">
        <v>93</v>
      </c>
      <c r="C964">
        <v>25625110</v>
      </c>
      <c r="D964" t="s">
        <v>200</v>
      </c>
      <c r="E964" t="s">
        <v>921</v>
      </c>
      <c r="F964" t="str">
        <f>SUBSTITUTE(I964,"Â","")</f>
        <v>Desperado </v>
      </c>
      <c r="G964" t="s">
        <v>18</v>
      </c>
      <c r="H964">
        <v>7.2</v>
      </c>
      <c r="I964" t="s">
        <v>6295</v>
      </c>
      <c r="J964">
        <v>138707</v>
      </c>
      <c r="K964">
        <v>202</v>
      </c>
      <c r="L964" t="s">
        <v>19</v>
      </c>
      <c r="M964">
        <v>7000000</v>
      </c>
      <c r="N964">
        <v>1995</v>
      </c>
      <c r="Y964" t="str">
        <v>Desperado </v>
      </c>
      <c r="Z964" t="str">
        <v>English</v>
      </c>
      <c r="AA964">
        <v>7.2</v>
      </c>
    </row>
    <row r="965" spans="1:27" x14ac:dyDescent="0.25">
      <c r="A965" t="s">
        <v>3479</v>
      </c>
      <c r="B965">
        <v>342</v>
      </c>
      <c r="C965">
        <v>26005908</v>
      </c>
      <c r="D965" t="s">
        <v>3746</v>
      </c>
      <c r="E965" t="s">
        <v>6300</v>
      </c>
      <c r="F965" t="str">
        <f>SUBSTITUTE(I965,"Â","")</f>
        <v>The Descent </v>
      </c>
      <c r="G965" t="s">
        <v>18</v>
      </c>
      <c r="H965">
        <v>7.2</v>
      </c>
      <c r="I965" t="s">
        <v>6301</v>
      </c>
      <c r="J965">
        <v>154938</v>
      </c>
      <c r="K965">
        <v>1100</v>
      </c>
      <c r="L965" t="s">
        <v>30</v>
      </c>
      <c r="M965">
        <v>3500000</v>
      </c>
      <c r="N965">
        <v>2005</v>
      </c>
      <c r="Y965" t="str">
        <v>The Descent </v>
      </c>
      <c r="Z965" t="str">
        <v>English</v>
      </c>
      <c r="AA965">
        <v>7.2</v>
      </c>
    </row>
    <row r="966" spans="1:27" x14ac:dyDescent="0.25">
      <c r="A966" t="s">
        <v>6266</v>
      </c>
      <c r="B966">
        <v>161</v>
      </c>
      <c r="C966">
        <v>1110286</v>
      </c>
      <c r="D966" t="s">
        <v>128</v>
      </c>
      <c r="E966" t="s">
        <v>125</v>
      </c>
      <c r="F966" t="str">
        <f>SUBSTITUTE(I966,"Â","")</f>
        <v>Mother and Child </v>
      </c>
      <c r="G966" t="s">
        <v>18</v>
      </c>
      <c r="H966">
        <v>7.2</v>
      </c>
      <c r="I966" t="s">
        <v>6344</v>
      </c>
      <c r="J966">
        <v>9727</v>
      </c>
      <c r="K966">
        <v>65</v>
      </c>
      <c r="L966" t="s">
        <v>19</v>
      </c>
      <c r="M966">
        <v>4825000</v>
      </c>
      <c r="N966">
        <v>2009</v>
      </c>
      <c r="Y966" t="str">
        <v>Mother and Child </v>
      </c>
      <c r="Z966" t="str">
        <v>English</v>
      </c>
      <c r="AA966">
        <v>7.2</v>
      </c>
    </row>
    <row r="967" spans="1:27" x14ac:dyDescent="0.25">
      <c r="A967" t="s">
        <v>6411</v>
      </c>
      <c r="B967">
        <v>217</v>
      </c>
      <c r="C967">
        <v>66637</v>
      </c>
      <c r="D967" t="s">
        <v>2594</v>
      </c>
      <c r="E967" t="s">
        <v>165</v>
      </c>
      <c r="F967" t="str">
        <f>SUBSTITUTE(I967,"Â","")</f>
        <v>The Messenger </v>
      </c>
      <c r="G967" t="s">
        <v>18</v>
      </c>
      <c r="H967">
        <v>7.2</v>
      </c>
      <c r="I967" t="s">
        <v>6412</v>
      </c>
      <c r="J967">
        <v>29608</v>
      </c>
      <c r="K967">
        <v>92</v>
      </c>
      <c r="L967" t="s">
        <v>19</v>
      </c>
      <c r="M967">
        <v>6500000</v>
      </c>
      <c r="N967">
        <v>2009</v>
      </c>
      <c r="Y967" t="str">
        <v>The Messenger </v>
      </c>
      <c r="Z967" t="str">
        <v>English</v>
      </c>
      <c r="AA967">
        <v>7.2</v>
      </c>
    </row>
    <row r="968" spans="1:27" x14ac:dyDescent="0.25">
      <c r="A968" t="s">
        <v>3202</v>
      </c>
      <c r="B968">
        <v>93</v>
      </c>
      <c r="C968">
        <v>2122561</v>
      </c>
      <c r="D968" t="s">
        <v>876</v>
      </c>
      <c r="E968" t="s">
        <v>1080</v>
      </c>
      <c r="F968" t="str">
        <f>SUBSTITUTE(I968,"Â","")</f>
        <v>Mallrats </v>
      </c>
      <c r="G968" t="s">
        <v>18</v>
      </c>
      <c r="H968">
        <v>7.2</v>
      </c>
      <c r="I968" t="s">
        <v>6420</v>
      </c>
      <c r="J968">
        <v>99033</v>
      </c>
      <c r="K968">
        <v>434</v>
      </c>
      <c r="L968" t="s">
        <v>19</v>
      </c>
      <c r="M968">
        <v>6000000</v>
      </c>
      <c r="N968">
        <v>1995</v>
      </c>
      <c r="Y968" t="str">
        <v>Mallrats </v>
      </c>
      <c r="Z968" t="str">
        <v>English</v>
      </c>
      <c r="AA968">
        <v>7.2</v>
      </c>
    </row>
    <row r="969" spans="1:27" x14ac:dyDescent="0.25">
      <c r="A969" t="s">
        <v>5384</v>
      </c>
      <c r="B969">
        <v>124</v>
      </c>
      <c r="C969">
        <v>181360000</v>
      </c>
      <c r="D969" t="s">
        <v>6421</v>
      </c>
      <c r="E969" t="s">
        <v>6422</v>
      </c>
      <c r="F969" t="str">
        <f>SUBSTITUTE(I969,"Â","")</f>
        <v>Grease </v>
      </c>
      <c r="G969" t="s">
        <v>18</v>
      </c>
      <c r="H969">
        <v>7.2</v>
      </c>
      <c r="I969" t="s">
        <v>6423</v>
      </c>
      <c r="J969">
        <v>170027</v>
      </c>
      <c r="K969">
        <v>350</v>
      </c>
      <c r="L969" t="s">
        <v>19</v>
      </c>
      <c r="M969">
        <v>6000000</v>
      </c>
      <c r="N969">
        <v>1978</v>
      </c>
      <c r="Y969" t="str">
        <v>Grease </v>
      </c>
      <c r="Z969" t="str">
        <v>English</v>
      </c>
      <c r="AA969">
        <v>7.2</v>
      </c>
    </row>
    <row r="970" spans="1:27" x14ac:dyDescent="0.25">
      <c r="A970" t="s">
        <v>2503</v>
      </c>
      <c r="B970">
        <v>201</v>
      </c>
      <c r="C970">
        <v>25244700</v>
      </c>
      <c r="D970" t="s">
        <v>365</v>
      </c>
      <c r="E970" t="s">
        <v>4287</v>
      </c>
      <c r="F970" t="str">
        <f>SUBSTITUTE(I970,"Â","")</f>
        <v>Escape from New York </v>
      </c>
      <c r="G970" t="s">
        <v>18</v>
      </c>
      <c r="H970">
        <v>7.2</v>
      </c>
      <c r="I970" t="s">
        <v>6453</v>
      </c>
      <c r="J970">
        <v>91017</v>
      </c>
      <c r="K970">
        <v>284</v>
      </c>
      <c r="L970" t="s">
        <v>30</v>
      </c>
      <c r="M970">
        <v>6000000</v>
      </c>
      <c r="N970">
        <v>1981</v>
      </c>
      <c r="Y970" t="str">
        <v>Escape from New York </v>
      </c>
      <c r="Z970" t="str">
        <v>English</v>
      </c>
      <c r="AA970">
        <v>7.2</v>
      </c>
    </row>
    <row r="971" spans="1:27" x14ac:dyDescent="0.25">
      <c r="A971" t="s">
        <v>3034</v>
      </c>
      <c r="B971">
        <v>152</v>
      </c>
      <c r="C971">
        <v>4859475</v>
      </c>
      <c r="D971" t="s">
        <v>128</v>
      </c>
      <c r="E971" t="s">
        <v>48</v>
      </c>
      <c r="F971" t="str">
        <f>SUBSTITUTE(I971,"Â","")</f>
        <v>The Virgin Suicides </v>
      </c>
      <c r="G971" t="s">
        <v>18</v>
      </c>
      <c r="H971">
        <v>7.2</v>
      </c>
      <c r="I971" t="s">
        <v>6482</v>
      </c>
      <c r="J971">
        <v>116910</v>
      </c>
      <c r="K971">
        <v>520</v>
      </c>
      <c r="L971" t="s">
        <v>19</v>
      </c>
      <c r="M971">
        <v>6000000</v>
      </c>
      <c r="N971">
        <v>1999</v>
      </c>
      <c r="Y971" t="str">
        <v>The Virgin Suicides </v>
      </c>
      <c r="Z971" t="str">
        <v>English</v>
      </c>
      <c r="AA971">
        <v>7.2</v>
      </c>
    </row>
    <row r="972" spans="1:27" x14ac:dyDescent="0.25">
      <c r="A972" t="s">
        <v>4638</v>
      </c>
      <c r="B972">
        <v>129</v>
      </c>
      <c r="C972">
        <v>2207975</v>
      </c>
      <c r="D972" t="s">
        <v>2958</v>
      </c>
      <c r="E972" t="s">
        <v>763</v>
      </c>
      <c r="F972" t="str">
        <f>SUBSTITUTE(I972,"Â","")</f>
        <v>Shattered Glass </v>
      </c>
      <c r="G972" t="s">
        <v>18</v>
      </c>
      <c r="H972">
        <v>7.2</v>
      </c>
      <c r="I972" t="s">
        <v>6494</v>
      </c>
      <c r="J972">
        <v>28855</v>
      </c>
      <c r="K972">
        <v>190</v>
      </c>
      <c r="L972" t="s">
        <v>19</v>
      </c>
      <c r="M972">
        <v>6000000</v>
      </c>
      <c r="N972">
        <v>2003</v>
      </c>
      <c r="Y972" t="str">
        <v>Shattered Glass </v>
      </c>
      <c r="Z972" t="str">
        <v>English</v>
      </c>
      <c r="AA972">
        <v>7.2</v>
      </c>
    </row>
    <row r="973" spans="1:27" x14ac:dyDescent="0.25">
      <c r="A973" t="s">
        <v>3447</v>
      </c>
      <c r="B973">
        <v>90</v>
      </c>
      <c r="C973">
        <v>58800000</v>
      </c>
      <c r="D973" t="s">
        <v>854</v>
      </c>
      <c r="E973" t="s">
        <v>2447</v>
      </c>
      <c r="F973" t="str">
        <f>SUBSTITUTE(I973,"Â","")</f>
        <v>Chariots of Fire </v>
      </c>
      <c r="G973" t="s">
        <v>18</v>
      </c>
      <c r="H973">
        <v>7.2</v>
      </c>
      <c r="I973" t="s">
        <v>6532</v>
      </c>
      <c r="J973">
        <v>40511</v>
      </c>
      <c r="K973">
        <v>213</v>
      </c>
      <c r="L973" t="s">
        <v>30</v>
      </c>
      <c r="M973">
        <v>5500000</v>
      </c>
      <c r="N973">
        <v>1981</v>
      </c>
      <c r="Y973" t="str">
        <v>Chariots of Fire </v>
      </c>
      <c r="Z973" t="str">
        <v>English</v>
      </c>
      <c r="AA973">
        <v>7.2</v>
      </c>
    </row>
    <row r="974" spans="1:27" x14ac:dyDescent="0.25">
      <c r="A974" t="s">
        <v>6549</v>
      </c>
      <c r="B974">
        <v>205</v>
      </c>
      <c r="C974">
        <v>611709</v>
      </c>
      <c r="D974" t="s">
        <v>1288</v>
      </c>
      <c r="E974" t="s">
        <v>6550</v>
      </c>
      <c r="F974" t="str">
        <f>SUBSTITUTE(I974,"Â","")</f>
        <v>Le Havre </v>
      </c>
      <c r="G974" t="s">
        <v>772</v>
      </c>
      <c r="H974">
        <v>7.2</v>
      </c>
      <c r="I974" t="s">
        <v>6551</v>
      </c>
      <c r="J974">
        <v>15267</v>
      </c>
      <c r="K974">
        <v>41</v>
      </c>
      <c r="L974" t="s">
        <v>6552</v>
      </c>
      <c r="M974">
        <v>3850000</v>
      </c>
      <c r="N974">
        <v>2011</v>
      </c>
      <c r="Y974" t="str">
        <v>Le Havre </v>
      </c>
      <c r="Z974" t="str">
        <v>French</v>
      </c>
      <c r="AA974">
        <v>7.2</v>
      </c>
    </row>
    <row r="975" spans="1:27" x14ac:dyDescent="0.25">
      <c r="A975" t="s">
        <v>882</v>
      </c>
      <c r="B975">
        <v>95</v>
      </c>
      <c r="C975">
        <v>20733485</v>
      </c>
      <c r="D975" t="s">
        <v>1670</v>
      </c>
      <c r="E975" t="s">
        <v>6609</v>
      </c>
      <c r="F975" t="str">
        <f>SUBSTITUTE(I975,"Â","")</f>
        <v>The Apostle </v>
      </c>
      <c r="G975" t="s">
        <v>18</v>
      </c>
      <c r="H975">
        <v>7.2</v>
      </c>
      <c r="I975" t="s">
        <v>6610</v>
      </c>
      <c r="J975">
        <v>11622</v>
      </c>
      <c r="K975">
        <v>157</v>
      </c>
      <c r="L975" t="s">
        <v>19</v>
      </c>
      <c r="M975">
        <v>5000000</v>
      </c>
      <c r="N975">
        <v>1997</v>
      </c>
      <c r="Y975" t="str">
        <v>The Apostle </v>
      </c>
      <c r="Z975" t="str">
        <v>English</v>
      </c>
      <c r="AA975">
        <v>7.2</v>
      </c>
    </row>
    <row r="976" spans="1:27" x14ac:dyDescent="0.25">
      <c r="A976" t="s">
        <v>1538</v>
      </c>
      <c r="B976">
        <v>42</v>
      </c>
      <c r="C976">
        <v>14100000</v>
      </c>
      <c r="D976" t="s">
        <v>1288</v>
      </c>
      <c r="E976" t="s">
        <v>4617</v>
      </c>
      <c r="F976" t="str">
        <f>SUBSTITUTE(I976,"Â","")</f>
        <v>Diner </v>
      </c>
      <c r="G976" t="s">
        <v>18</v>
      </c>
      <c r="H976">
        <v>7.2</v>
      </c>
      <c r="I976" t="s">
        <v>6638</v>
      </c>
      <c r="J976">
        <v>14995</v>
      </c>
      <c r="K976">
        <v>87</v>
      </c>
      <c r="L976" t="s">
        <v>19</v>
      </c>
      <c r="M976">
        <v>5000000</v>
      </c>
      <c r="N976">
        <v>1982</v>
      </c>
      <c r="Y976" t="str">
        <v>Diner </v>
      </c>
      <c r="Z976" t="str">
        <v>English</v>
      </c>
      <c r="AA976">
        <v>7.2</v>
      </c>
    </row>
    <row r="977" spans="1:27" x14ac:dyDescent="0.25">
      <c r="A977" t="s">
        <v>6671</v>
      </c>
      <c r="B977">
        <v>195</v>
      </c>
      <c r="C977">
        <v>3950029</v>
      </c>
      <c r="D977" t="s">
        <v>1670</v>
      </c>
      <c r="E977" t="s">
        <v>5594</v>
      </c>
      <c r="F977" t="str">
        <f>SUBSTITUTE(I977,"Â","")</f>
        <v>Of Gods and Men </v>
      </c>
      <c r="G977" t="s">
        <v>772</v>
      </c>
      <c r="H977">
        <v>7.2</v>
      </c>
      <c r="I977" t="s">
        <v>6672</v>
      </c>
      <c r="J977">
        <v>12411</v>
      </c>
      <c r="K977">
        <v>89</v>
      </c>
      <c r="L977" t="s">
        <v>773</v>
      </c>
      <c r="M977">
        <v>4000000</v>
      </c>
      <c r="N977">
        <v>2010</v>
      </c>
      <c r="Y977" t="str">
        <v>Of Gods and Men </v>
      </c>
      <c r="Z977" t="str">
        <v>French</v>
      </c>
      <c r="AA977">
        <v>7.2</v>
      </c>
    </row>
    <row r="978" spans="1:27" x14ac:dyDescent="0.25">
      <c r="A978" t="s">
        <v>6730</v>
      </c>
      <c r="B978">
        <v>87</v>
      </c>
      <c r="C978">
        <v>513836</v>
      </c>
      <c r="D978" t="s">
        <v>752</v>
      </c>
      <c r="E978" t="s">
        <v>5429</v>
      </c>
      <c r="F978" t="str">
        <f>SUBSTITUTE(I978,"Â","")</f>
        <v>The Names of Love </v>
      </c>
      <c r="G978" t="s">
        <v>772</v>
      </c>
      <c r="H978">
        <v>7.2</v>
      </c>
      <c r="I978" t="s">
        <v>6731</v>
      </c>
      <c r="J978">
        <v>6304</v>
      </c>
      <c r="K978">
        <v>21</v>
      </c>
      <c r="L978" t="s">
        <v>773</v>
      </c>
      <c r="M978">
        <v>4600000</v>
      </c>
      <c r="N978">
        <v>2010</v>
      </c>
      <c r="Y978" t="str">
        <v>The Names of Love </v>
      </c>
      <c r="Z978" t="str">
        <v>French</v>
      </c>
      <c r="AA978">
        <v>7.2</v>
      </c>
    </row>
    <row r="979" spans="1:27" x14ac:dyDescent="0.25">
      <c r="A979" t="s">
        <v>6739</v>
      </c>
      <c r="B979">
        <v>35</v>
      </c>
      <c r="C979">
        <v>1687311</v>
      </c>
      <c r="D979" t="s">
        <v>6740</v>
      </c>
      <c r="E979" t="s">
        <v>6741</v>
      </c>
      <c r="F979" t="str">
        <f>SUBSTITUTE(I979,"Â","")</f>
        <v>Tango </v>
      </c>
      <c r="G979" t="s">
        <v>1390</v>
      </c>
      <c r="H979">
        <v>7.2</v>
      </c>
      <c r="I979" t="s">
        <v>6742</v>
      </c>
      <c r="J979">
        <v>2412</v>
      </c>
      <c r="K979">
        <v>40</v>
      </c>
      <c r="L979" t="s">
        <v>1747</v>
      </c>
      <c r="M979">
        <v>700000000</v>
      </c>
      <c r="N979">
        <v>1998</v>
      </c>
      <c r="Y979" t="str">
        <v>Tango </v>
      </c>
      <c r="Z979" t="str">
        <v>Spanish</v>
      </c>
      <c r="AA979">
        <v>7.2</v>
      </c>
    </row>
    <row r="980" spans="1:27" x14ac:dyDescent="0.25">
      <c r="A980" t="s">
        <v>6766</v>
      </c>
      <c r="B980">
        <v>12</v>
      </c>
      <c r="C980">
        <v>199228</v>
      </c>
      <c r="D980" t="s">
        <v>1288</v>
      </c>
      <c r="E980" t="s">
        <v>6767</v>
      </c>
      <c r="F980" t="str">
        <f>SUBSTITUTE(I980,"Â","")</f>
        <v>Paa </v>
      </c>
      <c r="G980" t="s">
        <v>2595</v>
      </c>
      <c r="H980">
        <v>7.2</v>
      </c>
      <c r="I980" t="s">
        <v>6768</v>
      </c>
      <c r="J980">
        <v>7295</v>
      </c>
      <c r="K980">
        <v>49</v>
      </c>
      <c r="L980" t="s">
        <v>2596</v>
      </c>
      <c r="M980">
        <v>150000000</v>
      </c>
      <c r="N980">
        <v>2009</v>
      </c>
      <c r="Y980" t="str">
        <v>Paa </v>
      </c>
      <c r="Z980" t="str">
        <v>Hindi</v>
      </c>
      <c r="AA980">
        <v>7.2</v>
      </c>
    </row>
    <row r="981" spans="1:27" x14ac:dyDescent="0.25">
      <c r="A981" t="s">
        <v>5306</v>
      </c>
      <c r="B981">
        <v>122</v>
      </c>
      <c r="C981">
        <v>45857453</v>
      </c>
      <c r="D981" t="s">
        <v>2561</v>
      </c>
      <c r="E981" t="s">
        <v>80</v>
      </c>
      <c r="F981" t="str">
        <f>SUBSTITUTE(I981,"Â","")</f>
        <v>The Full Monty </v>
      </c>
      <c r="G981" t="s">
        <v>18</v>
      </c>
      <c r="H981">
        <v>7.2</v>
      </c>
      <c r="I981" t="s">
        <v>6881</v>
      </c>
      <c r="J981">
        <v>82232</v>
      </c>
      <c r="K981">
        <v>174</v>
      </c>
      <c r="L981" t="s">
        <v>30</v>
      </c>
      <c r="M981">
        <v>3500000</v>
      </c>
      <c r="N981">
        <v>1997</v>
      </c>
      <c r="Y981" t="str">
        <v>The Full Monty </v>
      </c>
      <c r="Z981" t="str">
        <v>English</v>
      </c>
      <c r="AA981">
        <v>7.2</v>
      </c>
    </row>
    <row r="982" spans="1:27" x14ac:dyDescent="0.25">
      <c r="A982" t="s">
        <v>6817</v>
      </c>
      <c r="B982">
        <v>261</v>
      </c>
      <c r="C982">
        <v>5776314</v>
      </c>
      <c r="D982" t="s">
        <v>752</v>
      </c>
      <c r="E982" t="s">
        <v>1108</v>
      </c>
      <c r="F982" t="str">
        <f>SUBSTITUTE(I982,"Â","")</f>
        <v>Beginners </v>
      </c>
      <c r="G982" t="s">
        <v>18</v>
      </c>
      <c r="H982">
        <v>7.2</v>
      </c>
      <c r="I982" t="s">
        <v>6941</v>
      </c>
      <c r="J982">
        <v>73349</v>
      </c>
      <c r="K982">
        <v>142</v>
      </c>
      <c r="L982" t="s">
        <v>19</v>
      </c>
      <c r="M982">
        <v>3200000</v>
      </c>
      <c r="N982">
        <v>2010</v>
      </c>
      <c r="Y982" t="str">
        <v>Beginners </v>
      </c>
      <c r="Z982" t="str">
        <v>English</v>
      </c>
      <c r="AA982">
        <v>7.2</v>
      </c>
    </row>
    <row r="983" spans="1:27" x14ac:dyDescent="0.25">
      <c r="A983" t="s">
        <v>821</v>
      </c>
      <c r="B983">
        <v>114</v>
      </c>
      <c r="C983">
        <v>11694528</v>
      </c>
      <c r="D983" t="s">
        <v>6969</v>
      </c>
      <c r="E983" t="s">
        <v>197</v>
      </c>
      <c r="F983" t="str">
        <f>SUBSTITUTE(I983,"Â","")</f>
        <v>Dave Chappelle's Block Party </v>
      </c>
      <c r="G983" t="s">
        <v>18</v>
      </c>
      <c r="H983">
        <v>7.2</v>
      </c>
      <c r="I983" t="s">
        <v>6970</v>
      </c>
      <c r="J983">
        <v>7721</v>
      </c>
      <c r="K983">
        <v>72</v>
      </c>
      <c r="L983" t="s">
        <v>19</v>
      </c>
      <c r="M983">
        <v>3000000</v>
      </c>
      <c r="N983">
        <v>2005</v>
      </c>
      <c r="Y983" t="str">
        <v>Dave Chappelle's Block Party </v>
      </c>
      <c r="Z983" t="str">
        <v>English</v>
      </c>
      <c r="AA983">
        <v>7.2</v>
      </c>
    </row>
    <row r="984" spans="1:27" x14ac:dyDescent="0.25">
      <c r="A984" t="s">
        <v>7061</v>
      </c>
      <c r="B984">
        <v>173</v>
      </c>
      <c r="C984">
        <v>38108</v>
      </c>
      <c r="D984" t="s">
        <v>2050</v>
      </c>
      <c r="E984" t="s">
        <v>7062</v>
      </c>
      <c r="F984" t="str">
        <f>SUBSTITUTE(I984,"Â","")</f>
        <v>Timecrimes </v>
      </c>
      <c r="G984" t="s">
        <v>1390</v>
      </c>
      <c r="H984">
        <v>7.2</v>
      </c>
      <c r="I984" t="s">
        <v>7063</v>
      </c>
      <c r="J984">
        <v>40878</v>
      </c>
      <c r="K984">
        <v>124</v>
      </c>
      <c r="L984" t="s">
        <v>1747</v>
      </c>
      <c r="M984">
        <v>2600000</v>
      </c>
      <c r="N984">
        <v>2007</v>
      </c>
      <c r="Y984" t="str">
        <v>Timecrimes </v>
      </c>
      <c r="Z984" t="str">
        <v>Spanish</v>
      </c>
      <c r="AA984">
        <v>7.2</v>
      </c>
    </row>
    <row r="985" spans="1:27" x14ac:dyDescent="0.25">
      <c r="A985" t="s">
        <v>7132</v>
      </c>
      <c r="B985">
        <v>4</v>
      </c>
      <c r="C985">
        <v>3330</v>
      </c>
      <c r="D985" t="s">
        <v>1006</v>
      </c>
      <c r="E985" t="s">
        <v>7133</v>
      </c>
      <c r="F985" t="str">
        <f>SUBSTITUTE(I985,"Â","")</f>
        <v>Mi America </v>
      </c>
      <c r="G985" t="s">
        <v>18</v>
      </c>
      <c r="H985">
        <v>7.2</v>
      </c>
      <c r="I985" t="s">
        <v>7134</v>
      </c>
      <c r="J985">
        <v>22</v>
      </c>
      <c r="K985">
        <v>1</v>
      </c>
      <c r="L985" t="s">
        <v>19</v>
      </c>
      <c r="M985">
        <v>2100000</v>
      </c>
      <c r="N985">
        <v>2015</v>
      </c>
      <c r="Y985" t="str">
        <v>Mi America </v>
      </c>
      <c r="Z985" t="str">
        <v>English</v>
      </c>
      <c r="AA985">
        <v>7.2</v>
      </c>
    </row>
    <row r="986" spans="1:27" x14ac:dyDescent="0.25">
      <c r="A986" t="s">
        <v>7158</v>
      </c>
      <c r="B986">
        <v>56</v>
      </c>
      <c r="C986">
        <v>6719300</v>
      </c>
      <c r="D986" t="s">
        <v>1288</v>
      </c>
      <c r="E986" t="s">
        <v>3754</v>
      </c>
      <c r="F986" t="str">
        <f>SUBSTITUTE(I986,"Â","")</f>
        <v>Smoke Signals </v>
      </c>
      <c r="G986" t="s">
        <v>18</v>
      </c>
      <c r="H986">
        <v>7.2</v>
      </c>
      <c r="I986" t="s">
        <v>7159</v>
      </c>
      <c r="J986">
        <v>8224</v>
      </c>
      <c r="K986">
        <v>132</v>
      </c>
      <c r="L986" t="s">
        <v>161</v>
      </c>
      <c r="M986">
        <v>2000000</v>
      </c>
      <c r="N986">
        <v>1998</v>
      </c>
      <c r="Y986" t="str">
        <v>Smoke Signals </v>
      </c>
      <c r="Z986" t="str">
        <v>English</v>
      </c>
      <c r="AA986">
        <v>7.2</v>
      </c>
    </row>
    <row r="987" spans="1:27" x14ac:dyDescent="0.25">
      <c r="A987" t="s">
        <v>7165</v>
      </c>
      <c r="B987">
        <v>365</v>
      </c>
      <c r="C987">
        <v>6531491</v>
      </c>
      <c r="D987" t="s">
        <v>1670</v>
      </c>
      <c r="E987" t="s">
        <v>209</v>
      </c>
      <c r="F987" t="str">
        <f>SUBSTITUTE(I987,"Â","")</f>
        <v>Winter's Bone </v>
      </c>
      <c r="G987" t="s">
        <v>18</v>
      </c>
      <c r="H987">
        <v>7.2</v>
      </c>
      <c r="I987" t="s">
        <v>7166</v>
      </c>
      <c r="J987">
        <v>111658</v>
      </c>
      <c r="K987">
        <v>297</v>
      </c>
      <c r="L987" t="s">
        <v>19</v>
      </c>
      <c r="M987">
        <v>2000000</v>
      </c>
      <c r="N987">
        <v>2010</v>
      </c>
      <c r="Y987" t="str">
        <v>Winter's Bone </v>
      </c>
      <c r="Z987" t="str">
        <v>English</v>
      </c>
      <c r="AA987">
        <v>7.2</v>
      </c>
    </row>
    <row r="988" spans="1:27" x14ac:dyDescent="0.25">
      <c r="A988" t="s">
        <v>7239</v>
      </c>
      <c r="B988">
        <v>10</v>
      </c>
      <c r="C988">
        <v>444044</v>
      </c>
      <c r="D988" t="s">
        <v>1670</v>
      </c>
      <c r="E988" t="s">
        <v>3322</v>
      </c>
      <c r="F988" t="str">
        <f>SUBSTITUTE(I988,"Â","")</f>
        <v>Brotherly Love </v>
      </c>
      <c r="G988" t="s">
        <v>18</v>
      </c>
      <c r="H988">
        <v>7.2</v>
      </c>
      <c r="I988" t="s">
        <v>7240</v>
      </c>
      <c r="J988">
        <v>744</v>
      </c>
      <c r="K988">
        <v>19</v>
      </c>
      <c r="L988" t="s">
        <v>19</v>
      </c>
      <c r="M988">
        <v>1900000</v>
      </c>
      <c r="N988">
        <v>2015</v>
      </c>
      <c r="Y988" t="str">
        <v>Brotherly Love </v>
      </c>
      <c r="Z988" t="str">
        <v>English</v>
      </c>
      <c r="AA988">
        <v>7.2</v>
      </c>
    </row>
    <row r="989" spans="1:27" x14ac:dyDescent="0.25">
      <c r="A989" t="s">
        <v>7272</v>
      </c>
      <c r="B989">
        <v>109</v>
      </c>
      <c r="C989">
        <v>1060591</v>
      </c>
      <c r="D989" t="s">
        <v>752</v>
      </c>
      <c r="E989" t="s">
        <v>7273</v>
      </c>
      <c r="F989" t="str">
        <f>SUBSTITUTE(I989,"Â","")</f>
        <v>Caramel </v>
      </c>
      <c r="G989" t="s">
        <v>6140</v>
      </c>
      <c r="H989">
        <v>7.2</v>
      </c>
      <c r="I989" t="s">
        <v>7274</v>
      </c>
      <c r="J989">
        <v>9750</v>
      </c>
      <c r="K989">
        <v>66</v>
      </c>
      <c r="L989" t="s">
        <v>773</v>
      </c>
      <c r="M989">
        <v>1300000</v>
      </c>
      <c r="N989">
        <v>2007</v>
      </c>
      <c r="Y989" t="str">
        <v>Caramel </v>
      </c>
      <c r="Z989" t="str">
        <v>Arabic</v>
      </c>
      <c r="AA989">
        <v>7.2</v>
      </c>
    </row>
    <row r="990" spans="1:27" x14ac:dyDescent="0.25">
      <c r="A990" t="s">
        <v>7280</v>
      </c>
      <c r="B990">
        <v>35</v>
      </c>
      <c r="C990">
        <v>26893</v>
      </c>
      <c r="D990" t="s">
        <v>2279</v>
      </c>
      <c r="E990" t="s">
        <v>3009</v>
      </c>
      <c r="F990" t="str">
        <f>SUBSTITUTE(I990,"Â","")</f>
        <v>Mississippi Mermaid </v>
      </c>
      <c r="G990" t="s">
        <v>772</v>
      </c>
      <c r="H990">
        <v>7.2</v>
      </c>
      <c r="I990" t="s">
        <v>7281</v>
      </c>
      <c r="J990">
        <v>4391</v>
      </c>
      <c r="K990">
        <v>26</v>
      </c>
      <c r="L990" t="s">
        <v>773</v>
      </c>
      <c r="M990">
        <v>1600000</v>
      </c>
      <c r="N990">
        <v>1969</v>
      </c>
      <c r="Y990" t="str">
        <v>Mississippi Mermaid </v>
      </c>
      <c r="Z990" t="str">
        <v>French</v>
      </c>
      <c r="AA990">
        <v>7.2</v>
      </c>
    </row>
    <row r="991" spans="1:27" x14ac:dyDescent="0.25">
      <c r="A991" t="s">
        <v>3771</v>
      </c>
      <c r="B991">
        <v>53</v>
      </c>
      <c r="C991">
        <v>5132222</v>
      </c>
      <c r="D991" t="s">
        <v>1855</v>
      </c>
      <c r="E991" t="s">
        <v>212</v>
      </c>
      <c r="F991" t="str">
        <f>SUBSTITUTE(I991,"Â","")</f>
        <v>Exotica </v>
      </c>
      <c r="G991" t="s">
        <v>18</v>
      </c>
      <c r="H991">
        <v>7.2</v>
      </c>
      <c r="I991" t="s">
        <v>7293</v>
      </c>
      <c r="J991">
        <v>14112</v>
      </c>
      <c r="K991">
        <v>83</v>
      </c>
      <c r="L991" t="s">
        <v>161</v>
      </c>
      <c r="M991">
        <v>2000000</v>
      </c>
      <c r="N991">
        <v>1994</v>
      </c>
      <c r="Y991" t="str">
        <v>Exotica </v>
      </c>
      <c r="Z991" t="str">
        <v>English</v>
      </c>
      <c r="AA991">
        <v>7.2</v>
      </c>
    </row>
    <row r="992" spans="1:27" x14ac:dyDescent="0.25">
      <c r="A992" t="s">
        <v>7303</v>
      </c>
      <c r="B992">
        <v>84</v>
      </c>
      <c r="C992">
        <v>406035</v>
      </c>
      <c r="D992" t="s">
        <v>1670</v>
      </c>
      <c r="E992" t="s">
        <v>2024</v>
      </c>
      <c r="F992" t="str">
        <f>SUBSTITUTE(I992,"Â","")</f>
        <v>The Believer </v>
      </c>
      <c r="G992" t="s">
        <v>18</v>
      </c>
      <c r="H992">
        <v>7.2</v>
      </c>
      <c r="I992" t="s">
        <v>7304</v>
      </c>
      <c r="J992">
        <v>30314</v>
      </c>
      <c r="K992">
        <v>159</v>
      </c>
      <c r="L992" t="s">
        <v>19</v>
      </c>
      <c r="M992">
        <v>1500000</v>
      </c>
      <c r="N992">
        <v>2001</v>
      </c>
      <c r="Y992" t="str">
        <v>The Believer </v>
      </c>
      <c r="Z992" t="str">
        <v>English</v>
      </c>
      <c r="AA992">
        <v>7.2</v>
      </c>
    </row>
    <row r="993" spans="1:27" x14ac:dyDescent="0.25">
      <c r="A993" t="s">
        <v>165</v>
      </c>
      <c r="B993">
        <v>43</v>
      </c>
      <c r="C993">
        <v>695229</v>
      </c>
      <c r="D993" t="s">
        <v>1288</v>
      </c>
      <c r="E993" t="s">
        <v>165</v>
      </c>
      <c r="F993" t="str">
        <f>SUBSTITUTE(I993,"Â","")</f>
        <v>Trees Lounge </v>
      </c>
      <c r="G993" t="s">
        <v>18</v>
      </c>
      <c r="H993">
        <v>7.2</v>
      </c>
      <c r="I993" t="s">
        <v>7334</v>
      </c>
      <c r="J993">
        <v>11369</v>
      </c>
      <c r="K993">
        <v>65</v>
      </c>
      <c r="L993" t="s">
        <v>19</v>
      </c>
      <c r="M993">
        <v>1300000</v>
      </c>
      <c r="N993">
        <v>1996</v>
      </c>
      <c r="Y993" t="str">
        <v>Trees Lounge </v>
      </c>
      <c r="Z993" t="str">
        <v>English</v>
      </c>
      <c r="AA993">
        <v>7.2</v>
      </c>
    </row>
    <row r="994" spans="1:27" x14ac:dyDescent="0.25">
      <c r="A994" t="s">
        <v>806</v>
      </c>
      <c r="B994">
        <v>58</v>
      </c>
      <c r="C994">
        <v>24741700</v>
      </c>
      <c r="D994" t="s">
        <v>1670</v>
      </c>
      <c r="E994" t="s">
        <v>2273</v>
      </c>
      <c r="F994" t="str">
        <f>SUBSTITUTE(I994,"Â","")</f>
        <v>Sex, Lies, and Videotape </v>
      </c>
      <c r="G994" t="s">
        <v>18</v>
      </c>
      <c r="H994">
        <v>7.2</v>
      </c>
      <c r="I994" t="s">
        <v>7350</v>
      </c>
      <c r="J994">
        <v>37785</v>
      </c>
      <c r="K994">
        <v>95</v>
      </c>
      <c r="L994" t="s">
        <v>19</v>
      </c>
      <c r="M994">
        <v>1200000</v>
      </c>
      <c r="N994">
        <v>1989</v>
      </c>
      <c r="Y994" t="str">
        <v>Sex, Lies, and Videotape </v>
      </c>
      <c r="Z994" t="str">
        <v>English</v>
      </c>
      <c r="AA994">
        <v>7.2</v>
      </c>
    </row>
    <row r="995" spans="1:27" x14ac:dyDescent="0.25">
      <c r="A995" t="s">
        <v>7374</v>
      </c>
      <c r="B995">
        <v>1</v>
      </c>
      <c r="C995">
        <v>3830</v>
      </c>
      <c r="D995" t="s">
        <v>1288</v>
      </c>
      <c r="E995" t="s">
        <v>7375</v>
      </c>
      <c r="F995" t="str">
        <f>SUBSTITUTE(I995,"Â","")</f>
        <v>The Knife of Don Juan </v>
      </c>
      <c r="G995" t="s">
        <v>1390</v>
      </c>
      <c r="H995">
        <v>7.2</v>
      </c>
      <c r="I995" t="s">
        <v>7376</v>
      </c>
      <c r="J995">
        <v>27</v>
      </c>
      <c r="K995">
        <v>1</v>
      </c>
      <c r="L995" t="s">
        <v>19</v>
      </c>
      <c r="M995">
        <v>1200000</v>
      </c>
      <c r="N995">
        <v>2013</v>
      </c>
      <c r="Y995" t="str">
        <v>The Knife of Don Juan </v>
      </c>
      <c r="Z995" t="str">
        <v>Spanish</v>
      </c>
      <c r="AA995">
        <v>7.2</v>
      </c>
    </row>
    <row r="996" spans="1:27" x14ac:dyDescent="0.25">
      <c r="A996" t="s">
        <v>7421</v>
      </c>
      <c r="B996">
        <v>337</v>
      </c>
      <c r="C996">
        <v>5997134</v>
      </c>
      <c r="D996" t="s">
        <v>2361</v>
      </c>
      <c r="E996" t="s">
        <v>4772</v>
      </c>
      <c r="F996" t="str">
        <f>SUBSTITUTE(I996,"Â","")</f>
        <v>The Sessions </v>
      </c>
      <c r="G996" t="s">
        <v>18</v>
      </c>
      <c r="H996">
        <v>7.2</v>
      </c>
      <c r="I996" t="s">
        <v>7422</v>
      </c>
      <c r="J996">
        <v>36381</v>
      </c>
      <c r="K996">
        <v>126</v>
      </c>
      <c r="L996" t="s">
        <v>19</v>
      </c>
      <c r="M996">
        <v>1000000</v>
      </c>
      <c r="N996">
        <v>2012</v>
      </c>
      <c r="Y996" t="str">
        <v>The Sessions </v>
      </c>
      <c r="Z996" t="str">
        <v>English</v>
      </c>
      <c r="AA996">
        <v>7.2</v>
      </c>
    </row>
    <row r="997" spans="1:27" x14ac:dyDescent="0.25">
      <c r="A997" t="s">
        <v>7424</v>
      </c>
      <c r="B997">
        <v>181</v>
      </c>
      <c r="C997">
        <v>2508841</v>
      </c>
      <c r="D997" t="s">
        <v>1006</v>
      </c>
      <c r="E997" t="s">
        <v>3222</v>
      </c>
      <c r="F997" t="str">
        <f>SUBSTITUTE(I997,"Â","")</f>
        <v>Frozen River </v>
      </c>
      <c r="G997" t="s">
        <v>18</v>
      </c>
      <c r="H997">
        <v>7.2</v>
      </c>
      <c r="I997" t="s">
        <v>7425</v>
      </c>
      <c r="J997">
        <v>21746</v>
      </c>
      <c r="K997">
        <v>93</v>
      </c>
      <c r="L997" t="s">
        <v>19</v>
      </c>
      <c r="M997">
        <v>1000000</v>
      </c>
      <c r="N997">
        <v>2008</v>
      </c>
      <c r="Y997" t="str">
        <v>Frozen River </v>
      </c>
      <c r="Z997" t="str">
        <v>English</v>
      </c>
      <c r="AA997">
        <v>7.2</v>
      </c>
    </row>
    <row r="998" spans="1:27" x14ac:dyDescent="0.25">
      <c r="A998" t="s">
        <v>7434</v>
      </c>
      <c r="B998">
        <v>16</v>
      </c>
      <c r="C998">
        <v>982214</v>
      </c>
      <c r="D998" t="s">
        <v>1670</v>
      </c>
      <c r="E998" t="s">
        <v>3524</v>
      </c>
      <c r="F998" t="str">
        <f>SUBSTITUTE(I998,"Â","")</f>
        <v>Slam </v>
      </c>
      <c r="G998" t="s">
        <v>18</v>
      </c>
      <c r="H998">
        <v>7.2</v>
      </c>
      <c r="I998" t="s">
        <v>7435</v>
      </c>
      <c r="J998">
        <v>1976</v>
      </c>
      <c r="K998">
        <v>51</v>
      </c>
      <c r="L998" t="s">
        <v>19</v>
      </c>
      <c r="M998">
        <v>1000000</v>
      </c>
      <c r="N998">
        <v>1998</v>
      </c>
      <c r="Y998" t="str">
        <v>Slam </v>
      </c>
      <c r="Z998" t="str">
        <v>English</v>
      </c>
      <c r="AA998">
        <v>7.2</v>
      </c>
    </row>
    <row r="999" spans="1:27" x14ac:dyDescent="0.25">
      <c r="A999" t="s">
        <v>7436</v>
      </c>
      <c r="B999">
        <v>12</v>
      </c>
      <c r="C999">
        <v>798341</v>
      </c>
      <c r="D999" t="s">
        <v>1519</v>
      </c>
      <c r="E999" t="s">
        <v>2782</v>
      </c>
      <c r="F999" t="str">
        <f>SUBSTITUTE(I999,"Â","")</f>
        <v>Brigham City </v>
      </c>
      <c r="G999" t="s">
        <v>18</v>
      </c>
      <c r="H999">
        <v>7.2</v>
      </c>
      <c r="I999" t="s">
        <v>7437</v>
      </c>
      <c r="J999">
        <v>983</v>
      </c>
      <c r="K999">
        <v>63</v>
      </c>
      <c r="L999" t="s">
        <v>19</v>
      </c>
      <c r="M999">
        <v>1000000</v>
      </c>
      <c r="N999">
        <v>2001</v>
      </c>
      <c r="Y999" t="str">
        <v>Brigham City </v>
      </c>
      <c r="Z999" t="str">
        <v>English</v>
      </c>
      <c r="AA999">
        <v>7.2</v>
      </c>
    </row>
    <row r="1000" spans="1:27" x14ac:dyDescent="0.25">
      <c r="A1000" t="s">
        <v>7506</v>
      </c>
      <c r="B1000">
        <v>35</v>
      </c>
      <c r="C1000">
        <v>819939</v>
      </c>
      <c r="D1000" t="s">
        <v>752</v>
      </c>
      <c r="E1000" t="s">
        <v>36</v>
      </c>
      <c r="F1000" t="str">
        <f>SUBSTITUTE(I1000,"Â","")</f>
        <v>Latter Days </v>
      </c>
      <c r="G1000" t="s">
        <v>18</v>
      </c>
      <c r="H1000">
        <v>7.2</v>
      </c>
      <c r="I1000" t="s">
        <v>7507</v>
      </c>
      <c r="J1000">
        <v>14580</v>
      </c>
      <c r="K1000">
        <v>252</v>
      </c>
      <c r="L1000" t="s">
        <v>19</v>
      </c>
      <c r="M1000">
        <v>850000</v>
      </c>
      <c r="N1000">
        <v>2003</v>
      </c>
      <c r="Y1000" t="str">
        <v>Latter Days </v>
      </c>
      <c r="Z1000" t="str">
        <v>English</v>
      </c>
      <c r="AA1000">
        <v>7.2</v>
      </c>
    </row>
    <row r="1001" spans="1:27" x14ac:dyDescent="0.25">
      <c r="A1001" t="s">
        <v>7051</v>
      </c>
      <c r="B1001">
        <v>11</v>
      </c>
      <c r="C1001">
        <v>1001437</v>
      </c>
      <c r="D1001" t="s">
        <v>128</v>
      </c>
      <c r="E1001" t="s">
        <v>7517</v>
      </c>
      <c r="F1001" t="str">
        <f>SUBSTITUTE(I1001,"Â","")</f>
        <v>Ruby in Paradise </v>
      </c>
      <c r="G1001" t="s">
        <v>18</v>
      </c>
      <c r="H1001">
        <v>7.2</v>
      </c>
      <c r="I1001" t="s">
        <v>7518</v>
      </c>
      <c r="J1001">
        <v>2039</v>
      </c>
      <c r="K1001">
        <v>28</v>
      </c>
      <c r="L1001" t="s">
        <v>19</v>
      </c>
      <c r="M1001">
        <v>800000</v>
      </c>
      <c r="N1001">
        <v>1993</v>
      </c>
      <c r="Y1001" t="str">
        <v>Ruby in Paradise </v>
      </c>
      <c r="Z1001" t="str">
        <v>English</v>
      </c>
      <c r="AA1001">
        <v>7.2</v>
      </c>
    </row>
    <row r="1002" spans="1:27" x14ac:dyDescent="0.25">
      <c r="A1002" t="s">
        <v>5864</v>
      </c>
      <c r="B1002">
        <v>59</v>
      </c>
      <c r="C1002">
        <v>2073984</v>
      </c>
      <c r="D1002" t="s">
        <v>128</v>
      </c>
      <c r="E1002" t="s">
        <v>7519</v>
      </c>
      <c r="F1002" t="str">
        <f>SUBSTITUTE(I1002,"Â","")</f>
        <v>Raising Victor Vargas </v>
      </c>
      <c r="G1002" t="s">
        <v>18</v>
      </c>
      <c r="H1002">
        <v>7.2</v>
      </c>
      <c r="I1002" t="s">
        <v>7520</v>
      </c>
      <c r="J1002">
        <v>4743</v>
      </c>
      <c r="K1002">
        <v>135</v>
      </c>
      <c r="L1002" t="s">
        <v>773</v>
      </c>
      <c r="M1002">
        <v>800000</v>
      </c>
      <c r="N1002">
        <v>2002</v>
      </c>
      <c r="Y1002" t="str">
        <v>Raising Victor Vargas </v>
      </c>
      <c r="Z1002" t="str">
        <v>English</v>
      </c>
      <c r="AA1002">
        <v>7.2</v>
      </c>
    </row>
    <row r="1003" spans="1:27" x14ac:dyDescent="0.25">
      <c r="A1003" t="s">
        <v>6684</v>
      </c>
      <c r="B1003">
        <v>64</v>
      </c>
      <c r="C1003">
        <v>1141829</v>
      </c>
      <c r="D1003" t="s">
        <v>1006</v>
      </c>
      <c r="E1003" t="s">
        <v>1435</v>
      </c>
      <c r="F1003" t="str">
        <f>SUBSTITUTE(I1003,"Â","")</f>
        <v>L.I.E. </v>
      </c>
      <c r="G1003" t="s">
        <v>18</v>
      </c>
      <c r="H1003">
        <v>7.2</v>
      </c>
      <c r="I1003" t="s">
        <v>7544</v>
      </c>
      <c r="J1003">
        <v>8509</v>
      </c>
      <c r="K1003">
        <v>109</v>
      </c>
      <c r="L1003" t="s">
        <v>19</v>
      </c>
      <c r="M1003">
        <v>700000</v>
      </c>
      <c r="N1003">
        <v>2001</v>
      </c>
      <c r="Y1003" t="str">
        <v>L.I.E. </v>
      </c>
      <c r="Z1003" t="str">
        <v>English</v>
      </c>
      <c r="AA1003">
        <v>7.2</v>
      </c>
    </row>
    <row r="1004" spans="1:27" x14ac:dyDescent="0.25">
      <c r="A1004" t="s">
        <v>7545</v>
      </c>
      <c r="B1004">
        <v>208</v>
      </c>
      <c r="C1004">
        <v>2694973</v>
      </c>
      <c r="D1004" t="s">
        <v>1670</v>
      </c>
      <c r="E1004" t="s">
        <v>2024</v>
      </c>
      <c r="F1004" t="str">
        <f>SUBSTITUTE(I1004,"Â","")</f>
        <v>Half Nelson </v>
      </c>
      <c r="G1004" t="s">
        <v>18</v>
      </c>
      <c r="H1004">
        <v>7.2</v>
      </c>
      <c r="I1004" t="s">
        <v>7546</v>
      </c>
      <c r="J1004">
        <v>70885</v>
      </c>
      <c r="K1004">
        <v>189</v>
      </c>
      <c r="L1004" t="s">
        <v>19</v>
      </c>
      <c r="M1004">
        <v>700000</v>
      </c>
      <c r="N1004">
        <v>2006</v>
      </c>
      <c r="Y1004" t="str">
        <v>Half Nelson </v>
      </c>
      <c r="Z1004" t="str">
        <v>English</v>
      </c>
      <c r="AA1004">
        <v>7.2</v>
      </c>
    </row>
    <row r="1005" spans="1:27" x14ac:dyDescent="0.25">
      <c r="A1005" t="s">
        <v>7652</v>
      </c>
      <c r="B1005">
        <v>72</v>
      </c>
      <c r="C1005">
        <v>592014</v>
      </c>
      <c r="D1005" t="s">
        <v>7653</v>
      </c>
      <c r="E1005" t="s">
        <v>7654</v>
      </c>
      <c r="F1005" t="str">
        <f>SUBSTITUTE(I1005,"Â","")</f>
        <v>Tarnation </v>
      </c>
      <c r="G1005" t="s">
        <v>18</v>
      </c>
      <c r="H1005">
        <v>7.2</v>
      </c>
      <c r="I1005" t="s">
        <v>7655</v>
      </c>
      <c r="J1005">
        <v>5709</v>
      </c>
      <c r="K1005">
        <v>114</v>
      </c>
      <c r="L1005" t="s">
        <v>19</v>
      </c>
      <c r="M1005">
        <v>218</v>
      </c>
      <c r="N1005">
        <v>2003</v>
      </c>
      <c r="Y1005" t="str">
        <v>Tarnation </v>
      </c>
      <c r="Z1005" t="str">
        <v>English</v>
      </c>
      <c r="AA1005">
        <v>7.2</v>
      </c>
    </row>
    <row r="1006" spans="1:27" x14ac:dyDescent="0.25">
      <c r="A1006" t="s">
        <v>7671</v>
      </c>
      <c r="B1006">
        <v>23</v>
      </c>
      <c r="C1006">
        <v>34151</v>
      </c>
      <c r="D1006" t="s">
        <v>7193</v>
      </c>
      <c r="E1006" t="s">
        <v>7672</v>
      </c>
      <c r="F1006" t="str">
        <f>SUBSTITUTE(I1006,"Â","")</f>
        <v>Censored Voices </v>
      </c>
      <c r="G1006" t="s">
        <v>4810</v>
      </c>
      <c r="H1006">
        <v>7.2</v>
      </c>
      <c r="I1006" t="s">
        <v>7673</v>
      </c>
      <c r="J1006">
        <v>186</v>
      </c>
      <c r="K1006">
        <v>3</v>
      </c>
      <c r="L1006" t="s">
        <v>7183</v>
      </c>
      <c r="M1006">
        <v>450000</v>
      </c>
      <c r="N1006">
        <v>2015</v>
      </c>
      <c r="Y1006" t="str">
        <v>Censored Voices </v>
      </c>
      <c r="Z1006" t="str">
        <v>Hebrew</v>
      </c>
      <c r="AA1006">
        <v>7.2</v>
      </c>
    </row>
    <row r="1007" spans="1:27" x14ac:dyDescent="0.25">
      <c r="A1007" t="s">
        <v>238</v>
      </c>
      <c r="B1007">
        <v>51</v>
      </c>
      <c r="C1007">
        <v>3799339</v>
      </c>
      <c r="D1007" t="s">
        <v>2279</v>
      </c>
      <c r="E1007" t="s">
        <v>7701</v>
      </c>
      <c r="F1007" t="str">
        <f>SUBSTITUTE(I1007,"Â","")</f>
        <v>Better Luck Tomorrow </v>
      </c>
      <c r="G1007" t="s">
        <v>18</v>
      </c>
      <c r="H1007">
        <v>7.2</v>
      </c>
      <c r="I1007" t="s">
        <v>7702</v>
      </c>
      <c r="J1007">
        <v>8000</v>
      </c>
      <c r="K1007">
        <v>138</v>
      </c>
      <c r="L1007" t="s">
        <v>19</v>
      </c>
      <c r="M1007">
        <v>250000</v>
      </c>
      <c r="N1007">
        <v>2002</v>
      </c>
      <c r="Y1007" t="str">
        <v>Better Luck Tomorrow </v>
      </c>
      <c r="Z1007" t="str">
        <v>English</v>
      </c>
      <c r="AA1007">
        <v>7.2</v>
      </c>
    </row>
    <row r="1008" spans="1:27" x14ac:dyDescent="0.25">
      <c r="A1008" t="s">
        <v>7735</v>
      </c>
      <c r="B1008">
        <v>15</v>
      </c>
      <c r="C1008">
        <v>381225</v>
      </c>
      <c r="D1008" t="s">
        <v>37</v>
      </c>
      <c r="E1008" t="s">
        <v>7736</v>
      </c>
      <c r="F1008" t="str">
        <f>SUBSTITUTE(I1008,"Â","")</f>
        <v>Short Cut to Nirvana: Kumbh Mela </v>
      </c>
      <c r="G1008" t="s">
        <v>18</v>
      </c>
      <c r="H1008">
        <v>7.2</v>
      </c>
      <c r="I1008" t="s">
        <v>7737</v>
      </c>
      <c r="J1008">
        <v>131</v>
      </c>
      <c r="K1008">
        <v>13</v>
      </c>
      <c r="L1008" t="s">
        <v>19</v>
      </c>
      <c r="M1008">
        <v>200000</v>
      </c>
      <c r="N1008">
        <v>2004</v>
      </c>
      <c r="Y1008" t="str">
        <v>Short Cut to Nirvana: Kumbh Mela </v>
      </c>
      <c r="Z1008" t="str">
        <v>English</v>
      </c>
      <c r="AA1008">
        <v>7.2</v>
      </c>
    </row>
    <row r="1009" spans="1:27" x14ac:dyDescent="0.25">
      <c r="A1009" t="s">
        <v>20</v>
      </c>
      <c r="B1009">
        <v>302</v>
      </c>
      <c r="C1009">
        <v>309404152</v>
      </c>
      <c r="D1009" t="s">
        <v>22</v>
      </c>
      <c r="E1009" t="s">
        <v>23</v>
      </c>
      <c r="F1009" t="str">
        <f>SUBSTITUTE(I1009,"Â","")</f>
        <v>Pirates of the Caribbean: At World's End </v>
      </c>
      <c r="G1009" t="s">
        <v>18</v>
      </c>
      <c r="H1009">
        <v>7.1</v>
      </c>
      <c r="I1009" t="s">
        <v>24</v>
      </c>
      <c r="J1009">
        <v>471220</v>
      </c>
      <c r="K1009">
        <v>1238</v>
      </c>
      <c r="L1009" t="s">
        <v>19</v>
      </c>
      <c r="M1009">
        <v>300000000</v>
      </c>
      <c r="N1009">
        <v>2007</v>
      </c>
      <c r="Y1009" t="str">
        <v>Pirates of the Caribbean: At World's End </v>
      </c>
      <c r="Z1009" t="str">
        <v>English</v>
      </c>
      <c r="AA1009">
        <v>7.1</v>
      </c>
    </row>
    <row r="1010" spans="1:27" x14ac:dyDescent="0.25">
      <c r="A1010" t="s">
        <v>168</v>
      </c>
      <c r="B1010">
        <v>396</v>
      </c>
      <c r="C1010">
        <v>318759914</v>
      </c>
      <c r="D1010" t="s">
        <v>40</v>
      </c>
      <c r="E1010" t="s">
        <v>424</v>
      </c>
      <c r="F1010" t="str">
        <f>SUBSTITUTE(I1010,"Â","")</f>
        <v>Transformers </v>
      </c>
      <c r="G1010" t="s">
        <v>18</v>
      </c>
      <c r="H1010">
        <v>7.1</v>
      </c>
      <c r="I1010" t="s">
        <v>425</v>
      </c>
      <c r="J1010">
        <v>513158</v>
      </c>
      <c r="K1010">
        <v>1782</v>
      </c>
      <c r="L1010" t="s">
        <v>19</v>
      </c>
      <c r="M1010">
        <v>150000000</v>
      </c>
      <c r="N1010">
        <v>2007</v>
      </c>
      <c r="Y1010" t="str">
        <v>Transformers </v>
      </c>
      <c r="Z1010" t="str">
        <v>English</v>
      </c>
      <c r="AA1010">
        <v>7.1</v>
      </c>
    </row>
    <row r="1011" spans="1:27" x14ac:dyDescent="0.25">
      <c r="A1011" t="s">
        <v>412</v>
      </c>
      <c r="B1011">
        <v>486</v>
      </c>
      <c r="C1011">
        <v>206360018</v>
      </c>
      <c r="D1011" t="s">
        <v>22</v>
      </c>
      <c r="E1011" t="s">
        <v>55</v>
      </c>
      <c r="F1011" t="str">
        <f>SUBSTITUTE(I1011,"Â","")</f>
        <v>Thor: The Dark World </v>
      </c>
      <c r="G1011" t="s">
        <v>18</v>
      </c>
      <c r="H1011">
        <v>7.1</v>
      </c>
      <c r="I1011" t="s">
        <v>470</v>
      </c>
      <c r="J1011">
        <v>414070</v>
      </c>
      <c r="K1011">
        <v>532</v>
      </c>
      <c r="L1011" t="s">
        <v>19</v>
      </c>
      <c r="M1011">
        <v>170000000</v>
      </c>
      <c r="N1011">
        <v>2013</v>
      </c>
      <c r="Y1011" t="str">
        <v>Thor: The Dark World </v>
      </c>
      <c r="Z1011" t="str">
        <v>English</v>
      </c>
      <c r="AA1011">
        <v>7.1</v>
      </c>
    </row>
    <row r="1012" spans="1:27" x14ac:dyDescent="0.25">
      <c r="A1012" t="s">
        <v>626</v>
      </c>
      <c r="B1012">
        <v>267</v>
      </c>
      <c r="C1012">
        <v>108521835</v>
      </c>
      <c r="D1012" t="s">
        <v>33</v>
      </c>
      <c r="E1012" t="s">
        <v>628</v>
      </c>
      <c r="F1012" t="str">
        <f>SUBSTITUTE(I1012,"Â","")</f>
        <v>Jason Bourne </v>
      </c>
      <c r="G1012" t="s">
        <v>18</v>
      </c>
      <c r="H1012">
        <v>7.1</v>
      </c>
      <c r="I1012" t="s">
        <v>728</v>
      </c>
      <c r="J1012">
        <v>40123</v>
      </c>
      <c r="K1012">
        <v>297</v>
      </c>
      <c r="L1012" t="s">
        <v>30</v>
      </c>
      <c r="M1012">
        <v>120000000</v>
      </c>
      <c r="N1012">
        <v>2016</v>
      </c>
      <c r="Y1012" t="str">
        <v>Jason Bourne </v>
      </c>
      <c r="Z1012" t="str">
        <v>English</v>
      </c>
      <c r="AA1012">
        <v>7.1</v>
      </c>
    </row>
    <row r="1013" spans="1:27" x14ac:dyDescent="0.25">
      <c r="A1013" t="s">
        <v>248</v>
      </c>
      <c r="B1013">
        <v>192</v>
      </c>
      <c r="C1013">
        <v>113330342</v>
      </c>
      <c r="D1013" t="s">
        <v>561</v>
      </c>
      <c r="E1013" t="s">
        <v>266</v>
      </c>
      <c r="F1013" t="str">
        <f>SUBSTITUTE(I1013,"Â","")</f>
        <v>The Patriot </v>
      </c>
      <c r="G1013" t="s">
        <v>18</v>
      </c>
      <c r="H1013">
        <v>7.1</v>
      </c>
      <c r="I1013" t="s">
        <v>805</v>
      </c>
      <c r="J1013">
        <v>207613</v>
      </c>
      <c r="K1013">
        <v>1144</v>
      </c>
      <c r="L1013" t="s">
        <v>19</v>
      </c>
      <c r="M1013">
        <v>110000000</v>
      </c>
      <c r="N1013">
        <v>2000</v>
      </c>
      <c r="Y1013" t="str">
        <v>The Patriot </v>
      </c>
      <c r="Z1013" t="str">
        <v>English</v>
      </c>
      <c r="AA1013">
        <v>7.1</v>
      </c>
    </row>
    <row r="1014" spans="1:27" x14ac:dyDescent="0.25">
      <c r="A1014" t="s">
        <v>454</v>
      </c>
      <c r="B1014">
        <v>327</v>
      </c>
      <c r="C1014">
        <v>85463309</v>
      </c>
      <c r="D1014" t="s">
        <v>836</v>
      </c>
      <c r="E1014" t="s">
        <v>159</v>
      </c>
      <c r="F1014" t="str">
        <f>SUBSTITUTE(I1014,"Â","")</f>
        <v>Real Steel </v>
      </c>
      <c r="G1014" t="s">
        <v>18</v>
      </c>
      <c r="H1014">
        <v>7.1</v>
      </c>
      <c r="I1014" t="s">
        <v>837</v>
      </c>
      <c r="J1014">
        <v>254841</v>
      </c>
      <c r="K1014">
        <v>426</v>
      </c>
      <c r="L1014" t="s">
        <v>19</v>
      </c>
      <c r="M1014">
        <v>110000000</v>
      </c>
      <c r="N1014">
        <v>2011</v>
      </c>
      <c r="Y1014" t="str">
        <v>Real Steel </v>
      </c>
      <c r="Z1014" t="str">
        <v>English</v>
      </c>
      <c r="AA1014">
        <v>7.1</v>
      </c>
    </row>
    <row r="1015" spans="1:27" x14ac:dyDescent="0.25">
      <c r="A1015" t="s">
        <v>570</v>
      </c>
      <c r="B1015">
        <v>225</v>
      </c>
      <c r="C1015">
        <v>144795350</v>
      </c>
      <c r="D1015" t="s">
        <v>859</v>
      </c>
      <c r="E1015" t="s">
        <v>97</v>
      </c>
      <c r="F1015" t="str">
        <f>SUBSTITUTE(I1015,"Â","")</f>
        <v>I, Robot </v>
      </c>
      <c r="G1015" t="s">
        <v>18</v>
      </c>
      <c r="H1015">
        <v>7.1</v>
      </c>
      <c r="I1015" t="s">
        <v>860</v>
      </c>
      <c r="J1015">
        <v>387632</v>
      </c>
      <c r="K1015">
        <v>789</v>
      </c>
      <c r="L1015" t="s">
        <v>19</v>
      </c>
      <c r="M1015">
        <v>120000000</v>
      </c>
      <c r="N1015">
        <v>2004</v>
      </c>
      <c r="Y1015" t="str">
        <v>I, Robot </v>
      </c>
      <c r="Z1015" t="str">
        <v>English</v>
      </c>
      <c r="AA1015">
        <v>7.1</v>
      </c>
    </row>
    <row r="1016" spans="1:27" x14ac:dyDescent="0.25">
      <c r="A1016" t="s">
        <v>865</v>
      </c>
      <c r="B1016">
        <v>228</v>
      </c>
      <c r="C1016">
        <v>104374107</v>
      </c>
      <c r="D1016" t="s">
        <v>866</v>
      </c>
      <c r="E1016" t="s">
        <v>501</v>
      </c>
      <c r="F1016" t="str">
        <f>SUBSTITUTE(I1016,"Â","")</f>
        <v>The Princess and the Frog </v>
      </c>
      <c r="G1016" t="s">
        <v>18</v>
      </c>
      <c r="H1016">
        <v>7.1</v>
      </c>
      <c r="I1016" t="s">
        <v>867</v>
      </c>
      <c r="J1016">
        <v>89351</v>
      </c>
      <c r="K1016">
        <v>214</v>
      </c>
      <c r="L1016" t="s">
        <v>19</v>
      </c>
      <c r="M1016">
        <v>105000000</v>
      </c>
      <c r="N1016">
        <v>2009</v>
      </c>
      <c r="Y1016" t="str">
        <v>The Princess and the Frog </v>
      </c>
      <c r="Z1016" t="str">
        <v>English</v>
      </c>
      <c r="AA1016">
        <v>7.1</v>
      </c>
    </row>
    <row r="1017" spans="1:27" x14ac:dyDescent="0.25">
      <c r="A1017" t="s">
        <v>865</v>
      </c>
      <c r="B1017">
        <v>127</v>
      </c>
      <c r="C1017">
        <v>38120554</v>
      </c>
      <c r="D1017" t="s">
        <v>242</v>
      </c>
      <c r="E1017" t="s">
        <v>36</v>
      </c>
      <c r="F1017" t="str">
        <f>SUBSTITUTE(I1017,"Â","")</f>
        <v>Treasure Planet </v>
      </c>
      <c r="G1017" t="s">
        <v>18</v>
      </c>
      <c r="H1017">
        <v>7.1</v>
      </c>
      <c r="I1017" t="s">
        <v>974</v>
      </c>
      <c r="J1017">
        <v>71527</v>
      </c>
      <c r="K1017">
        <v>217</v>
      </c>
      <c r="L1017" t="s">
        <v>19</v>
      </c>
      <c r="M1017">
        <v>140000000</v>
      </c>
      <c r="N1017">
        <v>2002</v>
      </c>
      <c r="Y1017" t="str">
        <v>Treasure Planet </v>
      </c>
      <c r="Z1017" t="str">
        <v>English</v>
      </c>
      <c r="AA1017">
        <v>7.1</v>
      </c>
    </row>
    <row r="1018" spans="1:27" x14ac:dyDescent="0.25">
      <c r="A1018" t="s">
        <v>68</v>
      </c>
      <c r="B1018">
        <v>269</v>
      </c>
      <c r="C1018">
        <v>83077470</v>
      </c>
      <c r="D1018" t="s">
        <v>1124</v>
      </c>
      <c r="E1018" t="s">
        <v>302</v>
      </c>
      <c r="F1018" t="str">
        <f>SUBSTITUTE(I1018,"Â","")</f>
        <v>Valkyrie </v>
      </c>
      <c r="G1018" t="s">
        <v>18</v>
      </c>
      <c r="H1018">
        <v>7.1</v>
      </c>
      <c r="I1018" t="s">
        <v>1125</v>
      </c>
      <c r="J1018">
        <v>183247</v>
      </c>
      <c r="K1018">
        <v>440</v>
      </c>
      <c r="L1018" t="s">
        <v>19</v>
      </c>
      <c r="M1018">
        <v>75000000</v>
      </c>
      <c r="N1018">
        <v>2008</v>
      </c>
      <c r="Y1018" t="str">
        <v>Valkyrie </v>
      </c>
      <c r="Z1018" t="str">
        <v>English</v>
      </c>
      <c r="AA1018">
        <v>7.1</v>
      </c>
    </row>
    <row r="1019" spans="1:27" x14ac:dyDescent="0.25">
      <c r="A1019" t="s">
        <v>229</v>
      </c>
      <c r="B1019">
        <v>281</v>
      </c>
      <c r="C1019">
        <v>78616689</v>
      </c>
      <c r="D1019" t="s">
        <v>372</v>
      </c>
      <c r="E1019" t="s">
        <v>1132</v>
      </c>
      <c r="F1019" t="str">
        <f>SUBSTITUTE(I1019,"Â","")</f>
        <v>A.I. Artificial Intelligence </v>
      </c>
      <c r="G1019" t="s">
        <v>18</v>
      </c>
      <c r="H1019">
        <v>7.1</v>
      </c>
      <c r="I1019" t="s">
        <v>1133</v>
      </c>
      <c r="J1019">
        <v>238747</v>
      </c>
      <c r="K1019">
        <v>2153</v>
      </c>
      <c r="L1019" t="s">
        <v>19</v>
      </c>
      <c r="M1019">
        <v>100000000</v>
      </c>
      <c r="N1019">
        <v>2001</v>
      </c>
      <c r="Y1019" t="str">
        <v>A.I. Artificial Intelligence </v>
      </c>
      <c r="Z1019" t="str">
        <v>English</v>
      </c>
      <c r="AA1019">
        <v>7.1</v>
      </c>
    </row>
    <row r="1020" spans="1:27" x14ac:dyDescent="0.25">
      <c r="A1020" t="s">
        <v>1201</v>
      </c>
      <c r="B1020">
        <v>256</v>
      </c>
      <c r="C1020">
        <v>148313048</v>
      </c>
      <c r="D1020" t="s">
        <v>443</v>
      </c>
      <c r="E1020" t="s">
        <v>165</v>
      </c>
      <c r="F1020" t="str">
        <f>SUBSTITUTE(I1020,"Â","")</f>
        <v>Hotel Transylvania </v>
      </c>
      <c r="G1020" t="s">
        <v>18</v>
      </c>
      <c r="H1020">
        <v>7.1</v>
      </c>
      <c r="I1020" t="s">
        <v>1202</v>
      </c>
      <c r="J1020">
        <v>164148</v>
      </c>
      <c r="K1020">
        <v>168</v>
      </c>
      <c r="L1020" t="s">
        <v>19</v>
      </c>
      <c r="M1020">
        <v>85000000</v>
      </c>
      <c r="N1020">
        <v>2012</v>
      </c>
      <c r="Y1020" t="str">
        <v>Hotel Transylvania </v>
      </c>
      <c r="Z1020" t="str">
        <v>English</v>
      </c>
      <c r="AA1020">
        <v>7.1</v>
      </c>
    </row>
    <row r="1021" spans="1:27" x14ac:dyDescent="0.25">
      <c r="A1021" t="s">
        <v>1203</v>
      </c>
      <c r="B1021">
        <v>222</v>
      </c>
      <c r="C1021">
        <v>127706877</v>
      </c>
      <c r="D1021" t="s">
        <v>1204</v>
      </c>
      <c r="E1021" t="s">
        <v>1205</v>
      </c>
      <c r="F1021" t="str">
        <f>SUBSTITUTE(I1021,"Â","")</f>
        <v>Enchanted </v>
      </c>
      <c r="G1021" t="s">
        <v>18</v>
      </c>
      <c r="H1021">
        <v>7.1</v>
      </c>
      <c r="I1021" t="s">
        <v>1206</v>
      </c>
      <c r="J1021">
        <v>142496</v>
      </c>
      <c r="K1021">
        <v>399</v>
      </c>
      <c r="L1021" t="s">
        <v>19</v>
      </c>
      <c r="M1021">
        <v>85000000</v>
      </c>
      <c r="N1021">
        <v>2007</v>
      </c>
      <c r="Y1021" t="str">
        <v>Enchanted </v>
      </c>
      <c r="Z1021" t="str">
        <v>English</v>
      </c>
      <c r="AA1021">
        <v>7.1</v>
      </c>
    </row>
    <row r="1022" spans="1:27" x14ac:dyDescent="0.25">
      <c r="A1022" t="s">
        <v>1239</v>
      </c>
      <c r="B1022">
        <v>190</v>
      </c>
      <c r="C1022">
        <v>46440491</v>
      </c>
      <c r="D1022" t="s">
        <v>164</v>
      </c>
      <c r="E1022" t="s">
        <v>233</v>
      </c>
      <c r="F1022" t="str">
        <f>SUBSTITUTE(I1022,"Â","")</f>
        <v>Arthur Christmas </v>
      </c>
      <c r="G1022" t="s">
        <v>18</v>
      </c>
      <c r="H1022">
        <v>7.1</v>
      </c>
      <c r="I1022" t="s">
        <v>1241</v>
      </c>
      <c r="J1022">
        <v>35446</v>
      </c>
      <c r="K1022">
        <v>78</v>
      </c>
      <c r="L1022" t="s">
        <v>30</v>
      </c>
      <c r="M1022">
        <v>100000000</v>
      </c>
      <c r="N1022">
        <v>2011</v>
      </c>
      <c r="Y1022" t="str">
        <v>Arthur Christmas </v>
      </c>
      <c r="Z1022" t="str">
        <v>English</v>
      </c>
      <c r="AA1022">
        <v>7.1</v>
      </c>
    </row>
    <row r="1023" spans="1:27" x14ac:dyDescent="0.25">
      <c r="A1023" t="s">
        <v>1242</v>
      </c>
      <c r="B1023">
        <v>98</v>
      </c>
      <c r="C1023">
        <v>44606335</v>
      </c>
      <c r="D1023" t="s">
        <v>384</v>
      </c>
      <c r="E1023" t="s">
        <v>428</v>
      </c>
      <c r="F1023" t="str">
        <f>SUBSTITUTE(I1023,"Â","")</f>
        <v>Meet Joe Black </v>
      </c>
      <c r="G1023" t="s">
        <v>18</v>
      </c>
      <c r="H1023">
        <v>7.1</v>
      </c>
      <c r="I1023" t="s">
        <v>1243</v>
      </c>
      <c r="J1023">
        <v>169023</v>
      </c>
      <c r="K1023">
        <v>703</v>
      </c>
      <c r="L1023" t="s">
        <v>19</v>
      </c>
      <c r="M1023">
        <v>90000000</v>
      </c>
      <c r="N1023">
        <v>1998</v>
      </c>
      <c r="Y1023" t="str">
        <v>Meet Joe Black </v>
      </c>
      <c r="Z1023" t="str">
        <v>English</v>
      </c>
      <c r="AA1023">
        <v>7.1</v>
      </c>
    </row>
    <row r="1024" spans="1:27" x14ac:dyDescent="0.25">
      <c r="A1024" t="s">
        <v>1269</v>
      </c>
      <c r="B1024">
        <v>432</v>
      </c>
      <c r="C1024">
        <v>13401683</v>
      </c>
      <c r="D1024" t="s">
        <v>365</v>
      </c>
      <c r="E1024" t="s">
        <v>1270</v>
      </c>
      <c r="F1024" t="str">
        <f>SUBSTITUTE(I1024,"Â","")</f>
        <v>Dredd </v>
      </c>
      <c r="G1024" t="s">
        <v>18</v>
      </c>
      <c r="H1024">
        <v>7.1</v>
      </c>
      <c r="I1024" t="s">
        <v>1271</v>
      </c>
      <c r="J1024">
        <v>203458</v>
      </c>
      <c r="K1024">
        <v>588</v>
      </c>
      <c r="L1024" t="s">
        <v>30</v>
      </c>
      <c r="M1024">
        <v>35000000</v>
      </c>
      <c r="N1024">
        <v>2012</v>
      </c>
      <c r="Y1024" t="str">
        <v>Dredd </v>
      </c>
      <c r="Z1024" t="str">
        <v>English</v>
      </c>
      <c r="AA1024">
        <v>7.1</v>
      </c>
    </row>
    <row r="1025" spans="1:27" x14ac:dyDescent="0.25">
      <c r="A1025" t="s">
        <v>1159</v>
      </c>
      <c r="B1025">
        <v>154</v>
      </c>
      <c r="C1025">
        <v>180965237</v>
      </c>
      <c r="D1025" t="s">
        <v>27</v>
      </c>
      <c r="E1025" t="s">
        <v>302</v>
      </c>
      <c r="F1025" t="str">
        <f>SUBSTITUTE(I1025,"Â","")</f>
        <v>Mission: Impossible </v>
      </c>
      <c r="G1025" t="s">
        <v>18</v>
      </c>
      <c r="H1025">
        <v>7.1</v>
      </c>
      <c r="I1025" t="s">
        <v>1291</v>
      </c>
      <c r="J1025">
        <v>300542</v>
      </c>
      <c r="K1025">
        <v>378</v>
      </c>
      <c r="L1025" t="s">
        <v>19</v>
      </c>
      <c r="M1025">
        <v>80000000</v>
      </c>
      <c r="N1025">
        <v>1996</v>
      </c>
      <c r="Y1025" t="str">
        <v>Mission: Impossible </v>
      </c>
      <c r="Z1025" t="str">
        <v>English</v>
      </c>
      <c r="AA1025">
        <v>7.1</v>
      </c>
    </row>
    <row r="1026" spans="1:27" x14ac:dyDescent="0.25">
      <c r="A1026" t="s">
        <v>1511</v>
      </c>
      <c r="B1026">
        <v>269</v>
      </c>
      <c r="C1026">
        <v>66636385</v>
      </c>
      <c r="D1026" t="s">
        <v>1512</v>
      </c>
      <c r="E1026" t="s">
        <v>390</v>
      </c>
      <c r="F1026" t="str">
        <f>SUBSTITUTE(I1026,"Â","")</f>
        <v>Charlie Wilson's War </v>
      </c>
      <c r="G1026" t="s">
        <v>18</v>
      </c>
      <c r="H1026">
        <v>7.1</v>
      </c>
      <c r="I1026" t="s">
        <v>1513</v>
      </c>
      <c r="J1026">
        <v>88451</v>
      </c>
      <c r="K1026">
        <v>289</v>
      </c>
      <c r="L1026" t="s">
        <v>19</v>
      </c>
      <c r="M1026">
        <v>75000000</v>
      </c>
      <c r="N1026">
        <v>2007</v>
      </c>
      <c r="Y1026" t="str">
        <v>Charlie Wilson's War </v>
      </c>
      <c r="Z1026" t="str">
        <v>English</v>
      </c>
      <c r="AA1026">
        <v>7.1</v>
      </c>
    </row>
    <row r="1027" spans="1:27" x14ac:dyDescent="0.25">
      <c r="A1027" t="s">
        <v>134</v>
      </c>
      <c r="B1027">
        <v>234</v>
      </c>
      <c r="C1027">
        <v>47456450</v>
      </c>
      <c r="D1027" t="s">
        <v>512</v>
      </c>
      <c r="E1027" t="s">
        <v>420</v>
      </c>
      <c r="F1027" t="str">
        <f>SUBSTITUTE(I1027,"Â","")</f>
        <v>The Kingdom </v>
      </c>
      <c r="G1027" t="s">
        <v>18</v>
      </c>
      <c r="H1027">
        <v>7.1</v>
      </c>
      <c r="I1027" t="s">
        <v>1585</v>
      </c>
      <c r="J1027">
        <v>101386</v>
      </c>
      <c r="K1027">
        <v>289</v>
      </c>
      <c r="L1027" t="s">
        <v>19</v>
      </c>
      <c r="M1027">
        <v>70000000</v>
      </c>
      <c r="N1027">
        <v>2007</v>
      </c>
      <c r="Y1027" t="str">
        <v>The Kingdom </v>
      </c>
      <c r="Z1027" t="str">
        <v>English</v>
      </c>
      <c r="AA1027">
        <v>7.1</v>
      </c>
    </row>
    <row r="1028" spans="1:27" x14ac:dyDescent="0.25">
      <c r="A1028" t="s">
        <v>26</v>
      </c>
      <c r="B1028">
        <v>262</v>
      </c>
      <c r="C1028">
        <v>62647540</v>
      </c>
      <c r="D1028" t="s">
        <v>774</v>
      </c>
      <c r="E1028" t="s">
        <v>222</v>
      </c>
      <c r="F1028" t="str">
        <f>SUBSTITUTE(I1028,"Â","")</f>
        <v>Jarhead </v>
      </c>
      <c r="G1028" t="s">
        <v>18</v>
      </c>
      <c r="H1028">
        <v>7.1</v>
      </c>
      <c r="I1028" t="s">
        <v>1597</v>
      </c>
      <c r="J1028">
        <v>143525</v>
      </c>
      <c r="K1028">
        <v>657</v>
      </c>
      <c r="L1028" t="s">
        <v>431</v>
      </c>
      <c r="M1028">
        <v>70000000</v>
      </c>
      <c r="N1028">
        <v>2005</v>
      </c>
      <c r="Y1028" t="str">
        <v>Jarhead </v>
      </c>
      <c r="Z1028" t="str">
        <v>English</v>
      </c>
      <c r="AA1028">
        <v>7.1</v>
      </c>
    </row>
    <row r="1029" spans="1:27" x14ac:dyDescent="0.25">
      <c r="A1029" t="s">
        <v>1228</v>
      </c>
      <c r="B1029">
        <v>88</v>
      </c>
      <c r="C1029">
        <v>18947630</v>
      </c>
      <c r="D1029" t="s">
        <v>1606</v>
      </c>
      <c r="E1029" t="s">
        <v>1607</v>
      </c>
      <c r="F1029" t="str">
        <f>SUBSTITUTE(I1029,"Â","")</f>
        <v>Two Brothers </v>
      </c>
      <c r="G1029" t="s">
        <v>18</v>
      </c>
      <c r="H1029">
        <v>7.1</v>
      </c>
      <c r="I1029" t="s">
        <v>1608</v>
      </c>
      <c r="J1029">
        <v>11798</v>
      </c>
      <c r="K1029">
        <v>124</v>
      </c>
      <c r="L1029" t="s">
        <v>773</v>
      </c>
      <c r="M1029">
        <v>59660000</v>
      </c>
      <c r="N1029">
        <v>2004</v>
      </c>
      <c r="Y1029" t="str">
        <v>Two Brothers </v>
      </c>
      <c r="Z1029" t="str">
        <v>English</v>
      </c>
      <c r="AA1029">
        <v>7.1</v>
      </c>
    </row>
    <row r="1030" spans="1:27" x14ac:dyDescent="0.25">
      <c r="A1030" t="s">
        <v>1072</v>
      </c>
      <c r="B1030">
        <v>142</v>
      </c>
      <c r="C1030">
        <v>117541000</v>
      </c>
      <c r="D1030" t="s">
        <v>33</v>
      </c>
      <c r="E1030" t="s">
        <v>539</v>
      </c>
      <c r="F1030" t="str">
        <f>SUBSTITUTE(I1030,"Â","")</f>
        <v>Die Hard 2 </v>
      </c>
      <c r="G1030" t="s">
        <v>18</v>
      </c>
      <c r="H1030">
        <v>7.1</v>
      </c>
      <c r="I1030" t="s">
        <v>1634</v>
      </c>
      <c r="J1030">
        <v>269858</v>
      </c>
      <c r="K1030">
        <v>316</v>
      </c>
      <c r="L1030" t="s">
        <v>19</v>
      </c>
      <c r="M1030">
        <v>70000000</v>
      </c>
      <c r="N1030">
        <v>1990</v>
      </c>
      <c r="Y1030" t="str">
        <v>Die Hard 2 </v>
      </c>
      <c r="Z1030" t="str">
        <v>English</v>
      </c>
      <c r="AA1030">
        <v>7.1</v>
      </c>
    </row>
    <row r="1031" spans="1:27" x14ac:dyDescent="0.25">
      <c r="A1031" t="s">
        <v>1649</v>
      </c>
      <c r="B1031">
        <v>141</v>
      </c>
      <c r="C1031">
        <v>78120196</v>
      </c>
      <c r="D1031" t="s">
        <v>561</v>
      </c>
      <c r="E1031" t="s">
        <v>340</v>
      </c>
      <c r="F1031" t="str">
        <f>SUBSTITUTE(I1031,"Â","")</f>
        <v>We Were Soldiers </v>
      </c>
      <c r="G1031" t="s">
        <v>18</v>
      </c>
      <c r="H1031">
        <v>7.1</v>
      </c>
      <c r="I1031" t="s">
        <v>1650</v>
      </c>
      <c r="J1031">
        <v>103241</v>
      </c>
      <c r="K1031">
        <v>742</v>
      </c>
      <c r="L1031" t="s">
        <v>19</v>
      </c>
      <c r="M1031">
        <v>75000000</v>
      </c>
      <c r="N1031">
        <v>2002</v>
      </c>
      <c r="Y1031" t="str">
        <v>We Were Soldiers </v>
      </c>
      <c r="Z1031" t="str">
        <v>English</v>
      </c>
      <c r="AA1031">
        <v>7.1</v>
      </c>
    </row>
    <row r="1032" spans="1:27" x14ac:dyDescent="0.25">
      <c r="A1032" t="s">
        <v>110</v>
      </c>
      <c r="B1032">
        <v>238</v>
      </c>
      <c r="C1032">
        <v>39380442</v>
      </c>
      <c r="D1032" t="s">
        <v>512</v>
      </c>
      <c r="E1032" t="s">
        <v>129</v>
      </c>
      <c r="F1032" t="str">
        <f>SUBSTITUTE(I1032,"Â","")</f>
        <v>Body of Lies </v>
      </c>
      <c r="G1032" t="s">
        <v>18</v>
      </c>
      <c r="H1032">
        <v>7.1</v>
      </c>
      <c r="I1032" t="s">
        <v>1755</v>
      </c>
      <c r="J1032">
        <v>174248</v>
      </c>
      <c r="K1032">
        <v>263</v>
      </c>
      <c r="L1032" t="s">
        <v>19</v>
      </c>
      <c r="M1032">
        <v>70000000</v>
      </c>
      <c r="N1032">
        <v>2008</v>
      </c>
      <c r="Y1032" t="str">
        <v>Body of Lies </v>
      </c>
      <c r="Z1032" t="str">
        <v>English</v>
      </c>
      <c r="AA1032">
        <v>7.1</v>
      </c>
    </row>
    <row r="1033" spans="1:27" x14ac:dyDescent="0.25">
      <c r="A1033" t="s">
        <v>195</v>
      </c>
      <c r="B1033">
        <v>96</v>
      </c>
      <c r="C1033">
        <v>43532294</v>
      </c>
      <c r="D1033" t="s">
        <v>1838</v>
      </c>
      <c r="E1033" t="s">
        <v>373</v>
      </c>
      <c r="F1033" t="str">
        <f>SUBSTITUTE(I1033,"Â","")</f>
        <v>We Are Marshall </v>
      </c>
      <c r="G1033" t="s">
        <v>18</v>
      </c>
      <c r="H1033">
        <v>7.1</v>
      </c>
      <c r="I1033" t="s">
        <v>1839</v>
      </c>
      <c r="J1033">
        <v>46951</v>
      </c>
      <c r="K1033">
        <v>175</v>
      </c>
      <c r="L1033" t="s">
        <v>19</v>
      </c>
      <c r="M1033">
        <v>65000000</v>
      </c>
      <c r="N1033">
        <v>2006</v>
      </c>
      <c r="Y1033" t="str">
        <v>We Are Marshall </v>
      </c>
      <c r="Z1033" t="str">
        <v>English</v>
      </c>
      <c r="AA1033">
        <v>7.1</v>
      </c>
    </row>
    <row r="1034" spans="1:27" x14ac:dyDescent="0.25">
      <c r="A1034" t="s">
        <v>1858</v>
      </c>
      <c r="B1034">
        <v>361</v>
      </c>
      <c r="C1034">
        <v>43247140</v>
      </c>
      <c r="D1034" t="s">
        <v>1859</v>
      </c>
      <c r="E1034" t="s">
        <v>1504</v>
      </c>
      <c r="F1034" t="str">
        <f>SUBSTITUTE(I1034,"Â","")</f>
        <v>Everest </v>
      </c>
      <c r="G1034" t="s">
        <v>18</v>
      </c>
      <c r="H1034">
        <v>7.1</v>
      </c>
      <c r="I1034" t="s">
        <v>1860</v>
      </c>
      <c r="J1034">
        <v>134625</v>
      </c>
      <c r="K1034">
        <v>265</v>
      </c>
      <c r="L1034" t="s">
        <v>30</v>
      </c>
      <c r="M1034">
        <v>55000000</v>
      </c>
      <c r="N1034">
        <v>2015</v>
      </c>
      <c r="Y1034" t="str">
        <v>Everest </v>
      </c>
      <c r="Z1034" t="str">
        <v>English</v>
      </c>
      <c r="AA1034">
        <v>7.1</v>
      </c>
    </row>
    <row r="1035" spans="1:27" x14ac:dyDescent="0.25">
      <c r="A1035" t="s">
        <v>1901</v>
      </c>
      <c r="B1035">
        <v>180</v>
      </c>
      <c r="C1035">
        <v>143151473</v>
      </c>
      <c r="D1035" t="s">
        <v>1903</v>
      </c>
      <c r="E1035" t="s">
        <v>1904</v>
      </c>
      <c r="F1035" t="str">
        <f>SUBSTITUTE(I1035,"Â","")</f>
        <v>Marley &amp; Me </v>
      </c>
      <c r="G1035" t="s">
        <v>18</v>
      </c>
      <c r="H1035">
        <v>7.1</v>
      </c>
      <c r="I1035" t="s">
        <v>1905</v>
      </c>
      <c r="J1035">
        <v>116681</v>
      </c>
      <c r="K1035">
        <v>320</v>
      </c>
      <c r="L1035" t="s">
        <v>19</v>
      </c>
      <c r="M1035">
        <v>60000000</v>
      </c>
      <c r="N1035">
        <v>2008</v>
      </c>
      <c r="Y1035" t="str">
        <v>Marley &amp; Me </v>
      </c>
      <c r="Z1035" t="str">
        <v>English</v>
      </c>
      <c r="AA1035">
        <v>7.1</v>
      </c>
    </row>
    <row r="1036" spans="1:27" x14ac:dyDescent="0.25">
      <c r="A1036" t="s">
        <v>675</v>
      </c>
      <c r="B1036">
        <v>315</v>
      </c>
      <c r="C1036">
        <v>90356857</v>
      </c>
      <c r="D1036" t="s">
        <v>245</v>
      </c>
      <c r="E1036" t="s">
        <v>539</v>
      </c>
      <c r="F1036" t="str">
        <f>SUBSTITUTE(I1036,"Â","")</f>
        <v>RED </v>
      </c>
      <c r="G1036" t="s">
        <v>18</v>
      </c>
      <c r="H1036">
        <v>7.1</v>
      </c>
      <c r="I1036" t="s">
        <v>1943</v>
      </c>
      <c r="J1036">
        <v>238916</v>
      </c>
      <c r="K1036">
        <v>328</v>
      </c>
      <c r="L1036" t="s">
        <v>19</v>
      </c>
      <c r="M1036">
        <v>58000000</v>
      </c>
      <c r="N1036">
        <v>2010</v>
      </c>
      <c r="Y1036" t="str">
        <v>RED </v>
      </c>
      <c r="Z1036" t="str">
        <v>English</v>
      </c>
      <c r="AA1036">
        <v>7.1</v>
      </c>
    </row>
    <row r="1037" spans="1:27" x14ac:dyDescent="0.25">
      <c r="A1037" t="s">
        <v>1552</v>
      </c>
      <c r="B1037">
        <v>78</v>
      </c>
      <c r="C1037">
        <v>58297830</v>
      </c>
      <c r="D1037" t="s">
        <v>2300</v>
      </c>
      <c r="E1037" t="s">
        <v>48</v>
      </c>
      <c r="F1037" t="str">
        <f>SUBSTITUTE(I1037,"Â","")</f>
        <v>Anastasia </v>
      </c>
      <c r="G1037" t="s">
        <v>18</v>
      </c>
      <c r="H1037">
        <v>7.1</v>
      </c>
      <c r="I1037" t="s">
        <v>2301</v>
      </c>
      <c r="J1037">
        <v>86347</v>
      </c>
      <c r="K1037">
        <v>191</v>
      </c>
      <c r="L1037" t="s">
        <v>19</v>
      </c>
      <c r="M1037">
        <v>50000000</v>
      </c>
      <c r="N1037">
        <v>1997</v>
      </c>
      <c r="Y1037" t="str">
        <v>Anastasia </v>
      </c>
      <c r="Z1037" t="str">
        <v>English</v>
      </c>
      <c r="AA1037">
        <v>7.1</v>
      </c>
    </row>
    <row r="1038" spans="1:27" x14ac:dyDescent="0.25">
      <c r="A1038" t="s">
        <v>1795</v>
      </c>
      <c r="B1038">
        <v>279</v>
      </c>
      <c r="C1038">
        <v>33574332</v>
      </c>
      <c r="D1038" t="s">
        <v>1021</v>
      </c>
      <c r="E1038" t="s">
        <v>199</v>
      </c>
      <c r="F1038" t="str">
        <f>SUBSTITUTE(I1038,"Â","")</f>
        <v>Flags of Our Fathers </v>
      </c>
      <c r="G1038" t="s">
        <v>18</v>
      </c>
      <c r="H1038">
        <v>7.1</v>
      </c>
      <c r="I1038" t="s">
        <v>2306</v>
      </c>
      <c r="J1038">
        <v>101221</v>
      </c>
      <c r="K1038">
        <v>415</v>
      </c>
      <c r="L1038" t="s">
        <v>19</v>
      </c>
      <c r="M1038">
        <v>90000000</v>
      </c>
      <c r="N1038">
        <v>2006</v>
      </c>
      <c r="Y1038" t="str">
        <v>Flags of Our Fathers </v>
      </c>
      <c r="Z1038" t="str">
        <v>English</v>
      </c>
      <c r="AA1038">
        <v>7.1</v>
      </c>
    </row>
    <row r="1039" spans="1:27" x14ac:dyDescent="0.25">
      <c r="A1039" t="s">
        <v>2351</v>
      </c>
      <c r="B1039">
        <v>413</v>
      </c>
      <c r="C1039">
        <v>62453315</v>
      </c>
      <c r="D1039" t="s">
        <v>2352</v>
      </c>
      <c r="E1039" t="s">
        <v>628</v>
      </c>
      <c r="F1039" t="str">
        <f>SUBSTITUTE(I1039,"Â","")</f>
        <v>The Adjustment Bureau </v>
      </c>
      <c r="G1039" t="s">
        <v>18</v>
      </c>
      <c r="H1039">
        <v>7.1</v>
      </c>
      <c r="I1039" t="s">
        <v>2353</v>
      </c>
      <c r="J1039">
        <v>200035</v>
      </c>
      <c r="K1039">
        <v>407</v>
      </c>
      <c r="L1039" t="s">
        <v>19</v>
      </c>
      <c r="M1039">
        <v>50200000</v>
      </c>
      <c r="N1039">
        <v>2011</v>
      </c>
      <c r="Y1039" t="str">
        <v>The Adjustment Bureau </v>
      </c>
      <c r="Z1039" t="str">
        <v>English</v>
      </c>
      <c r="AA1039">
        <v>7.1</v>
      </c>
    </row>
    <row r="1040" spans="1:27" x14ac:dyDescent="0.25">
      <c r="A1040" t="s">
        <v>211</v>
      </c>
      <c r="B1040">
        <v>539</v>
      </c>
      <c r="C1040">
        <v>126975169</v>
      </c>
      <c r="D1040" t="s">
        <v>2365</v>
      </c>
      <c r="E1040" t="s">
        <v>2366</v>
      </c>
      <c r="F1040" t="str">
        <f>SUBSTITUTE(I1040,"Â","")</f>
        <v>Super 8 </v>
      </c>
      <c r="G1040" t="s">
        <v>18</v>
      </c>
      <c r="H1040">
        <v>7.1</v>
      </c>
      <c r="I1040" t="s">
        <v>2367</v>
      </c>
      <c r="J1040">
        <v>287822</v>
      </c>
      <c r="K1040">
        <v>849</v>
      </c>
      <c r="L1040" t="s">
        <v>19</v>
      </c>
      <c r="M1040">
        <v>50000000</v>
      </c>
      <c r="N1040">
        <v>2011</v>
      </c>
      <c r="Y1040" t="str">
        <v>Super 8 </v>
      </c>
      <c r="Z1040" t="str">
        <v>English</v>
      </c>
      <c r="AA1040">
        <v>7.1</v>
      </c>
    </row>
    <row r="1041" spans="1:27" x14ac:dyDescent="0.25">
      <c r="A1041" t="s">
        <v>1086</v>
      </c>
      <c r="B1041">
        <v>330</v>
      </c>
      <c r="C1041">
        <v>191616238</v>
      </c>
      <c r="D1041" t="s">
        <v>915</v>
      </c>
      <c r="E1041" t="s">
        <v>259</v>
      </c>
      <c r="F1041" t="str">
        <f>SUBSTITUTE(I1041,"Â","")</f>
        <v>22 Jump Street </v>
      </c>
      <c r="G1041" t="s">
        <v>18</v>
      </c>
      <c r="H1041">
        <v>7.1</v>
      </c>
      <c r="I1041" t="s">
        <v>2372</v>
      </c>
      <c r="J1041">
        <v>258186</v>
      </c>
      <c r="K1041">
        <v>322</v>
      </c>
      <c r="L1041" t="s">
        <v>19</v>
      </c>
      <c r="M1041">
        <v>50000000</v>
      </c>
      <c r="N1041">
        <v>2014</v>
      </c>
      <c r="Y1041" t="str">
        <v>22 Jump Street </v>
      </c>
      <c r="Z1041" t="str">
        <v>English</v>
      </c>
      <c r="AA1041">
        <v>7.1</v>
      </c>
    </row>
    <row r="1042" spans="1:27" x14ac:dyDescent="0.25">
      <c r="A1042" t="s">
        <v>2386</v>
      </c>
      <c r="B1042">
        <v>143</v>
      </c>
      <c r="C1042">
        <v>81517441</v>
      </c>
      <c r="D1042" t="s">
        <v>267</v>
      </c>
      <c r="E1042" t="s">
        <v>2388</v>
      </c>
      <c r="F1042" t="str">
        <f>SUBSTITUTE(I1042,"Â","")</f>
        <v>Payback </v>
      </c>
      <c r="G1042" t="s">
        <v>18</v>
      </c>
      <c r="H1042">
        <v>7.1</v>
      </c>
      <c r="I1042" t="s">
        <v>2389</v>
      </c>
      <c r="J1042">
        <v>111368</v>
      </c>
      <c r="K1042">
        <v>394</v>
      </c>
      <c r="L1042" t="s">
        <v>19</v>
      </c>
      <c r="M1042">
        <v>50000000</v>
      </c>
      <c r="N1042">
        <v>1999</v>
      </c>
      <c r="Y1042" t="str">
        <v>Payback </v>
      </c>
      <c r="Z1042" t="str">
        <v>English</v>
      </c>
      <c r="AA1042">
        <v>7.1</v>
      </c>
    </row>
    <row r="1043" spans="1:27" x14ac:dyDescent="0.25">
      <c r="A1043" t="s">
        <v>1999</v>
      </c>
      <c r="B1043">
        <v>150</v>
      </c>
      <c r="C1043">
        <v>60652036</v>
      </c>
      <c r="D1043" t="s">
        <v>2571</v>
      </c>
      <c r="E1043" t="s">
        <v>141</v>
      </c>
      <c r="F1043" t="str">
        <f>SUBSTITUTE(I1043,"Â","")</f>
        <v>Three Kings </v>
      </c>
      <c r="G1043" t="s">
        <v>18</v>
      </c>
      <c r="H1043">
        <v>7.1</v>
      </c>
      <c r="I1043" t="s">
        <v>2572</v>
      </c>
      <c r="J1043">
        <v>137854</v>
      </c>
      <c r="K1043">
        <v>560</v>
      </c>
      <c r="L1043" t="s">
        <v>19</v>
      </c>
      <c r="M1043">
        <v>48000000</v>
      </c>
      <c r="N1043">
        <v>1999</v>
      </c>
      <c r="Y1043" t="str">
        <v>Three Kings </v>
      </c>
      <c r="Z1043" t="str">
        <v>English</v>
      </c>
      <c r="AA1043">
        <v>7.1</v>
      </c>
    </row>
    <row r="1044" spans="1:27" x14ac:dyDescent="0.25">
      <c r="A1044" t="s">
        <v>401</v>
      </c>
      <c r="B1044">
        <v>398</v>
      </c>
      <c r="C1044">
        <v>88625922</v>
      </c>
      <c r="D1044" t="s">
        <v>2648</v>
      </c>
      <c r="E1044" t="s">
        <v>1857</v>
      </c>
      <c r="F1044" t="str">
        <f>SUBSTITUTE(I1044,"Â","")</f>
        <v>The Muppets </v>
      </c>
      <c r="G1044" t="s">
        <v>18</v>
      </c>
      <c r="H1044">
        <v>7.1</v>
      </c>
      <c r="I1044" t="s">
        <v>2649</v>
      </c>
      <c r="J1044">
        <v>75176</v>
      </c>
      <c r="K1044">
        <v>252</v>
      </c>
      <c r="L1044" t="s">
        <v>19</v>
      </c>
      <c r="M1044">
        <v>45000000</v>
      </c>
      <c r="N1044">
        <v>2011</v>
      </c>
      <c r="Y1044" t="str">
        <v>The Muppets </v>
      </c>
      <c r="Z1044" t="str">
        <v>English</v>
      </c>
      <c r="AA1044">
        <v>7.1</v>
      </c>
    </row>
    <row r="1045" spans="1:27" x14ac:dyDescent="0.25">
      <c r="A1045" t="s">
        <v>1474</v>
      </c>
      <c r="B1045">
        <v>184</v>
      </c>
      <c r="C1045">
        <v>70001065</v>
      </c>
      <c r="D1045" t="s">
        <v>2650</v>
      </c>
      <c r="E1045" t="s">
        <v>1155</v>
      </c>
      <c r="F1045" t="str">
        <f>SUBSTITUTE(I1045,"Â","")</f>
        <v>Blade </v>
      </c>
      <c r="G1045" t="s">
        <v>18</v>
      </c>
      <c r="H1045">
        <v>7.1</v>
      </c>
      <c r="I1045" t="s">
        <v>2651</v>
      </c>
      <c r="J1045">
        <v>191437</v>
      </c>
      <c r="K1045">
        <v>582</v>
      </c>
      <c r="L1045" t="s">
        <v>19</v>
      </c>
      <c r="M1045">
        <v>45000000</v>
      </c>
      <c r="N1045">
        <v>1998</v>
      </c>
      <c r="Y1045" t="str">
        <v>Blade </v>
      </c>
      <c r="Z1045" t="str">
        <v>English</v>
      </c>
      <c r="AA1045">
        <v>7.1</v>
      </c>
    </row>
    <row r="1046" spans="1:27" x14ac:dyDescent="0.25">
      <c r="A1046" t="s">
        <v>426</v>
      </c>
      <c r="B1046">
        <v>83</v>
      </c>
      <c r="C1046">
        <v>13560960</v>
      </c>
      <c r="D1046" t="s">
        <v>2725</v>
      </c>
      <c r="E1046" t="s">
        <v>428</v>
      </c>
      <c r="F1046" t="str">
        <f>SUBSTITUTE(I1046,"Â","")</f>
        <v>Nixon </v>
      </c>
      <c r="G1046" t="s">
        <v>18</v>
      </c>
      <c r="H1046">
        <v>7.1</v>
      </c>
      <c r="I1046" t="s">
        <v>2726</v>
      </c>
      <c r="J1046">
        <v>23996</v>
      </c>
      <c r="K1046">
        <v>161</v>
      </c>
      <c r="L1046" t="s">
        <v>19</v>
      </c>
      <c r="M1046">
        <v>50000000</v>
      </c>
      <c r="N1046">
        <v>1995</v>
      </c>
      <c r="Y1046" t="str">
        <v>Nixon </v>
      </c>
      <c r="Z1046" t="str">
        <v>English</v>
      </c>
      <c r="AA1046">
        <v>7.1</v>
      </c>
    </row>
    <row r="1047" spans="1:27" x14ac:dyDescent="0.25">
      <c r="A1047" t="s">
        <v>2791</v>
      </c>
      <c r="B1047">
        <v>215</v>
      </c>
      <c r="C1047">
        <v>71347010</v>
      </c>
      <c r="D1047" t="s">
        <v>876</v>
      </c>
      <c r="E1047" t="s">
        <v>46</v>
      </c>
      <c r="F1047" t="str">
        <f>SUBSTITUTE(I1047,"Â","")</f>
        <v>I Love You, Man </v>
      </c>
      <c r="G1047" t="s">
        <v>18</v>
      </c>
      <c r="H1047">
        <v>7.1</v>
      </c>
      <c r="I1047" t="s">
        <v>2899</v>
      </c>
      <c r="J1047">
        <v>166194</v>
      </c>
      <c r="K1047">
        <v>215</v>
      </c>
      <c r="L1047" t="s">
        <v>19</v>
      </c>
      <c r="M1047">
        <v>40000000</v>
      </c>
      <c r="N1047">
        <v>2009</v>
      </c>
      <c r="Y1047" t="str">
        <v>I Love You, Man </v>
      </c>
      <c r="Z1047" t="str">
        <v>English</v>
      </c>
      <c r="AA1047">
        <v>7.1</v>
      </c>
    </row>
    <row r="1048" spans="1:27" x14ac:dyDescent="0.25">
      <c r="A1048" t="s">
        <v>2288</v>
      </c>
      <c r="B1048">
        <v>91</v>
      </c>
      <c r="C1048">
        <v>45856732</v>
      </c>
      <c r="D1048" t="s">
        <v>1099</v>
      </c>
      <c r="E1048" t="s">
        <v>628</v>
      </c>
      <c r="F1048" t="str">
        <f>SUBSTITUTE(I1048,"Â","")</f>
        <v>The Rainmaker </v>
      </c>
      <c r="G1048" t="s">
        <v>18</v>
      </c>
      <c r="H1048">
        <v>7.1</v>
      </c>
      <c r="I1048" t="s">
        <v>2956</v>
      </c>
      <c r="J1048">
        <v>46221</v>
      </c>
      <c r="K1048">
        <v>141</v>
      </c>
      <c r="L1048" t="s">
        <v>19</v>
      </c>
      <c r="M1048">
        <v>40000000</v>
      </c>
      <c r="N1048">
        <v>1997</v>
      </c>
      <c r="Y1048" t="str">
        <v>The Rainmaker </v>
      </c>
      <c r="Z1048" t="str">
        <v>English</v>
      </c>
      <c r="AA1048">
        <v>7.1</v>
      </c>
    </row>
    <row r="1049" spans="1:27" x14ac:dyDescent="0.25">
      <c r="A1049" t="s">
        <v>3104</v>
      </c>
      <c r="B1049">
        <v>106</v>
      </c>
      <c r="C1049">
        <v>128978</v>
      </c>
      <c r="D1049" t="s">
        <v>419</v>
      </c>
      <c r="E1049" t="s">
        <v>291</v>
      </c>
      <c r="F1049" t="str">
        <f>SUBSTITUTE(I1049,"Â","")</f>
        <v>The Warlords </v>
      </c>
      <c r="G1049" t="s">
        <v>1011</v>
      </c>
      <c r="H1049">
        <v>7.1</v>
      </c>
      <c r="I1049" t="s">
        <v>3106</v>
      </c>
      <c r="J1049">
        <v>22897</v>
      </c>
      <c r="K1049">
        <v>61</v>
      </c>
      <c r="L1049" t="s">
        <v>1866</v>
      </c>
      <c r="M1049">
        <v>40000000</v>
      </c>
      <c r="N1049">
        <v>2007</v>
      </c>
      <c r="Y1049" t="str">
        <v>The Warlords </v>
      </c>
      <c r="Z1049" t="str">
        <v>Mandarin</v>
      </c>
      <c r="AA1049">
        <v>7.1</v>
      </c>
    </row>
    <row r="1050" spans="1:27" x14ac:dyDescent="0.25">
      <c r="A1050" t="s">
        <v>675</v>
      </c>
      <c r="B1050">
        <v>214</v>
      </c>
      <c r="C1050">
        <v>63411478</v>
      </c>
      <c r="D1050" t="s">
        <v>3121</v>
      </c>
      <c r="E1050" t="s">
        <v>3122</v>
      </c>
      <c r="F1050" t="str">
        <f>SUBSTITUTE(I1050,"Â","")</f>
        <v>The Time Traveler's Wife </v>
      </c>
      <c r="G1050" t="s">
        <v>18</v>
      </c>
      <c r="H1050">
        <v>7.1</v>
      </c>
      <c r="I1050" t="s">
        <v>3123</v>
      </c>
      <c r="J1050">
        <v>114925</v>
      </c>
      <c r="K1050">
        <v>234</v>
      </c>
      <c r="L1050" t="s">
        <v>19</v>
      </c>
      <c r="M1050">
        <v>39000000</v>
      </c>
      <c r="N1050">
        <v>2009</v>
      </c>
      <c r="Y1050" t="str">
        <v>The Time Traveler's Wife </v>
      </c>
      <c r="Z1050" t="str">
        <v>English</v>
      </c>
      <c r="AA1050">
        <v>7.1</v>
      </c>
    </row>
    <row r="1051" spans="1:27" x14ac:dyDescent="0.25">
      <c r="A1051" t="s">
        <v>3181</v>
      </c>
      <c r="B1051">
        <v>546</v>
      </c>
      <c r="C1051">
        <v>16377274</v>
      </c>
      <c r="D1051" t="s">
        <v>1670</v>
      </c>
      <c r="E1051" t="s">
        <v>3182</v>
      </c>
      <c r="F1051" t="str">
        <f>SUBSTITUTE(I1051,"Â","")</f>
        <v>The Master </v>
      </c>
      <c r="G1051" t="s">
        <v>18</v>
      </c>
      <c r="H1051">
        <v>7.1</v>
      </c>
      <c r="I1051" t="s">
        <v>3183</v>
      </c>
      <c r="J1051">
        <v>105144</v>
      </c>
      <c r="K1051">
        <v>405</v>
      </c>
      <c r="L1051" t="s">
        <v>19</v>
      </c>
      <c r="M1051">
        <v>32000000</v>
      </c>
      <c r="N1051">
        <v>2012</v>
      </c>
      <c r="Y1051" t="str">
        <v>The Master </v>
      </c>
      <c r="Z1051" t="str">
        <v>English</v>
      </c>
      <c r="AA1051">
        <v>7.1</v>
      </c>
    </row>
    <row r="1052" spans="1:27" x14ac:dyDescent="0.25">
      <c r="A1052" t="s">
        <v>3360</v>
      </c>
      <c r="B1052">
        <v>219</v>
      </c>
      <c r="C1052">
        <v>34531832</v>
      </c>
      <c r="D1052" t="s">
        <v>854</v>
      </c>
      <c r="E1052" t="s">
        <v>97</v>
      </c>
      <c r="F1052" t="str">
        <f>SUBSTITUTE(I1052,"Â","")</f>
        <v>Concussion </v>
      </c>
      <c r="G1052" t="s">
        <v>18</v>
      </c>
      <c r="H1052">
        <v>7.1</v>
      </c>
      <c r="I1052" t="s">
        <v>3361</v>
      </c>
      <c r="J1052">
        <v>44788</v>
      </c>
      <c r="K1052">
        <v>138</v>
      </c>
      <c r="L1052" t="s">
        <v>30</v>
      </c>
      <c r="M1052">
        <v>35000000</v>
      </c>
      <c r="N1052">
        <v>2015</v>
      </c>
      <c r="Y1052" t="str">
        <v>Concussion </v>
      </c>
      <c r="Z1052" t="str">
        <v>English</v>
      </c>
      <c r="AA1052">
        <v>7.1</v>
      </c>
    </row>
    <row r="1053" spans="1:27" x14ac:dyDescent="0.25">
      <c r="A1053" t="s">
        <v>3442</v>
      </c>
      <c r="B1053">
        <v>117</v>
      </c>
      <c r="C1053">
        <v>37432299</v>
      </c>
      <c r="D1053" t="s">
        <v>128</v>
      </c>
      <c r="E1053" t="s">
        <v>3443</v>
      </c>
      <c r="F1053" t="str">
        <f>SUBSTITUTE(I1053,"Â","")</f>
        <v>The Longest Ride </v>
      </c>
      <c r="G1053" t="s">
        <v>18</v>
      </c>
      <c r="H1053">
        <v>7.1</v>
      </c>
      <c r="I1053" t="s">
        <v>3444</v>
      </c>
      <c r="J1053">
        <v>50041</v>
      </c>
      <c r="K1053">
        <v>116</v>
      </c>
      <c r="L1053" t="s">
        <v>19</v>
      </c>
      <c r="M1053">
        <v>34000000</v>
      </c>
      <c r="N1053">
        <v>2015</v>
      </c>
      <c r="Y1053" t="str">
        <v>The Longest Ride </v>
      </c>
      <c r="Z1053" t="str">
        <v>English</v>
      </c>
      <c r="AA1053">
        <v>7.1</v>
      </c>
    </row>
    <row r="1054" spans="1:27" x14ac:dyDescent="0.25">
      <c r="A1054" t="s">
        <v>3011</v>
      </c>
      <c r="B1054">
        <v>211</v>
      </c>
      <c r="C1054">
        <v>8324748</v>
      </c>
      <c r="D1054" t="s">
        <v>2725</v>
      </c>
      <c r="E1054" t="s">
        <v>3450</v>
      </c>
      <c r="F1054" t="str">
        <f>SUBSTITUTE(I1054,"Â","")</f>
        <v>Mandela: Long Walk to Freedom </v>
      </c>
      <c r="G1054" t="s">
        <v>18</v>
      </c>
      <c r="H1054">
        <v>7.1</v>
      </c>
      <c r="I1054" t="s">
        <v>3451</v>
      </c>
      <c r="J1054">
        <v>21223</v>
      </c>
      <c r="K1054">
        <v>108</v>
      </c>
      <c r="L1054" t="s">
        <v>30</v>
      </c>
      <c r="M1054">
        <v>35000000</v>
      </c>
      <c r="N1054">
        <v>2013</v>
      </c>
      <c r="Y1054" t="str">
        <v>Mandela: Long Walk to Freedom </v>
      </c>
      <c r="Z1054" t="str">
        <v>English</v>
      </c>
      <c r="AA1054">
        <v>7.1</v>
      </c>
    </row>
    <row r="1055" spans="1:27" x14ac:dyDescent="0.25">
      <c r="A1055" t="s">
        <v>2390</v>
      </c>
      <c r="B1055">
        <v>43</v>
      </c>
      <c r="C1055">
        <v>36733909</v>
      </c>
      <c r="D1055" t="s">
        <v>3411</v>
      </c>
      <c r="E1055" t="s">
        <v>3506</v>
      </c>
      <c r="F1055" t="str">
        <f>SUBSTITUTE(I1055,"Â","")</f>
        <v>Alive </v>
      </c>
      <c r="G1055" t="s">
        <v>18</v>
      </c>
      <c r="H1055">
        <v>7.1</v>
      </c>
      <c r="I1055" t="s">
        <v>3507</v>
      </c>
      <c r="J1055">
        <v>38949</v>
      </c>
      <c r="K1055">
        <v>112</v>
      </c>
      <c r="L1055" t="s">
        <v>19</v>
      </c>
      <c r="M1055">
        <v>32000000</v>
      </c>
      <c r="N1055">
        <v>1993</v>
      </c>
      <c r="Y1055" t="str">
        <v>Alive </v>
      </c>
      <c r="Z1055" t="str">
        <v>English</v>
      </c>
      <c r="AA1055">
        <v>7.1</v>
      </c>
    </row>
    <row r="1056" spans="1:27" x14ac:dyDescent="0.25">
      <c r="A1056" t="s">
        <v>2004</v>
      </c>
      <c r="B1056">
        <v>122</v>
      </c>
      <c r="C1056">
        <v>99462</v>
      </c>
      <c r="D1056" t="s">
        <v>3510</v>
      </c>
      <c r="E1056" t="s">
        <v>409</v>
      </c>
      <c r="F1056" t="str">
        <f>SUBSTITUTE(I1056,"Â","")</f>
        <v>The Young and Prodigious T.S. Spivet </v>
      </c>
      <c r="G1056" t="s">
        <v>18</v>
      </c>
      <c r="H1056">
        <v>7.1</v>
      </c>
      <c r="I1056" t="s">
        <v>3511</v>
      </c>
      <c r="J1056">
        <v>11347</v>
      </c>
      <c r="K1056">
        <v>28</v>
      </c>
      <c r="L1056" t="s">
        <v>773</v>
      </c>
      <c r="M1056">
        <v>33000000</v>
      </c>
      <c r="N1056">
        <v>2013</v>
      </c>
      <c r="Y1056" t="str">
        <v>The Young and Prodigious T.S. Spivet </v>
      </c>
      <c r="Z1056" t="str">
        <v>English</v>
      </c>
      <c r="AA1056">
        <v>7.1</v>
      </c>
    </row>
    <row r="1057" spans="1:27" x14ac:dyDescent="0.25">
      <c r="A1057" t="s">
        <v>2541</v>
      </c>
      <c r="B1057">
        <v>131</v>
      </c>
      <c r="C1057">
        <v>53680848</v>
      </c>
      <c r="D1057" t="s">
        <v>128</v>
      </c>
      <c r="E1057" t="s">
        <v>361</v>
      </c>
      <c r="F1057" t="str">
        <f>SUBSTITUTE(I1057,"Â","")</f>
        <v>P.S. I Love You </v>
      </c>
      <c r="G1057" t="s">
        <v>18</v>
      </c>
      <c r="H1057">
        <v>7.1</v>
      </c>
      <c r="I1057" t="s">
        <v>3644</v>
      </c>
      <c r="J1057">
        <v>167967</v>
      </c>
      <c r="K1057">
        <v>243</v>
      </c>
      <c r="L1057" t="s">
        <v>19</v>
      </c>
      <c r="M1057">
        <v>30000000</v>
      </c>
      <c r="N1057">
        <v>2007</v>
      </c>
      <c r="Y1057" t="str">
        <v>P.S. I Love You </v>
      </c>
      <c r="Z1057" t="str">
        <v>English</v>
      </c>
      <c r="AA1057">
        <v>7.1</v>
      </c>
    </row>
    <row r="1058" spans="1:27" x14ac:dyDescent="0.25">
      <c r="A1058" t="s">
        <v>3691</v>
      </c>
      <c r="B1058">
        <v>263</v>
      </c>
      <c r="C1058">
        <v>31743332</v>
      </c>
      <c r="D1058" t="s">
        <v>3692</v>
      </c>
      <c r="E1058" t="s">
        <v>1602</v>
      </c>
      <c r="F1058" t="str">
        <f>SUBSTITUTE(I1058,"Â","")</f>
        <v>9 </v>
      </c>
      <c r="G1058" t="s">
        <v>18</v>
      </c>
      <c r="H1058">
        <v>7.1</v>
      </c>
      <c r="I1058" t="s">
        <v>3693</v>
      </c>
      <c r="J1058">
        <v>111117</v>
      </c>
      <c r="K1058">
        <v>245</v>
      </c>
      <c r="L1058" t="s">
        <v>19</v>
      </c>
      <c r="M1058">
        <v>30000000</v>
      </c>
      <c r="N1058">
        <v>2009</v>
      </c>
      <c r="Y1058" t="str">
        <v>9 </v>
      </c>
      <c r="Z1058" t="str">
        <v>English</v>
      </c>
      <c r="AA1058">
        <v>7.1</v>
      </c>
    </row>
    <row r="1059" spans="1:27" x14ac:dyDescent="0.25">
      <c r="A1059" t="s">
        <v>806</v>
      </c>
      <c r="B1059">
        <v>450</v>
      </c>
      <c r="C1059">
        <v>32154410</v>
      </c>
      <c r="D1059" t="s">
        <v>1099</v>
      </c>
      <c r="E1059" t="s">
        <v>259</v>
      </c>
      <c r="F1059" t="str">
        <f>SUBSTITUTE(I1059,"Â","")</f>
        <v>Side Effects </v>
      </c>
      <c r="G1059" t="s">
        <v>18</v>
      </c>
      <c r="H1059">
        <v>7.1</v>
      </c>
      <c r="I1059" t="s">
        <v>3694</v>
      </c>
      <c r="J1059">
        <v>148327</v>
      </c>
      <c r="K1059">
        <v>274</v>
      </c>
      <c r="L1059" t="s">
        <v>19</v>
      </c>
      <c r="M1059">
        <v>30000000</v>
      </c>
      <c r="N1059">
        <v>2013</v>
      </c>
      <c r="Y1059" t="str">
        <v>Side Effects </v>
      </c>
      <c r="Z1059" t="str">
        <v>English</v>
      </c>
      <c r="AA1059">
        <v>7.1</v>
      </c>
    </row>
    <row r="1060" spans="1:27" x14ac:dyDescent="0.25">
      <c r="A1060" t="s">
        <v>3783</v>
      </c>
      <c r="B1060">
        <v>117</v>
      </c>
      <c r="C1060">
        <v>3752725</v>
      </c>
      <c r="D1060" t="s">
        <v>128</v>
      </c>
      <c r="E1060" t="s">
        <v>1221</v>
      </c>
      <c r="F1060" t="str">
        <f>SUBSTITUTE(I1060,"Â","")</f>
        <v>The Merchant of Venice </v>
      </c>
      <c r="G1060" t="s">
        <v>18</v>
      </c>
      <c r="H1060">
        <v>7.1</v>
      </c>
      <c r="I1060" t="s">
        <v>3784</v>
      </c>
      <c r="J1060">
        <v>29715</v>
      </c>
      <c r="K1060">
        <v>161</v>
      </c>
      <c r="L1060" t="s">
        <v>19</v>
      </c>
      <c r="M1060">
        <v>18000000</v>
      </c>
      <c r="N1060">
        <v>2004</v>
      </c>
      <c r="Y1060" t="str">
        <v>The Merchant of Venice </v>
      </c>
      <c r="Z1060" t="str">
        <v>English</v>
      </c>
      <c r="AA1060">
        <v>7.1</v>
      </c>
    </row>
    <row r="1061" spans="1:27" x14ac:dyDescent="0.25">
      <c r="A1061" t="s">
        <v>3823</v>
      </c>
      <c r="B1061">
        <v>161</v>
      </c>
      <c r="C1061">
        <v>6301131</v>
      </c>
      <c r="D1061" t="s">
        <v>1139</v>
      </c>
      <c r="E1061" t="s">
        <v>1323</v>
      </c>
      <c r="F1061" t="str">
        <f>SUBSTITUTE(I1061,"Â","")</f>
        <v>The Jacket </v>
      </c>
      <c r="G1061" t="s">
        <v>18</v>
      </c>
      <c r="H1061">
        <v>7.1</v>
      </c>
      <c r="I1061" t="s">
        <v>3824</v>
      </c>
      <c r="J1061">
        <v>92850</v>
      </c>
      <c r="K1061">
        <v>263</v>
      </c>
      <c r="L1061" t="s">
        <v>19</v>
      </c>
      <c r="M1061">
        <v>29000000</v>
      </c>
      <c r="N1061">
        <v>2005</v>
      </c>
      <c r="Y1061" t="str">
        <v>The Jacket </v>
      </c>
      <c r="Z1061" t="str">
        <v>English</v>
      </c>
      <c r="AA1061">
        <v>7.1</v>
      </c>
    </row>
    <row r="1062" spans="1:27" x14ac:dyDescent="0.25">
      <c r="A1062" t="s">
        <v>117</v>
      </c>
      <c r="B1062">
        <v>158</v>
      </c>
      <c r="C1062">
        <v>40566655</v>
      </c>
      <c r="D1062" t="s">
        <v>752</v>
      </c>
      <c r="E1062" t="s">
        <v>3924</v>
      </c>
      <c r="F1062" t="str">
        <f>SUBSTITUTE(I1062,"Â","")</f>
        <v>About a Boy </v>
      </c>
      <c r="G1062" t="s">
        <v>18</v>
      </c>
      <c r="H1062">
        <v>7.1</v>
      </c>
      <c r="I1062" t="s">
        <v>3925</v>
      </c>
      <c r="J1062">
        <v>144021</v>
      </c>
      <c r="K1062">
        <v>391</v>
      </c>
      <c r="L1062" t="s">
        <v>30</v>
      </c>
      <c r="M1062">
        <v>30000000</v>
      </c>
      <c r="N1062">
        <v>2002</v>
      </c>
      <c r="Y1062" t="str">
        <v>About a Boy </v>
      </c>
      <c r="Z1062" t="str">
        <v>English</v>
      </c>
      <c r="AA1062">
        <v>7.1</v>
      </c>
    </row>
    <row r="1063" spans="1:27" x14ac:dyDescent="0.25">
      <c r="A1063" t="s">
        <v>1582</v>
      </c>
      <c r="B1063">
        <v>217</v>
      </c>
      <c r="C1063">
        <v>109243478</v>
      </c>
      <c r="D1063" t="s">
        <v>876</v>
      </c>
      <c r="E1063" t="s">
        <v>300</v>
      </c>
      <c r="F1063" t="str">
        <f>SUBSTITUTE(I1063,"Â","")</f>
        <v>The 40-Year-Old Virgin </v>
      </c>
      <c r="G1063" t="s">
        <v>18</v>
      </c>
      <c r="H1063">
        <v>7.1</v>
      </c>
      <c r="I1063" t="s">
        <v>3957</v>
      </c>
      <c r="J1063">
        <v>313797</v>
      </c>
      <c r="K1063">
        <v>546</v>
      </c>
      <c r="L1063" t="s">
        <v>19</v>
      </c>
      <c r="M1063">
        <v>26000000</v>
      </c>
      <c r="N1063">
        <v>2005</v>
      </c>
      <c r="Y1063" t="str">
        <v>The 40-Year-Old Virgin </v>
      </c>
      <c r="Z1063" t="str">
        <v>English</v>
      </c>
      <c r="AA1063">
        <v>7.1</v>
      </c>
    </row>
    <row r="1064" spans="1:27" x14ac:dyDescent="0.25">
      <c r="A1064" t="s">
        <v>2524</v>
      </c>
      <c r="B1064">
        <v>217</v>
      </c>
      <c r="C1064">
        <v>28501651</v>
      </c>
      <c r="D1064" t="s">
        <v>1961</v>
      </c>
      <c r="E1064" t="s">
        <v>469</v>
      </c>
      <c r="F1064" t="str">
        <f>SUBSTITUTE(I1064,"Â","")</f>
        <v>Brothers </v>
      </c>
      <c r="G1064" t="s">
        <v>18</v>
      </c>
      <c r="H1064">
        <v>7.1</v>
      </c>
      <c r="I1064" t="s">
        <v>3981</v>
      </c>
      <c r="J1064">
        <v>88035</v>
      </c>
      <c r="K1064">
        <v>201</v>
      </c>
      <c r="L1064" t="s">
        <v>19</v>
      </c>
      <c r="M1064">
        <v>26000000</v>
      </c>
      <c r="N1064">
        <v>2009</v>
      </c>
      <c r="Y1064" t="str">
        <v>Brothers </v>
      </c>
      <c r="Z1064" t="str">
        <v>English</v>
      </c>
      <c r="AA1064">
        <v>7.1</v>
      </c>
    </row>
    <row r="1065" spans="1:27" x14ac:dyDescent="0.25">
      <c r="A1065" t="s">
        <v>1593</v>
      </c>
      <c r="B1065">
        <v>406</v>
      </c>
      <c r="C1065">
        <v>499263</v>
      </c>
      <c r="D1065" t="s">
        <v>1670</v>
      </c>
      <c r="E1065" t="s">
        <v>4005</v>
      </c>
      <c r="F1065" t="str">
        <f>SUBSTITUTE(I1065,"Â","")</f>
        <v>The Passion of the Christ </v>
      </c>
      <c r="G1065" t="s">
        <v>4007</v>
      </c>
      <c r="H1065">
        <v>7.1</v>
      </c>
      <c r="I1065" t="s">
        <v>4006</v>
      </c>
      <c r="J1065">
        <v>179235</v>
      </c>
      <c r="K1065">
        <v>2814</v>
      </c>
      <c r="L1065" t="s">
        <v>19</v>
      </c>
      <c r="M1065">
        <v>30000000</v>
      </c>
      <c r="N1065">
        <v>2004</v>
      </c>
      <c r="Y1065" t="str">
        <v>The Passion of the Christ </v>
      </c>
      <c r="Z1065" t="str">
        <v>Aramaic</v>
      </c>
      <c r="AA1065">
        <v>7.1</v>
      </c>
    </row>
    <row r="1066" spans="1:27" x14ac:dyDescent="0.25">
      <c r="A1066" t="s">
        <v>2812</v>
      </c>
      <c r="B1066">
        <v>119</v>
      </c>
      <c r="C1066">
        <v>11008432</v>
      </c>
      <c r="D1066" t="s">
        <v>854</v>
      </c>
      <c r="E1066" t="s">
        <v>266</v>
      </c>
      <c r="F1066" t="str">
        <f>SUBSTITUTE(I1066,"Â","")</f>
        <v>Lords of Dogtown </v>
      </c>
      <c r="G1066" t="s">
        <v>18</v>
      </c>
      <c r="H1066">
        <v>7.1</v>
      </c>
      <c r="I1066" t="s">
        <v>4192</v>
      </c>
      <c r="J1066">
        <v>43903</v>
      </c>
      <c r="K1066">
        <v>194</v>
      </c>
      <c r="L1066" t="s">
        <v>19</v>
      </c>
      <c r="M1066">
        <v>25000000</v>
      </c>
      <c r="N1066">
        <v>2005</v>
      </c>
      <c r="Y1066" t="str">
        <v>Lords of Dogtown </v>
      </c>
      <c r="Z1066" t="str">
        <v>English</v>
      </c>
      <c r="AA1066">
        <v>7.1</v>
      </c>
    </row>
    <row r="1067" spans="1:27" x14ac:dyDescent="0.25">
      <c r="A1067" t="s">
        <v>2373</v>
      </c>
      <c r="B1067">
        <v>44</v>
      </c>
      <c r="C1067">
        <v>11030963</v>
      </c>
      <c r="D1067" t="s">
        <v>4199</v>
      </c>
      <c r="E1067" t="s">
        <v>61</v>
      </c>
      <c r="F1067" t="str">
        <f>SUBSTITUTE(I1067,"Â","")</f>
        <v>Michael Collins </v>
      </c>
      <c r="G1067" t="s">
        <v>18</v>
      </c>
      <c r="H1067">
        <v>7.1</v>
      </c>
      <c r="I1067" t="s">
        <v>4200</v>
      </c>
      <c r="J1067">
        <v>24145</v>
      </c>
      <c r="K1067">
        <v>93</v>
      </c>
      <c r="L1067" t="s">
        <v>30</v>
      </c>
      <c r="M1067">
        <v>28000000</v>
      </c>
      <c r="N1067">
        <v>1996</v>
      </c>
      <c r="Y1067" t="str">
        <v>Michael Collins </v>
      </c>
      <c r="Z1067" t="str">
        <v>English</v>
      </c>
      <c r="AA1067">
        <v>7.1</v>
      </c>
    </row>
    <row r="1068" spans="1:27" x14ac:dyDescent="0.25">
      <c r="A1068" t="s">
        <v>4107</v>
      </c>
      <c r="B1068">
        <v>118</v>
      </c>
      <c r="C1068">
        <v>183662</v>
      </c>
      <c r="D1068" t="s">
        <v>1288</v>
      </c>
      <c r="E1068" t="s">
        <v>3113</v>
      </c>
      <c r="F1068" t="str">
        <f>SUBSTITUTE(I1068,"Â","")</f>
        <v>Little White Lies </v>
      </c>
      <c r="G1068" t="s">
        <v>772</v>
      </c>
      <c r="H1068">
        <v>7.1</v>
      </c>
      <c r="I1068" t="s">
        <v>4240</v>
      </c>
      <c r="J1068">
        <v>18395</v>
      </c>
      <c r="K1068">
        <v>48</v>
      </c>
      <c r="L1068" t="s">
        <v>773</v>
      </c>
      <c r="M1068">
        <v>25000000</v>
      </c>
      <c r="N1068">
        <v>2010</v>
      </c>
      <c r="Y1068" t="str">
        <v>Little White Lies </v>
      </c>
      <c r="Z1068" t="str">
        <v>French</v>
      </c>
      <c r="AA1068">
        <v>7.1</v>
      </c>
    </row>
    <row r="1069" spans="1:27" x14ac:dyDescent="0.25">
      <c r="A1069" t="s">
        <v>1666</v>
      </c>
      <c r="B1069">
        <v>421</v>
      </c>
      <c r="C1069">
        <v>40962534</v>
      </c>
      <c r="D1069" t="s">
        <v>1670</v>
      </c>
      <c r="E1069" t="s">
        <v>2024</v>
      </c>
      <c r="F1069" t="str">
        <f>SUBSTITUTE(I1069,"Â","")</f>
        <v>The Ides of March </v>
      </c>
      <c r="G1069" t="s">
        <v>18</v>
      </c>
      <c r="H1069">
        <v>7.1</v>
      </c>
      <c r="I1069" t="s">
        <v>4301</v>
      </c>
      <c r="J1069">
        <v>188652</v>
      </c>
      <c r="K1069">
        <v>288</v>
      </c>
      <c r="L1069" t="s">
        <v>19</v>
      </c>
      <c r="M1069">
        <v>12500000</v>
      </c>
      <c r="N1069">
        <v>2011</v>
      </c>
      <c r="Y1069" t="str">
        <v>The Ides of March </v>
      </c>
      <c r="Z1069" t="str">
        <v>English</v>
      </c>
      <c r="AA1069">
        <v>7.1</v>
      </c>
    </row>
    <row r="1070" spans="1:27" x14ac:dyDescent="0.25">
      <c r="A1070" t="s">
        <v>741</v>
      </c>
      <c r="B1070">
        <v>214</v>
      </c>
      <c r="C1070">
        <v>39235088</v>
      </c>
      <c r="D1070" t="s">
        <v>4302</v>
      </c>
      <c r="E1070" t="s">
        <v>203</v>
      </c>
      <c r="F1070" t="str">
        <f>SUBSTITUTE(I1070,"Â","")</f>
        <v>Pitch Black </v>
      </c>
      <c r="G1070" t="s">
        <v>18</v>
      </c>
      <c r="H1070">
        <v>7.1</v>
      </c>
      <c r="I1070" t="s">
        <v>4303</v>
      </c>
      <c r="J1070">
        <v>193962</v>
      </c>
      <c r="K1070">
        <v>805</v>
      </c>
      <c r="L1070" t="s">
        <v>19</v>
      </c>
      <c r="M1070">
        <v>23000000</v>
      </c>
      <c r="N1070">
        <v>2000</v>
      </c>
      <c r="Y1070" t="str">
        <v>Pitch Black </v>
      </c>
      <c r="Z1070" t="str">
        <v>English</v>
      </c>
      <c r="AA1070">
        <v>7.1</v>
      </c>
    </row>
    <row r="1071" spans="1:27" x14ac:dyDescent="0.25">
      <c r="A1071" t="s">
        <v>4335</v>
      </c>
      <c r="B1071">
        <v>103</v>
      </c>
      <c r="C1071">
        <v>38119483</v>
      </c>
      <c r="D1071" t="s">
        <v>978</v>
      </c>
      <c r="E1071" t="s">
        <v>4336</v>
      </c>
      <c r="F1071" t="str">
        <f>SUBSTITUTE(I1071,"Â","")</f>
        <v>Spaceballs </v>
      </c>
      <c r="G1071" t="s">
        <v>18</v>
      </c>
      <c r="H1071">
        <v>7.1</v>
      </c>
      <c r="I1071" t="s">
        <v>4337</v>
      </c>
      <c r="J1071">
        <v>136667</v>
      </c>
      <c r="K1071">
        <v>273</v>
      </c>
      <c r="L1071" t="s">
        <v>19</v>
      </c>
      <c r="M1071">
        <v>22700000</v>
      </c>
      <c r="N1071">
        <v>1987</v>
      </c>
      <c r="Y1071" t="str">
        <v>Spaceballs </v>
      </c>
      <c r="Z1071" t="str">
        <v>English</v>
      </c>
      <c r="AA1071">
        <v>7.1</v>
      </c>
    </row>
    <row r="1072" spans="1:27" x14ac:dyDescent="0.25">
      <c r="A1072" t="s">
        <v>4338</v>
      </c>
      <c r="B1072">
        <v>183</v>
      </c>
      <c r="C1072">
        <v>4190530</v>
      </c>
      <c r="D1072" t="s">
        <v>1663</v>
      </c>
      <c r="E1072" t="s">
        <v>4339</v>
      </c>
      <c r="F1072" t="str">
        <f>SUBSTITUTE(I1072,"Â","")</f>
        <v>The Water Diviner </v>
      </c>
      <c r="G1072" t="s">
        <v>18</v>
      </c>
      <c r="H1072">
        <v>7.1</v>
      </c>
      <c r="I1072" t="s">
        <v>4340</v>
      </c>
      <c r="J1072">
        <v>53341</v>
      </c>
      <c r="K1072">
        <v>185</v>
      </c>
      <c r="L1072" t="s">
        <v>219</v>
      </c>
      <c r="M1072">
        <v>22500000</v>
      </c>
      <c r="N1072">
        <v>2014</v>
      </c>
      <c r="Y1072" t="str">
        <v>The Water Diviner </v>
      </c>
      <c r="Z1072" t="str">
        <v>English</v>
      </c>
      <c r="AA1072">
        <v>7.1</v>
      </c>
    </row>
    <row r="1073" spans="1:27" x14ac:dyDescent="0.25">
      <c r="A1073" t="s">
        <v>1710</v>
      </c>
      <c r="B1073">
        <v>171</v>
      </c>
      <c r="C1073">
        <v>176483808</v>
      </c>
      <c r="D1073" t="s">
        <v>876</v>
      </c>
      <c r="E1073" t="s">
        <v>350</v>
      </c>
      <c r="F1073" t="str">
        <f>SUBSTITUTE(I1073,"Â","")</f>
        <v>There's Something About Mary </v>
      </c>
      <c r="G1073" t="s">
        <v>18</v>
      </c>
      <c r="H1073">
        <v>7.1</v>
      </c>
      <c r="I1073" t="s">
        <v>4343</v>
      </c>
      <c r="J1073">
        <v>247289</v>
      </c>
      <c r="K1073">
        <v>611</v>
      </c>
      <c r="L1073" t="s">
        <v>19</v>
      </c>
      <c r="M1073">
        <v>23000000</v>
      </c>
      <c r="N1073">
        <v>1998</v>
      </c>
      <c r="Y1073" t="str">
        <v>There's Something About Mary </v>
      </c>
      <c r="Z1073" t="str">
        <v>English</v>
      </c>
      <c r="AA1073">
        <v>7.1</v>
      </c>
    </row>
    <row r="1074" spans="1:27" x14ac:dyDescent="0.25">
      <c r="A1074" t="s">
        <v>26</v>
      </c>
      <c r="B1074">
        <v>217</v>
      </c>
      <c r="C1074">
        <v>9430988</v>
      </c>
      <c r="D1074" t="s">
        <v>752</v>
      </c>
      <c r="E1074" t="s">
        <v>941</v>
      </c>
      <c r="F1074" t="str">
        <f>SUBSTITUTE(I1074,"Â","")</f>
        <v>Away We Go </v>
      </c>
      <c r="G1074" t="s">
        <v>18</v>
      </c>
      <c r="H1074">
        <v>7.1</v>
      </c>
      <c r="I1074" t="s">
        <v>4434</v>
      </c>
      <c r="J1074">
        <v>45992</v>
      </c>
      <c r="K1074">
        <v>115</v>
      </c>
      <c r="L1074" t="s">
        <v>19</v>
      </c>
      <c r="M1074">
        <v>17000000</v>
      </c>
      <c r="N1074">
        <v>2009</v>
      </c>
      <c r="Y1074" t="str">
        <v>Away We Go </v>
      </c>
      <c r="Z1074" t="str">
        <v>English</v>
      </c>
      <c r="AA1074">
        <v>7.1</v>
      </c>
    </row>
    <row r="1075" spans="1:27" x14ac:dyDescent="0.25">
      <c r="A1075" t="s">
        <v>4438</v>
      </c>
      <c r="B1075">
        <v>466</v>
      </c>
      <c r="C1075">
        <v>24104113</v>
      </c>
      <c r="D1075" t="s">
        <v>1000</v>
      </c>
      <c r="E1075" t="s">
        <v>213</v>
      </c>
      <c r="F1075" t="str">
        <f>SUBSTITUTE(I1075,"Â","")</f>
        <v>Tinker Tailor Soldier Spy </v>
      </c>
      <c r="G1075" t="s">
        <v>18</v>
      </c>
      <c r="H1075">
        <v>7.1</v>
      </c>
      <c r="I1075" t="s">
        <v>4439</v>
      </c>
      <c r="J1075">
        <v>149066</v>
      </c>
      <c r="K1075">
        <v>517</v>
      </c>
      <c r="L1075" t="s">
        <v>773</v>
      </c>
      <c r="M1075">
        <v>20000000</v>
      </c>
      <c r="N1075">
        <v>2011</v>
      </c>
      <c r="Y1075" t="str">
        <v>Tinker Tailor Soldier Spy </v>
      </c>
      <c r="Z1075" t="str">
        <v>English</v>
      </c>
      <c r="AA1075">
        <v>7.1</v>
      </c>
    </row>
    <row r="1076" spans="1:27" x14ac:dyDescent="0.25">
      <c r="A1076" t="s">
        <v>4459</v>
      </c>
      <c r="B1076">
        <v>156</v>
      </c>
      <c r="C1076">
        <v>117224271</v>
      </c>
      <c r="D1076" t="s">
        <v>4460</v>
      </c>
      <c r="E1076" t="s">
        <v>4461</v>
      </c>
      <c r="F1076" t="str">
        <f>SUBSTITUTE(I1076,"Â","")</f>
        <v>Jackass 3D </v>
      </c>
      <c r="G1076" t="s">
        <v>18</v>
      </c>
      <c r="H1076">
        <v>7.1</v>
      </c>
      <c r="I1076" t="s">
        <v>4462</v>
      </c>
      <c r="J1076">
        <v>47794</v>
      </c>
      <c r="K1076">
        <v>81</v>
      </c>
      <c r="L1076" t="s">
        <v>19</v>
      </c>
      <c r="M1076">
        <v>20000000</v>
      </c>
      <c r="N1076">
        <v>2010</v>
      </c>
      <c r="Y1076" t="str">
        <v>Jackass 3D </v>
      </c>
      <c r="Z1076" t="str">
        <v>English</v>
      </c>
      <c r="AA1076">
        <v>7.1</v>
      </c>
    </row>
    <row r="1077" spans="1:27" x14ac:dyDescent="0.25">
      <c r="A1077" t="s">
        <v>3936</v>
      </c>
      <c r="B1077">
        <v>204</v>
      </c>
      <c r="C1077">
        <v>81257845</v>
      </c>
      <c r="D1077" t="s">
        <v>2920</v>
      </c>
      <c r="E1077" t="s">
        <v>1477</v>
      </c>
      <c r="F1077" t="str">
        <f>SUBSTITUTE(I1077,"Â","")</f>
        <v>School of Rock </v>
      </c>
      <c r="G1077" t="s">
        <v>18</v>
      </c>
      <c r="H1077">
        <v>7.1</v>
      </c>
      <c r="I1077" t="s">
        <v>4471</v>
      </c>
      <c r="J1077">
        <v>210680</v>
      </c>
      <c r="K1077">
        <v>479</v>
      </c>
      <c r="L1077" t="s">
        <v>19</v>
      </c>
      <c r="M1077">
        <v>35000000</v>
      </c>
      <c r="N1077">
        <v>2003</v>
      </c>
      <c r="Y1077" t="str">
        <v>School of Rock </v>
      </c>
      <c r="Z1077" t="str">
        <v>English</v>
      </c>
      <c r="AA1077">
        <v>7.1</v>
      </c>
    </row>
    <row r="1078" spans="1:27" x14ac:dyDescent="0.25">
      <c r="A1078" t="s">
        <v>1244</v>
      </c>
      <c r="B1078">
        <v>106</v>
      </c>
      <c r="C1078">
        <v>67325559</v>
      </c>
      <c r="D1078" t="s">
        <v>4476</v>
      </c>
      <c r="E1078" t="s">
        <v>792</v>
      </c>
      <c r="F1078" t="str">
        <f>SUBSTITUTE(I1078,"Â","")</f>
        <v>Holes </v>
      </c>
      <c r="G1078" t="s">
        <v>18</v>
      </c>
      <c r="H1078">
        <v>7.1</v>
      </c>
      <c r="I1078" t="s">
        <v>4477</v>
      </c>
      <c r="J1078">
        <v>58222</v>
      </c>
      <c r="K1078">
        <v>331</v>
      </c>
      <c r="L1078" t="s">
        <v>19</v>
      </c>
      <c r="M1078">
        <v>20000000</v>
      </c>
      <c r="N1078">
        <v>2003</v>
      </c>
      <c r="Y1078" t="str">
        <v>Holes </v>
      </c>
      <c r="Z1078" t="str">
        <v>English</v>
      </c>
      <c r="AA1078">
        <v>7.1</v>
      </c>
    </row>
    <row r="1079" spans="1:27" x14ac:dyDescent="0.25">
      <c r="A1079" t="s">
        <v>4584</v>
      </c>
      <c r="B1079">
        <v>86</v>
      </c>
      <c r="C1079">
        <v>28876924</v>
      </c>
      <c r="D1079" t="s">
        <v>4585</v>
      </c>
      <c r="E1079" t="s">
        <v>4586</v>
      </c>
      <c r="F1079" t="str">
        <f>SUBSTITUTE(I1079,"Â","")</f>
        <v>Nerve </v>
      </c>
      <c r="G1079" t="s">
        <v>18</v>
      </c>
      <c r="H1079">
        <v>7.1</v>
      </c>
      <c r="I1079" t="s">
        <v>4587</v>
      </c>
      <c r="J1079">
        <v>4303</v>
      </c>
      <c r="K1079">
        <v>35</v>
      </c>
      <c r="L1079" t="s">
        <v>19</v>
      </c>
      <c r="M1079">
        <v>20000000</v>
      </c>
      <c r="N1079">
        <v>2016</v>
      </c>
      <c r="Y1079" t="str">
        <v>Nerve </v>
      </c>
      <c r="Z1079" t="str">
        <v>English</v>
      </c>
      <c r="AA1079">
        <v>7.1</v>
      </c>
    </row>
    <row r="1080" spans="1:27" x14ac:dyDescent="0.25">
      <c r="A1080" t="s">
        <v>646</v>
      </c>
      <c r="B1080">
        <v>149</v>
      </c>
      <c r="C1080">
        <v>12987647</v>
      </c>
      <c r="D1080" t="s">
        <v>4652</v>
      </c>
      <c r="E1080" t="s">
        <v>289</v>
      </c>
      <c r="F1080" t="str">
        <f>SUBSTITUTE(I1080,"Â","")</f>
        <v>The Quiet American </v>
      </c>
      <c r="G1080" t="s">
        <v>18</v>
      </c>
      <c r="H1080">
        <v>7.1</v>
      </c>
      <c r="I1080" t="s">
        <v>4653</v>
      </c>
      <c r="J1080">
        <v>24019</v>
      </c>
      <c r="K1080">
        <v>199</v>
      </c>
      <c r="L1080" t="s">
        <v>30</v>
      </c>
      <c r="M1080">
        <v>30000000</v>
      </c>
      <c r="N1080">
        <v>2002</v>
      </c>
      <c r="Y1080" t="str">
        <v>The Quiet American </v>
      </c>
      <c r="Z1080" t="str">
        <v>English</v>
      </c>
      <c r="AA1080">
        <v>7.1</v>
      </c>
    </row>
    <row r="1081" spans="1:27" x14ac:dyDescent="0.25">
      <c r="A1081" t="s">
        <v>2608</v>
      </c>
      <c r="B1081">
        <v>137</v>
      </c>
      <c r="C1081">
        <v>11034436</v>
      </c>
      <c r="D1081" t="s">
        <v>4666</v>
      </c>
      <c r="E1081" t="s">
        <v>1229</v>
      </c>
      <c r="F1081" t="str">
        <f>SUBSTITUTE(I1081,"Â","")</f>
        <v>Mrs Henderson Presents </v>
      </c>
      <c r="G1081" t="s">
        <v>18</v>
      </c>
      <c r="H1081">
        <v>7.1</v>
      </c>
      <c r="I1081" t="s">
        <v>4667</v>
      </c>
      <c r="J1081">
        <v>13505</v>
      </c>
      <c r="K1081">
        <v>180</v>
      </c>
      <c r="L1081" t="s">
        <v>30</v>
      </c>
      <c r="M1081">
        <v>20000000</v>
      </c>
      <c r="N1081">
        <v>2005</v>
      </c>
      <c r="Y1081" t="str">
        <v>Mrs Henderson Presents </v>
      </c>
      <c r="Z1081" t="str">
        <v>English</v>
      </c>
      <c r="AA1081">
        <v>7.1</v>
      </c>
    </row>
    <row r="1082" spans="1:27" x14ac:dyDescent="0.25">
      <c r="A1082" t="s">
        <v>3936</v>
      </c>
      <c r="B1082">
        <v>232</v>
      </c>
      <c r="C1082">
        <v>5480996</v>
      </c>
      <c r="D1082" t="s">
        <v>4709</v>
      </c>
      <c r="E1082" t="s">
        <v>54</v>
      </c>
      <c r="F1082" t="str">
        <f>SUBSTITUTE(I1082,"Â","")</f>
        <v>A Scanner Darkly </v>
      </c>
      <c r="G1082" t="s">
        <v>18</v>
      </c>
      <c r="H1082">
        <v>7.1</v>
      </c>
      <c r="I1082" t="s">
        <v>4710</v>
      </c>
      <c r="J1082">
        <v>89383</v>
      </c>
      <c r="K1082">
        <v>293</v>
      </c>
      <c r="L1082" t="s">
        <v>19</v>
      </c>
      <c r="M1082">
        <v>8700000</v>
      </c>
      <c r="N1082">
        <v>2006</v>
      </c>
      <c r="Y1082" t="str">
        <v>A Scanner Darkly </v>
      </c>
      <c r="Z1082" t="str">
        <v>English</v>
      </c>
      <c r="AA1082">
        <v>7.1</v>
      </c>
    </row>
    <row r="1083" spans="1:27" x14ac:dyDescent="0.25">
      <c r="A1083" t="s">
        <v>800</v>
      </c>
      <c r="B1083">
        <v>67</v>
      </c>
      <c r="C1083">
        <v>1027749</v>
      </c>
      <c r="D1083" t="s">
        <v>1663</v>
      </c>
      <c r="E1083" t="s">
        <v>1653</v>
      </c>
      <c r="F1083" t="str">
        <f>SUBSTITUTE(I1083,"Â","")</f>
        <v>The Children of Huang Shi </v>
      </c>
      <c r="G1083" t="s">
        <v>18</v>
      </c>
      <c r="H1083">
        <v>7.1</v>
      </c>
      <c r="I1083" t="s">
        <v>4744</v>
      </c>
      <c r="J1083">
        <v>8087</v>
      </c>
      <c r="K1083">
        <v>33</v>
      </c>
      <c r="L1083" t="s">
        <v>219</v>
      </c>
      <c r="M1083">
        <v>40000000</v>
      </c>
      <c r="N1083">
        <v>2008</v>
      </c>
      <c r="Y1083" t="str">
        <v>The Children of Huang Shi </v>
      </c>
      <c r="Z1083" t="str">
        <v>English</v>
      </c>
      <c r="AA1083">
        <v>7.1</v>
      </c>
    </row>
    <row r="1084" spans="1:27" x14ac:dyDescent="0.25">
      <c r="A1084" t="s">
        <v>530</v>
      </c>
      <c r="B1084">
        <v>167</v>
      </c>
      <c r="C1084">
        <v>1357042</v>
      </c>
      <c r="D1084" t="s">
        <v>1752</v>
      </c>
      <c r="E1084" t="s">
        <v>4784</v>
      </c>
      <c r="F1084" t="str">
        <f>SUBSTITUTE(I1084,"Â","")</f>
        <v>The Devil's Double </v>
      </c>
      <c r="G1084" t="s">
        <v>18</v>
      </c>
      <c r="H1084">
        <v>7.1</v>
      </c>
      <c r="I1084" t="s">
        <v>4785</v>
      </c>
      <c r="J1084">
        <v>53977</v>
      </c>
      <c r="K1084">
        <v>125</v>
      </c>
      <c r="L1084" t="s">
        <v>332</v>
      </c>
      <c r="M1084">
        <v>15000000</v>
      </c>
      <c r="N1084">
        <v>2011</v>
      </c>
      <c r="Y1084" t="str">
        <v>The Devil's Double </v>
      </c>
      <c r="Z1084" t="str">
        <v>English</v>
      </c>
      <c r="AA1084">
        <v>7.1</v>
      </c>
    </row>
    <row r="1085" spans="1:27" x14ac:dyDescent="0.25">
      <c r="A1085" t="s">
        <v>4835</v>
      </c>
      <c r="B1085">
        <v>195</v>
      </c>
      <c r="C1085">
        <v>60057639</v>
      </c>
      <c r="D1085" t="s">
        <v>3949</v>
      </c>
      <c r="E1085" t="s">
        <v>451</v>
      </c>
      <c r="F1085" t="str">
        <f>SUBSTITUTE(I1085,"Â","")</f>
        <v>Bad Santa </v>
      </c>
      <c r="G1085" t="s">
        <v>18</v>
      </c>
      <c r="H1085">
        <v>7.1</v>
      </c>
      <c r="I1085" t="s">
        <v>4836</v>
      </c>
      <c r="J1085">
        <v>107815</v>
      </c>
      <c r="K1085">
        <v>485</v>
      </c>
      <c r="L1085" t="s">
        <v>19</v>
      </c>
      <c r="M1085">
        <v>18000000</v>
      </c>
      <c r="N1085">
        <v>2003</v>
      </c>
      <c r="Y1085" t="str">
        <v>Bad Santa </v>
      </c>
      <c r="Z1085" t="str">
        <v>English</v>
      </c>
      <c r="AA1085">
        <v>7.1</v>
      </c>
    </row>
    <row r="1086" spans="1:27" x14ac:dyDescent="0.25">
      <c r="A1086" t="s">
        <v>4860</v>
      </c>
      <c r="B1086">
        <v>110</v>
      </c>
      <c r="C1086">
        <v>43853424</v>
      </c>
      <c r="D1086" t="s">
        <v>4861</v>
      </c>
      <c r="E1086" t="s">
        <v>309</v>
      </c>
      <c r="F1086" t="str">
        <f>SUBSTITUTE(I1086,"Â","")</f>
        <v>Soul Surfer </v>
      </c>
      <c r="G1086" t="s">
        <v>18</v>
      </c>
      <c r="H1086">
        <v>7.1</v>
      </c>
      <c r="I1086" t="s">
        <v>4862</v>
      </c>
      <c r="J1086">
        <v>35514</v>
      </c>
      <c r="K1086">
        <v>114</v>
      </c>
      <c r="L1086" t="s">
        <v>19</v>
      </c>
      <c r="M1086">
        <v>18000000</v>
      </c>
      <c r="N1086">
        <v>2011</v>
      </c>
      <c r="Y1086" t="str">
        <v>Soul Surfer </v>
      </c>
      <c r="Z1086" t="str">
        <v>English</v>
      </c>
      <c r="AA1086">
        <v>7.1</v>
      </c>
    </row>
    <row r="1087" spans="1:27" x14ac:dyDescent="0.25">
      <c r="A1087" t="s">
        <v>4897</v>
      </c>
      <c r="B1087">
        <v>93</v>
      </c>
      <c r="C1087">
        <v>7739049</v>
      </c>
      <c r="D1087" t="s">
        <v>752</v>
      </c>
      <c r="E1087" t="s">
        <v>1923</v>
      </c>
      <c r="F1087" t="str">
        <f>SUBSTITUTE(I1087,"Â","")</f>
        <v>Being Julia </v>
      </c>
      <c r="G1087" t="s">
        <v>18</v>
      </c>
      <c r="H1087">
        <v>7.1</v>
      </c>
      <c r="I1087" t="s">
        <v>4898</v>
      </c>
      <c r="J1087">
        <v>10680</v>
      </c>
      <c r="K1087">
        <v>112</v>
      </c>
      <c r="L1087" t="s">
        <v>161</v>
      </c>
      <c r="M1087">
        <v>18000000</v>
      </c>
      <c r="N1087">
        <v>2004</v>
      </c>
      <c r="Y1087" t="str">
        <v>Being Julia </v>
      </c>
      <c r="Z1087" t="str">
        <v>English</v>
      </c>
      <c r="AA1087">
        <v>7.1</v>
      </c>
    </row>
    <row r="1088" spans="1:27" x14ac:dyDescent="0.25">
      <c r="A1088" t="s">
        <v>4918</v>
      </c>
      <c r="B1088">
        <v>186</v>
      </c>
      <c r="C1088">
        <v>4435083</v>
      </c>
      <c r="D1088" t="s">
        <v>4919</v>
      </c>
      <c r="E1088" t="s">
        <v>1664</v>
      </c>
      <c r="F1088" t="str">
        <f>SUBSTITUTE(I1088,"Â","")</f>
        <v>The Railway Man </v>
      </c>
      <c r="G1088" t="s">
        <v>18</v>
      </c>
      <c r="H1088">
        <v>7.1</v>
      </c>
      <c r="I1088" t="s">
        <v>4920</v>
      </c>
      <c r="J1088">
        <v>27882</v>
      </c>
      <c r="K1088">
        <v>119</v>
      </c>
      <c r="L1088" t="s">
        <v>219</v>
      </c>
      <c r="M1088">
        <v>18000000</v>
      </c>
      <c r="N1088">
        <v>2013</v>
      </c>
      <c r="Y1088" t="str">
        <v>The Railway Man </v>
      </c>
      <c r="Z1088" t="str">
        <v>English</v>
      </c>
      <c r="AA1088">
        <v>7.1</v>
      </c>
    </row>
    <row r="1089" spans="1:27" x14ac:dyDescent="0.25">
      <c r="A1089" t="s">
        <v>5026</v>
      </c>
      <c r="B1089">
        <v>150</v>
      </c>
      <c r="C1089">
        <v>18663911</v>
      </c>
      <c r="D1089" t="s">
        <v>2885</v>
      </c>
      <c r="E1089" t="s">
        <v>155</v>
      </c>
      <c r="F1089" t="str">
        <f>SUBSTITUTE(I1089,"Â","")</f>
        <v>Becoming Jane </v>
      </c>
      <c r="G1089" t="s">
        <v>18</v>
      </c>
      <c r="H1089">
        <v>7.1</v>
      </c>
      <c r="I1089" t="s">
        <v>5027</v>
      </c>
      <c r="J1089">
        <v>46204</v>
      </c>
      <c r="K1089">
        <v>151</v>
      </c>
      <c r="L1089" t="s">
        <v>30</v>
      </c>
      <c r="M1089">
        <v>16500000</v>
      </c>
      <c r="N1089">
        <v>2007</v>
      </c>
      <c r="Y1089" t="str">
        <v>Becoming Jane </v>
      </c>
      <c r="Z1089" t="str">
        <v>English</v>
      </c>
      <c r="AA1089">
        <v>7.1</v>
      </c>
    </row>
    <row r="1090" spans="1:27" x14ac:dyDescent="0.25">
      <c r="A1090" t="s">
        <v>1538</v>
      </c>
      <c r="B1090">
        <v>130</v>
      </c>
      <c r="C1090">
        <v>43022524</v>
      </c>
      <c r="D1090" t="s">
        <v>1288</v>
      </c>
      <c r="E1090" t="s">
        <v>912</v>
      </c>
      <c r="F1090" t="str">
        <f>SUBSTITUTE(I1090,"Â","")</f>
        <v>Wag the Dog </v>
      </c>
      <c r="G1090" t="s">
        <v>18</v>
      </c>
      <c r="H1090">
        <v>7.1</v>
      </c>
      <c r="I1090" t="s">
        <v>5165</v>
      </c>
      <c r="J1090">
        <v>67604</v>
      </c>
      <c r="K1090">
        <v>218</v>
      </c>
      <c r="L1090" t="s">
        <v>19</v>
      </c>
      <c r="M1090">
        <v>15000000</v>
      </c>
      <c r="N1090">
        <v>1997</v>
      </c>
      <c r="Y1090" t="str">
        <v>Wag the Dog </v>
      </c>
      <c r="Z1090" t="str">
        <v>English</v>
      </c>
      <c r="AA1090">
        <v>7.1</v>
      </c>
    </row>
    <row r="1091" spans="1:27" x14ac:dyDescent="0.25">
      <c r="A1091" t="s">
        <v>3394</v>
      </c>
      <c r="B1091">
        <v>349</v>
      </c>
      <c r="C1091">
        <v>37877959</v>
      </c>
      <c r="D1091" t="s">
        <v>4605</v>
      </c>
      <c r="E1091" t="s">
        <v>3395</v>
      </c>
      <c r="F1091" t="str">
        <f>SUBSTITUTE(I1091,"Â","")</f>
        <v>Wild </v>
      </c>
      <c r="G1091" t="s">
        <v>18</v>
      </c>
      <c r="H1091">
        <v>7.1</v>
      </c>
      <c r="I1091" t="s">
        <v>5189</v>
      </c>
      <c r="J1091">
        <v>86664</v>
      </c>
      <c r="K1091">
        <v>252</v>
      </c>
      <c r="L1091" t="s">
        <v>19</v>
      </c>
      <c r="M1091">
        <v>15000000</v>
      </c>
      <c r="N1091">
        <v>2014</v>
      </c>
      <c r="Y1091" t="str">
        <v>Wild </v>
      </c>
      <c r="Z1091" t="str">
        <v>English</v>
      </c>
      <c r="AA1091">
        <v>7.1</v>
      </c>
    </row>
    <row r="1092" spans="1:27" x14ac:dyDescent="0.25">
      <c r="A1092" t="s">
        <v>3548</v>
      </c>
      <c r="B1092">
        <v>112</v>
      </c>
      <c r="C1092">
        <v>46800000</v>
      </c>
      <c r="D1092" t="s">
        <v>136</v>
      </c>
      <c r="E1092" t="s">
        <v>5380</v>
      </c>
      <c r="F1092" t="str">
        <f>SUBSTITUTE(I1092,"Â","")</f>
        <v>The Spy Who Loved Me </v>
      </c>
      <c r="G1092" t="s">
        <v>18</v>
      </c>
      <c r="H1092">
        <v>7.1</v>
      </c>
      <c r="I1092" t="s">
        <v>5381</v>
      </c>
      <c r="J1092">
        <v>76477</v>
      </c>
      <c r="K1092">
        <v>275</v>
      </c>
      <c r="L1092" t="s">
        <v>30</v>
      </c>
      <c r="M1092">
        <v>14000000</v>
      </c>
      <c r="N1092">
        <v>1977</v>
      </c>
      <c r="Y1092" t="str">
        <v>The Spy Who Loved Me </v>
      </c>
      <c r="Z1092" t="str">
        <v>English</v>
      </c>
      <c r="AA1092">
        <v>7.1</v>
      </c>
    </row>
    <row r="1093" spans="1:27" x14ac:dyDescent="0.25">
      <c r="A1093" t="s">
        <v>4274</v>
      </c>
      <c r="B1093">
        <v>94</v>
      </c>
      <c r="C1093">
        <v>1172769</v>
      </c>
      <c r="D1093" t="s">
        <v>957</v>
      </c>
      <c r="E1093" t="s">
        <v>86</v>
      </c>
      <c r="F1093" t="str">
        <f>SUBSTITUTE(I1093,"Â","")</f>
        <v>Find Me Guilty </v>
      </c>
      <c r="G1093" t="s">
        <v>18</v>
      </c>
      <c r="H1093">
        <v>7.1</v>
      </c>
      <c r="I1093" t="s">
        <v>5531</v>
      </c>
      <c r="J1093">
        <v>28068</v>
      </c>
      <c r="K1093">
        <v>108</v>
      </c>
      <c r="L1093" t="s">
        <v>431</v>
      </c>
      <c r="M1093">
        <v>13000000</v>
      </c>
      <c r="N1093">
        <v>2006</v>
      </c>
      <c r="Y1093" t="str">
        <v>Find Me Guilty </v>
      </c>
      <c r="Z1093" t="str">
        <v>English</v>
      </c>
      <c r="AA1093">
        <v>7.1</v>
      </c>
    </row>
    <row r="1094" spans="1:27" x14ac:dyDescent="0.25">
      <c r="A1094" t="s">
        <v>4280</v>
      </c>
      <c r="B1094">
        <v>129</v>
      </c>
      <c r="C1094">
        <v>1150403</v>
      </c>
      <c r="D1094" t="s">
        <v>900</v>
      </c>
      <c r="E1094" t="s">
        <v>654</v>
      </c>
      <c r="F1094" t="str">
        <f>SUBSTITUTE(I1094,"Â","")</f>
        <v>Infamous </v>
      </c>
      <c r="G1094" t="s">
        <v>18</v>
      </c>
      <c r="H1094">
        <v>7.1</v>
      </c>
      <c r="I1094" t="s">
        <v>5537</v>
      </c>
      <c r="J1094">
        <v>14143</v>
      </c>
      <c r="K1094">
        <v>102</v>
      </c>
      <c r="L1094" t="s">
        <v>19</v>
      </c>
      <c r="M1094">
        <v>13000000</v>
      </c>
      <c r="N1094">
        <v>2006</v>
      </c>
      <c r="Y1094" t="str">
        <v>Infamous </v>
      </c>
      <c r="Z1094" t="str">
        <v>English</v>
      </c>
      <c r="AA1094">
        <v>7.1</v>
      </c>
    </row>
    <row r="1095" spans="1:27" x14ac:dyDescent="0.25">
      <c r="A1095" t="s">
        <v>5601</v>
      </c>
      <c r="B1095">
        <v>84</v>
      </c>
      <c r="C1095">
        <v>79568000</v>
      </c>
      <c r="D1095" t="s">
        <v>1465</v>
      </c>
      <c r="E1095" t="s">
        <v>502</v>
      </c>
      <c r="F1095" t="str">
        <f>SUBSTITUTE(I1095,"Â","")</f>
        <v>WarGames </v>
      </c>
      <c r="G1095" t="s">
        <v>18</v>
      </c>
      <c r="H1095">
        <v>7.1</v>
      </c>
      <c r="I1095" t="s">
        <v>5602</v>
      </c>
      <c r="J1095">
        <v>71842</v>
      </c>
      <c r="K1095">
        <v>152</v>
      </c>
      <c r="L1095" t="s">
        <v>19</v>
      </c>
      <c r="M1095">
        <v>12000000</v>
      </c>
      <c r="N1095">
        <v>1983</v>
      </c>
      <c r="Y1095" t="str">
        <v>WarGames </v>
      </c>
      <c r="Z1095" t="str">
        <v>English</v>
      </c>
      <c r="AA1095">
        <v>7.1</v>
      </c>
    </row>
    <row r="1096" spans="1:27" x14ac:dyDescent="0.25">
      <c r="A1096" t="s">
        <v>791</v>
      </c>
      <c r="B1096">
        <v>414</v>
      </c>
      <c r="C1096">
        <v>64572496</v>
      </c>
      <c r="D1096" t="s">
        <v>1354</v>
      </c>
      <c r="E1096" t="s">
        <v>1504</v>
      </c>
      <c r="F1096" t="str">
        <f>SUBSTITUTE(I1096,"Â","")</f>
        <v>Chronicle </v>
      </c>
      <c r="G1096" t="s">
        <v>18</v>
      </c>
      <c r="H1096">
        <v>7.1</v>
      </c>
      <c r="I1096" t="s">
        <v>5617</v>
      </c>
      <c r="J1096">
        <v>204327</v>
      </c>
      <c r="K1096">
        <v>471</v>
      </c>
      <c r="L1096" t="s">
        <v>19</v>
      </c>
      <c r="M1096">
        <v>12000000</v>
      </c>
      <c r="N1096">
        <v>2012</v>
      </c>
      <c r="Y1096" t="str">
        <v>Chronicle </v>
      </c>
      <c r="Z1096" t="str">
        <v>English</v>
      </c>
      <c r="AA1096">
        <v>7.1</v>
      </c>
    </row>
    <row r="1097" spans="1:27" x14ac:dyDescent="0.25">
      <c r="A1097" t="s">
        <v>3872</v>
      </c>
      <c r="B1097">
        <v>190</v>
      </c>
      <c r="C1097">
        <v>3148482</v>
      </c>
      <c r="D1097" t="s">
        <v>128</v>
      </c>
      <c r="E1097" t="s">
        <v>1870</v>
      </c>
      <c r="F1097" t="str">
        <f>SUBSTITUTE(I1097,"Â","")</f>
        <v>Two Lovers </v>
      </c>
      <c r="G1097" t="s">
        <v>18</v>
      </c>
      <c r="H1097">
        <v>7.1</v>
      </c>
      <c r="I1097" t="s">
        <v>5688</v>
      </c>
      <c r="J1097">
        <v>29613</v>
      </c>
      <c r="K1097">
        <v>98</v>
      </c>
      <c r="L1097" t="s">
        <v>19</v>
      </c>
      <c r="M1097">
        <v>12000000</v>
      </c>
      <c r="N1097">
        <v>2008</v>
      </c>
      <c r="Y1097" t="str">
        <v>Two Lovers </v>
      </c>
      <c r="Z1097" t="str">
        <v>English</v>
      </c>
      <c r="AA1097">
        <v>7.1</v>
      </c>
    </row>
    <row r="1098" spans="1:27" x14ac:dyDescent="0.25">
      <c r="A1098" t="s">
        <v>5692</v>
      </c>
      <c r="B1098">
        <v>131</v>
      </c>
      <c r="C1098">
        <v>2060953</v>
      </c>
      <c r="D1098" t="s">
        <v>4147</v>
      </c>
      <c r="E1098" t="s">
        <v>5366</v>
      </c>
      <c r="F1098" t="str">
        <f>SUBSTITUTE(I1098,"Â","")</f>
        <v>Ravenous </v>
      </c>
      <c r="G1098" t="s">
        <v>18</v>
      </c>
      <c r="H1098">
        <v>7.1</v>
      </c>
      <c r="I1098" t="s">
        <v>5693</v>
      </c>
      <c r="J1098">
        <v>29990</v>
      </c>
      <c r="K1098">
        <v>316</v>
      </c>
      <c r="L1098" t="s">
        <v>2574</v>
      </c>
      <c r="M1098">
        <v>12000000</v>
      </c>
      <c r="N1098">
        <v>1999</v>
      </c>
      <c r="Y1098" t="str">
        <v>Ravenous </v>
      </c>
      <c r="Z1098" t="str">
        <v>English</v>
      </c>
      <c r="AA1098">
        <v>7.1</v>
      </c>
    </row>
    <row r="1099" spans="1:27" x14ac:dyDescent="0.25">
      <c r="A1099" t="s">
        <v>5699</v>
      </c>
      <c r="B1099">
        <v>78</v>
      </c>
      <c r="C1099">
        <v>1779284</v>
      </c>
      <c r="D1099" t="s">
        <v>1288</v>
      </c>
      <c r="E1099" t="s">
        <v>1253</v>
      </c>
      <c r="F1099" t="str">
        <f>SUBSTITUTE(I1099,"Â","")</f>
        <v>The Dangerous Lives of Altar Boys </v>
      </c>
      <c r="G1099" t="s">
        <v>18</v>
      </c>
      <c r="H1099">
        <v>7.1</v>
      </c>
      <c r="I1099" t="s">
        <v>5700</v>
      </c>
      <c r="J1099">
        <v>12047</v>
      </c>
      <c r="K1099">
        <v>122</v>
      </c>
      <c r="L1099" t="s">
        <v>19</v>
      </c>
      <c r="M1099">
        <v>12000000</v>
      </c>
      <c r="N1099">
        <v>2002</v>
      </c>
      <c r="Y1099" t="str">
        <v>The Dangerous Lives of Altar Boys </v>
      </c>
      <c r="Z1099" t="str">
        <v>English</v>
      </c>
      <c r="AA1099">
        <v>7.1</v>
      </c>
    </row>
    <row r="1100" spans="1:27" x14ac:dyDescent="0.25">
      <c r="A1100" t="s">
        <v>5721</v>
      </c>
      <c r="B1100">
        <v>73</v>
      </c>
      <c r="C1100">
        <v>195888</v>
      </c>
      <c r="D1100" t="s">
        <v>2594</v>
      </c>
      <c r="E1100" t="s">
        <v>5722</v>
      </c>
      <c r="F1100" t="str">
        <f>SUBSTITUTE(I1100,"Â","")</f>
        <v>Fateless </v>
      </c>
      <c r="G1100" t="s">
        <v>5724</v>
      </c>
      <c r="H1100">
        <v>7.1</v>
      </c>
      <c r="I1100" t="s">
        <v>5723</v>
      </c>
      <c r="J1100">
        <v>5603</v>
      </c>
      <c r="K1100">
        <v>45</v>
      </c>
      <c r="L1100" t="s">
        <v>4573</v>
      </c>
      <c r="M1100">
        <v>2500000000</v>
      </c>
      <c r="N1100">
        <v>2005</v>
      </c>
      <c r="Y1100" t="str">
        <v>Fateless </v>
      </c>
      <c r="Z1100" t="str">
        <v>Hungarian</v>
      </c>
      <c r="AA1100">
        <v>7.1</v>
      </c>
    </row>
    <row r="1101" spans="1:27" x14ac:dyDescent="0.25">
      <c r="A1101" t="s">
        <v>705</v>
      </c>
      <c r="B1101">
        <v>216</v>
      </c>
      <c r="C1101">
        <v>46563158</v>
      </c>
      <c r="D1101" t="s">
        <v>808</v>
      </c>
      <c r="E1101" t="s">
        <v>1653</v>
      </c>
      <c r="F1101" t="str">
        <f>SUBSTITUTE(I1101,"Â","")</f>
        <v>Phone Booth </v>
      </c>
      <c r="G1101" t="s">
        <v>18</v>
      </c>
      <c r="H1101">
        <v>7.1</v>
      </c>
      <c r="I1101" t="s">
        <v>5757</v>
      </c>
      <c r="J1101">
        <v>207934</v>
      </c>
      <c r="K1101">
        <v>629</v>
      </c>
      <c r="L1101" t="s">
        <v>19</v>
      </c>
      <c r="M1101">
        <v>13000000</v>
      </c>
      <c r="N1101">
        <v>2002</v>
      </c>
      <c r="Y1101" t="str">
        <v>Phone Booth </v>
      </c>
      <c r="Z1101" t="str">
        <v>English</v>
      </c>
      <c r="AA1101">
        <v>7.1</v>
      </c>
    </row>
    <row r="1102" spans="1:27" x14ac:dyDescent="0.25">
      <c r="A1102" t="s">
        <v>603</v>
      </c>
      <c r="B1102">
        <v>188</v>
      </c>
      <c r="C1102">
        <v>10214647</v>
      </c>
      <c r="D1102" t="s">
        <v>816</v>
      </c>
      <c r="E1102" t="s">
        <v>137</v>
      </c>
      <c r="F1102" t="str">
        <f>SUBSTITUTE(I1102,"Â","")</f>
        <v>Kinsey </v>
      </c>
      <c r="G1102" t="s">
        <v>18</v>
      </c>
      <c r="H1102">
        <v>7.1</v>
      </c>
      <c r="I1102" t="s">
        <v>5782</v>
      </c>
      <c r="J1102">
        <v>42689</v>
      </c>
      <c r="K1102">
        <v>204</v>
      </c>
      <c r="L1102" t="s">
        <v>19</v>
      </c>
      <c r="M1102">
        <v>11000000</v>
      </c>
      <c r="N1102">
        <v>2004</v>
      </c>
      <c r="Y1102" t="str">
        <v>Kinsey </v>
      </c>
      <c r="Z1102" t="str">
        <v>English</v>
      </c>
      <c r="AA1102">
        <v>7.1</v>
      </c>
    </row>
    <row r="1103" spans="1:27" x14ac:dyDescent="0.25">
      <c r="A1103" t="s">
        <v>990</v>
      </c>
      <c r="B1103">
        <v>132</v>
      </c>
      <c r="C1103">
        <v>16667084</v>
      </c>
      <c r="D1103" t="s">
        <v>5125</v>
      </c>
      <c r="E1103" t="s">
        <v>5900</v>
      </c>
      <c r="F1103" t="str">
        <f>SUBSTITUTE(I1103,"Â","")</f>
        <v>Tremors </v>
      </c>
      <c r="G1103" t="s">
        <v>18</v>
      </c>
      <c r="H1103">
        <v>7.1</v>
      </c>
      <c r="I1103" t="s">
        <v>5901</v>
      </c>
      <c r="J1103">
        <v>90070</v>
      </c>
      <c r="K1103">
        <v>248</v>
      </c>
      <c r="L1103" t="s">
        <v>19</v>
      </c>
      <c r="M1103">
        <v>11000000</v>
      </c>
      <c r="N1103">
        <v>1990</v>
      </c>
      <c r="Y1103" t="str">
        <v>Tremors </v>
      </c>
      <c r="Z1103" t="str">
        <v>English</v>
      </c>
      <c r="AA1103">
        <v>7.1</v>
      </c>
    </row>
    <row r="1104" spans="1:27" x14ac:dyDescent="0.25">
      <c r="A1104" t="s">
        <v>5920</v>
      </c>
      <c r="B1104">
        <v>297</v>
      </c>
      <c r="C1104">
        <v>43771291</v>
      </c>
      <c r="D1104" t="s">
        <v>476</v>
      </c>
      <c r="E1104" t="s">
        <v>2951</v>
      </c>
      <c r="F1104" t="str">
        <f>SUBSTITUTE(I1104,"Â","")</f>
        <v>The Gift </v>
      </c>
      <c r="G1104" t="s">
        <v>18</v>
      </c>
      <c r="H1104">
        <v>7.1</v>
      </c>
      <c r="I1104" t="s">
        <v>5921</v>
      </c>
      <c r="J1104">
        <v>79909</v>
      </c>
      <c r="K1104">
        <v>279</v>
      </c>
      <c r="L1104" t="s">
        <v>19</v>
      </c>
      <c r="M1104">
        <v>5000000</v>
      </c>
      <c r="N1104">
        <v>2015</v>
      </c>
      <c r="Y1104" t="str">
        <v>The Gift </v>
      </c>
      <c r="Z1104" t="str">
        <v>English</v>
      </c>
      <c r="AA1104">
        <v>7.1</v>
      </c>
    </row>
    <row r="1105" spans="1:27" x14ac:dyDescent="0.25">
      <c r="A1105" t="s">
        <v>5965</v>
      </c>
      <c r="B1105">
        <v>139</v>
      </c>
      <c r="C1105">
        <v>5348317</v>
      </c>
      <c r="D1105" t="s">
        <v>2561</v>
      </c>
      <c r="E1105" t="s">
        <v>1221</v>
      </c>
      <c r="F1105" t="str">
        <f>SUBSTITUTE(I1105,"Â","")</f>
        <v>Danny Collins </v>
      </c>
      <c r="G1105" t="s">
        <v>18</v>
      </c>
      <c r="H1105">
        <v>7.1</v>
      </c>
      <c r="I1105" t="s">
        <v>5966</v>
      </c>
      <c r="J1105">
        <v>20810</v>
      </c>
      <c r="K1105">
        <v>100</v>
      </c>
      <c r="L1105" t="s">
        <v>19</v>
      </c>
      <c r="M1105">
        <v>10000000</v>
      </c>
      <c r="N1105">
        <v>2015</v>
      </c>
      <c r="Y1105" t="str">
        <v>Danny Collins </v>
      </c>
      <c r="Z1105" t="str">
        <v>English</v>
      </c>
      <c r="AA1105">
        <v>7.1</v>
      </c>
    </row>
    <row r="1106" spans="1:27" x14ac:dyDescent="0.25">
      <c r="A1106" t="s">
        <v>806</v>
      </c>
      <c r="B1106">
        <v>111</v>
      </c>
      <c r="C1106">
        <v>3193102</v>
      </c>
      <c r="D1106" t="s">
        <v>1109</v>
      </c>
      <c r="E1106" t="s">
        <v>727</v>
      </c>
      <c r="F1106" t="str">
        <f>SUBSTITUTE(I1106,"Â","")</f>
        <v>The Limey </v>
      </c>
      <c r="G1106" t="s">
        <v>18</v>
      </c>
      <c r="H1106">
        <v>7.1</v>
      </c>
      <c r="I1106" t="s">
        <v>5976</v>
      </c>
      <c r="J1106">
        <v>24412</v>
      </c>
      <c r="K1106">
        <v>240</v>
      </c>
      <c r="L1106" t="s">
        <v>19</v>
      </c>
      <c r="M1106">
        <v>9000000</v>
      </c>
      <c r="N1106">
        <v>1999</v>
      </c>
      <c r="Y1106" t="str">
        <v>The Limey </v>
      </c>
      <c r="Z1106" t="str">
        <v>English</v>
      </c>
      <c r="AA1106">
        <v>7.1</v>
      </c>
    </row>
    <row r="1107" spans="1:27" x14ac:dyDescent="0.25">
      <c r="A1107" t="s">
        <v>5978</v>
      </c>
      <c r="B1107">
        <v>96</v>
      </c>
      <c r="C1107">
        <v>3041803</v>
      </c>
      <c r="D1107" t="s">
        <v>128</v>
      </c>
      <c r="E1107" t="s">
        <v>2658</v>
      </c>
      <c r="F1107" t="str">
        <f>SUBSTITUTE(I1107,"Â","")</f>
        <v>The House of Mirth </v>
      </c>
      <c r="G1107" t="s">
        <v>18</v>
      </c>
      <c r="H1107">
        <v>7.1</v>
      </c>
      <c r="I1107" t="s">
        <v>5979</v>
      </c>
      <c r="J1107">
        <v>6377</v>
      </c>
      <c r="K1107">
        <v>181</v>
      </c>
      <c r="L1107" t="s">
        <v>30</v>
      </c>
      <c r="M1107">
        <v>10000000</v>
      </c>
      <c r="N1107">
        <v>2000</v>
      </c>
      <c r="Y1107" t="str">
        <v>The House of Mirth </v>
      </c>
      <c r="Z1107" t="str">
        <v>English</v>
      </c>
      <c r="AA1107">
        <v>7.1</v>
      </c>
    </row>
    <row r="1108" spans="1:27" x14ac:dyDescent="0.25">
      <c r="A1108" t="s">
        <v>5365</v>
      </c>
      <c r="B1108">
        <v>439</v>
      </c>
      <c r="C1108">
        <v>3029870</v>
      </c>
      <c r="D1108" t="s">
        <v>966</v>
      </c>
      <c r="E1108" t="s">
        <v>135</v>
      </c>
      <c r="F1108" t="str">
        <f>SUBSTITUTE(I1108,"Â","")</f>
        <v>Melancholia </v>
      </c>
      <c r="G1108" t="s">
        <v>18</v>
      </c>
      <c r="H1108">
        <v>7.1</v>
      </c>
      <c r="I1108" t="s">
        <v>6067</v>
      </c>
      <c r="J1108">
        <v>128729</v>
      </c>
      <c r="K1108">
        <v>551</v>
      </c>
      <c r="L1108" t="s">
        <v>3421</v>
      </c>
      <c r="M1108">
        <v>7400000</v>
      </c>
      <c r="N1108">
        <v>2011</v>
      </c>
      <c r="Y1108" t="str">
        <v>Melancholia </v>
      </c>
      <c r="Z1108" t="str">
        <v>English</v>
      </c>
      <c r="AA1108">
        <v>7.1</v>
      </c>
    </row>
    <row r="1109" spans="1:27" x14ac:dyDescent="0.25">
      <c r="A1109" t="s">
        <v>5457</v>
      </c>
      <c r="B1109">
        <v>150</v>
      </c>
      <c r="C1109">
        <v>18225165</v>
      </c>
      <c r="D1109" t="s">
        <v>2027</v>
      </c>
      <c r="E1109" t="s">
        <v>1333</v>
      </c>
      <c r="F1109" t="str">
        <f>SUBSTITUTE(I1109,"Â","")</f>
        <v>Harold &amp; Kumar Go to White Castle </v>
      </c>
      <c r="G1109" t="s">
        <v>18</v>
      </c>
      <c r="H1109">
        <v>7.1</v>
      </c>
      <c r="I1109" t="s">
        <v>6084</v>
      </c>
      <c r="J1109">
        <v>155262</v>
      </c>
      <c r="K1109">
        <v>316</v>
      </c>
      <c r="L1109" t="s">
        <v>19</v>
      </c>
      <c r="M1109">
        <v>9000000</v>
      </c>
      <c r="N1109">
        <v>2004</v>
      </c>
      <c r="Y1109" t="str">
        <v>Harold &amp; Kumar Go to White Castle </v>
      </c>
      <c r="Z1109" t="str">
        <v>English</v>
      </c>
      <c r="AA1109">
        <v>7.1</v>
      </c>
    </row>
    <row r="1110" spans="1:27" x14ac:dyDescent="0.25">
      <c r="A1110" t="s">
        <v>6136</v>
      </c>
      <c r="B1110">
        <v>46</v>
      </c>
      <c r="C1110">
        <v>1997807</v>
      </c>
      <c r="D1110" t="s">
        <v>954</v>
      </c>
      <c r="E1110" t="s">
        <v>715</v>
      </c>
      <c r="F1110" t="str">
        <f>SUBSTITUTE(I1110,"Â","")</f>
        <v>Limbo </v>
      </c>
      <c r="G1110" t="s">
        <v>18</v>
      </c>
      <c r="H1110">
        <v>7.1</v>
      </c>
      <c r="I1110" t="s">
        <v>6137</v>
      </c>
      <c r="J1110">
        <v>5158</v>
      </c>
      <c r="K1110">
        <v>140</v>
      </c>
      <c r="L1110" t="s">
        <v>19</v>
      </c>
      <c r="M1110">
        <v>8000000</v>
      </c>
      <c r="N1110">
        <v>1999</v>
      </c>
      <c r="Y1110" t="str">
        <v>Limbo </v>
      </c>
      <c r="Z1110" t="str">
        <v>English</v>
      </c>
      <c r="AA1110">
        <v>7.1</v>
      </c>
    </row>
    <row r="1111" spans="1:27" x14ac:dyDescent="0.25">
      <c r="A1111" t="s">
        <v>6184</v>
      </c>
      <c r="B1111">
        <v>231</v>
      </c>
      <c r="C1111">
        <v>17536788</v>
      </c>
      <c r="D1111" t="s">
        <v>752</v>
      </c>
      <c r="E1111" t="s">
        <v>6185</v>
      </c>
      <c r="F1111" t="str">
        <f>SUBSTITUTE(I1111,"Â","")</f>
        <v>Enough Said </v>
      </c>
      <c r="G1111" t="s">
        <v>18</v>
      </c>
      <c r="H1111">
        <v>7.1</v>
      </c>
      <c r="I1111" t="s">
        <v>6186</v>
      </c>
      <c r="J1111">
        <v>49240</v>
      </c>
      <c r="K1111">
        <v>142</v>
      </c>
      <c r="L1111" t="s">
        <v>19</v>
      </c>
      <c r="M1111">
        <v>8000000</v>
      </c>
      <c r="N1111">
        <v>2013</v>
      </c>
      <c r="Y1111" t="str">
        <v>Enough Said </v>
      </c>
      <c r="Z1111" t="str">
        <v>English</v>
      </c>
      <c r="AA1111">
        <v>7.1</v>
      </c>
    </row>
    <row r="1112" spans="1:27" x14ac:dyDescent="0.25">
      <c r="A1112" t="s">
        <v>1811</v>
      </c>
      <c r="B1112">
        <v>262</v>
      </c>
      <c r="C1112">
        <v>58401464</v>
      </c>
      <c r="D1112" t="s">
        <v>876</v>
      </c>
      <c r="E1112" t="s">
        <v>107</v>
      </c>
      <c r="F1112" t="str">
        <f>SUBSTITUTE(I1112,"Â","")</f>
        <v>Easy A </v>
      </c>
      <c r="G1112" t="s">
        <v>18</v>
      </c>
      <c r="H1112">
        <v>7.1</v>
      </c>
      <c r="I1112" t="s">
        <v>6187</v>
      </c>
      <c r="J1112">
        <v>276746</v>
      </c>
      <c r="K1112">
        <v>264</v>
      </c>
      <c r="L1112" t="s">
        <v>19</v>
      </c>
      <c r="M1112">
        <v>8000000</v>
      </c>
      <c r="N1112">
        <v>2010</v>
      </c>
      <c r="Y1112" t="str">
        <v>Easy A </v>
      </c>
      <c r="Z1112" t="str">
        <v>English</v>
      </c>
      <c r="AA1112">
        <v>7.1</v>
      </c>
    </row>
    <row r="1113" spans="1:27" x14ac:dyDescent="0.25">
      <c r="A1113" t="s">
        <v>6198</v>
      </c>
      <c r="B1113">
        <v>128</v>
      </c>
      <c r="C1113">
        <v>3076425</v>
      </c>
      <c r="D1113" t="s">
        <v>6199</v>
      </c>
      <c r="E1113" t="s">
        <v>3009</v>
      </c>
      <c r="F1113" t="str">
        <f>SUBSTITUTE(I1113,"Â","")</f>
        <v>8 Women </v>
      </c>
      <c r="G1113" t="s">
        <v>772</v>
      </c>
      <c r="H1113">
        <v>7.1</v>
      </c>
      <c r="I1113" t="s">
        <v>6200</v>
      </c>
      <c r="J1113">
        <v>23660</v>
      </c>
      <c r="K1113">
        <v>162</v>
      </c>
      <c r="L1113" t="s">
        <v>773</v>
      </c>
      <c r="M1113">
        <v>8000000</v>
      </c>
      <c r="N1113">
        <v>2002</v>
      </c>
      <c r="Y1113" t="str">
        <v>8 Women </v>
      </c>
      <c r="Z1113" t="str">
        <v>French</v>
      </c>
      <c r="AA1113">
        <v>7.1</v>
      </c>
    </row>
    <row r="1114" spans="1:27" x14ac:dyDescent="0.25">
      <c r="A1114" t="s">
        <v>6312</v>
      </c>
      <c r="B1114">
        <v>160</v>
      </c>
      <c r="C1114">
        <v>9176553</v>
      </c>
      <c r="D1114" t="s">
        <v>3552</v>
      </c>
      <c r="E1114" t="s">
        <v>313</v>
      </c>
      <c r="F1114" t="str">
        <f>SUBSTITUTE(I1114,"Â","")</f>
        <v>Get Low </v>
      </c>
      <c r="G1114" t="s">
        <v>18</v>
      </c>
      <c r="H1114">
        <v>7.1</v>
      </c>
      <c r="I1114" t="s">
        <v>6313</v>
      </c>
      <c r="J1114">
        <v>19147</v>
      </c>
      <c r="K1114">
        <v>97</v>
      </c>
      <c r="L1114" t="s">
        <v>19</v>
      </c>
      <c r="M1114">
        <v>7500000</v>
      </c>
      <c r="N1114">
        <v>2009</v>
      </c>
      <c r="Y1114" t="str">
        <v>Get Low </v>
      </c>
      <c r="Z1114" t="str">
        <v>English</v>
      </c>
      <c r="AA1114">
        <v>7.1</v>
      </c>
    </row>
    <row r="1115" spans="1:27" x14ac:dyDescent="0.25">
      <c r="A1115" t="s">
        <v>6352</v>
      </c>
      <c r="B1115">
        <v>134</v>
      </c>
      <c r="C1115">
        <v>382946</v>
      </c>
      <c r="D1115" t="s">
        <v>1670</v>
      </c>
      <c r="E1115" t="s">
        <v>36</v>
      </c>
      <c r="F1115" t="str">
        <f>SUBSTITUTE(I1115,"Â","")</f>
        <v>Hesher </v>
      </c>
      <c r="G1115" t="s">
        <v>18</v>
      </c>
      <c r="H1115">
        <v>7.1</v>
      </c>
      <c r="I1115" t="s">
        <v>6353</v>
      </c>
      <c r="J1115">
        <v>43965</v>
      </c>
      <c r="K1115">
        <v>99</v>
      </c>
      <c r="L1115" t="s">
        <v>19</v>
      </c>
      <c r="M1115">
        <v>7000000</v>
      </c>
      <c r="N1115">
        <v>2010</v>
      </c>
      <c r="Y1115" t="str">
        <v>Hesher </v>
      </c>
      <c r="Z1115" t="str">
        <v>English</v>
      </c>
      <c r="AA1115">
        <v>7.1</v>
      </c>
    </row>
    <row r="1116" spans="1:27" x14ac:dyDescent="0.25">
      <c r="A1116" t="s">
        <v>1159</v>
      </c>
      <c r="B1116">
        <v>121</v>
      </c>
      <c r="C1116">
        <v>31899000</v>
      </c>
      <c r="D1116" t="s">
        <v>6390</v>
      </c>
      <c r="E1116" t="s">
        <v>2988</v>
      </c>
      <c r="F1116" t="str">
        <f>SUBSTITUTE(I1116,"Â","")</f>
        <v>Dressed to Kill </v>
      </c>
      <c r="G1116" t="s">
        <v>18</v>
      </c>
      <c r="H1116">
        <v>7.1</v>
      </c>
      <c r="I1116" t="s">
        <v>6391</v>
      </c>
      <c r="J1116">
        <v>23986</v>
      </c>
      <c r="K1116">
        <v>201</v>
      </c>
      <c r="L1116" t="s">
        <v>19</v>
      </c>
      <c r="M1116">
        <v>6500000</v>
      </c>
      <c r="N1116">
        <v>1980</v>
      </c>
      <c r="Y1116" t="str">
        <v>Dressed to Kill </v>
      </c>
      <c r="Z1116" t="str">
        <v>English</v>
      </c>
      <c r="AA1116">
        <v>7.1</v>
      </c>
    </row>
    <row r="1117" spans="1:27" x14ac:dyDescent="0.25">
      <c r="A1117" t="s">
        <v>6472</v>
      </c>
      <c r="B1117">
        <v>216</v>
      </c>
      <c r="C1117">
        <v>11434867</v>
      </c>
      <c r="D1117" t="s">
        <v>1609</v>
      </c>
      <c r="E1117" t="s">
        <v>46</v>
      </c>
      <c r="F1117" t="str">
        <f>SUBSTITUTE(I1117,"Â","")</f>
        <v>The Words </v>
      </c>
      <c r="G1117" t="s">
        <v>18</v>
      </c>
      <c r="H1117">
        <v>7.1</v>
      </c>
      <c r="I1117" t="s">
        <v>6473</v>
      </c>
      <c r="J1117">
        <v>59637</v>
      </c>
      <c r="K1117">
        <v>130</v>
      </c>
      <c r="L1117" t="s">
        <v>19</v>
      </c>
      <c r="M1117">
        <v>6000000</v>
      </c>
      <c r="N1117">
        <v>2012</v>
      </c>
      <c r="Y1117" t="str">
        <v>The Words </v>
      </c>
      <c r="Z1117" t="str">
        <v>English</v>
      </c>
      <c r="AA1117">
        <v>7.1</v>
      </c>
    </row>
    <row r="1118" spans="1:27" x14ac:dyDescent="0.25">
      <c r="A1118" t="s">
        <v>6518</v>
      </c>
      <c r="B1118">
        <v>111</v>
      </c>
      <c r="C1118">
        <v>542860</v>
      </c>
      <c r="D1118" t="s">
        <v>1021</v>
      </c>
      <c r="E1118" t="s">
        <v>6519</v>
      </c>
      <c r="F1118" t="str">
        <f>SUBSTITUTE(I1118,"Â","")</f>
        <v>Winter in Wartime </v>
      </c>
      <c r="G1118" t="s">
        <v>4396</v>
      </c>
      <c r="H1118">
        <v>7.1</v>
      </c>
      <c r="I1118" t="s">
        <v>6520</v>
      </c>
      <c r="J1118">
        <v>9230</v>
      </c>
      <c r="K1118">
        <v>37</v>
      </c>
      <c r="L1118" t="s">
        <v>4397</v>
      </c>
      <c r="M1118">
        <v>4000000</v>
      </c>
      <c r="N1118">
        <v>2008</v>
      </c>
      <c r="Y1118" t="str">
        <v>Winter in Wartime </v>
      </c>
      <c r="Z1118" t="str">
        <v>Dutch</v>
      </c>
      <c r="AA1118">
        <v>7.1</v>
      </c>
    </row>
    <row r="1119" spans="1:27" x14ac:dyDescent="0.25">
      <c r="A1119" t="s">
        <v>6521</v>
      </c>
      <c r="B1119">
        <v>112</v>
      </c>
      <c r="C1119">
        <v>11905519</v>
      </c>
      <c r="D1119" t="s">
        <v>267</v>
      </c>
      <c r="E1119" t="s">
        <v>3255</v>
      </c>
      <c r="F1119" t="str">
        <f>SUBSTITUTE(I1119,"Â","")</f>
        <v>The Protector </v>
      </c>
      <c r="G1119" t="s">
        <v>5346</v>
      </c>
      <c r="H1119">
        <v>7.1</v>
      </c>
      <c r="I1119" t="s">
        <v>6522</v>
      </c>
      <c r="J1119">
        <v>30210</v>
      </c>
      <c r="K1119">
        <v>214</v>
      </c>
      <c r="L1119" t="s">
        <v>5347</v>
      </c>
      <c r="M1119">
        <v>200000000</v>
      </c>
      <c r="N1119">
        <v>2005</v>
      </c>
      <c r="Y1119" t="str">
        <v>The Protector </v>
      </c>
      <c r="Z1119" t="str">
        <v>Thai</v>
      </c>
      <c r="AA1119">
        <v>7.1</v>
      </c>
    </row>
    <row r="1120" spans="1:27" x14ac:dyDescent="0.25">
      <c r="A1120" t="s">
        <v>3908</v>
      </c>
      <c r="B1120">
        <v>100</v>
      </c>
      <c r="C1120">
        <v>1292119</v>
      </c>
      <c r="D1120" t="s">
        <v>2885</v>
      </c>
      <c r="E1120" t="s">
        <v>127</v>
      </c>
      <c r="F1120" t="str">
        <f>SUBSTITUTE(I1120,"Â","")</f>
        <v>Iris </v>
      </c>
      <c r="G1120" t="s">
        <v>18</v>
      </c>
      <c r="H1120">
        <v>7.1</v>
      </c>
      <c r="I1120" t="s">
        <v>6538</v>
      </c>
      <c r="J1120">
        <v>14786</v>
      </c>
      <c r="K1120">
        <v>144</v>
      </c>
      <c r="L1120" t="s">
        <v>30</v>
      </c>
      <c r="M1120">
        <v>5500000</v>
      </c>
      <c r="N1120">
        <v>2001</v>
      </c>
      <c r="Y1120" t="str">
        <v>Iris </v>
      </c>
      <c r="Z1120" t="str">
        <v>English</v>
      </c>
      <c r="AA1120">
        <v>7.1</v>
      </c>
    </row>
    <row r="1121" spans="1:27" x14ac:dyDescent="0.25">
      <c r="A1121" t="s">
        <v>6690</v>
      </c>
      <c r="B1121">
        <v>322</v>
      </c>
      <c r="C1121">
        <v>3219029</v>
      </c>
      <c r="D1121" t="s">
        <v>6691</v>
      </c>
      <c r="E1121" t="s">
        <v>2347</v>
      </c>
      <c r="F1121" t="str">
        <f>SUBSTITUTE(I1121,"Â","")</f>
        <v>Green Room </v>
      </c>
      <c r="G1121" t="s">
        <v>18</v>
      </c>
      <c r="H1121">
        <v>7.1</v>
      </c>
      <c r="I1121" t="s">
        <v>6692</v>
      </c>
      <c r="J1121">
        <v>28845</v>
      </c>
      <c r="K1121">
        <v>125</v>
      </c>
      <c r="L1121" t="s">
        <v>19</v>
      </c>
      <c r="M1121">
        <v>5000000</v>
      </c>
      <c r="N1121">
        <v>2015</v>
      </c>
      <c r="Y1121" t="str">
        <v>Green Room </v>
      </c>
      <c r="Z1121" t="str">
        <v>English</v>
      </c>
      <c r="AA1121">
        <v>7.1</v>
      </c>
    </row>
    <row r="1122" spans="1:27" x14ac:dyDescent="0.25">
      <c r="A1122" t="s">
        <v>2507</v>
      </c>
      <c r="B1122">
        <v>83</v>
      </c>
      <c r="C1122">
        <v>1040879</v>
      </c>
      <c r="D1122" t="s">
        <v>3949</v>
      </c>
      <c r="E1122" t="s">
        <v>2548</v>
      </c>
      <c r="F1122" t="str">
        <f>SUBSTITUTE(I1122,"Â","")</f>
        <v>Bottle Rocket </v>
      </c>
      <c r="G1122" t="s">
        <v>18</v>
      </c>
      <c r="H1122">
        <v>7.1</v>
      </c>
      <c r="I1122" t="s">
        <v>6695</v>
      </c>
      <c r="J1122">
        <v>54478</v>
      </c>
      <c r="K1122">
        <v>184</v>
      </c>
      <c r="L1122" t="s">
        <v>19</v>
      </c>
      <c r="M1122">
        <v>7000000</v>
      </c>
      <c r="N1122">
        <v>1996</v>
      </c>
      <c r="Y1122" t="str">
        <v>Bottle Rocket </v>
      </c>
      <c r="Z1122" t="str">
        <v>English</v>
      </c>
      <c r="AA1122">
        <v>7.1</v>
      </c>
    </row>
    <row r="1123" spans="1:27" x14ac:dyDescent="0.25">
      <c r="A1123" t="s">
        <v>220</v>
      </c>
      <c r="B1123">
        <v>84</v>
      </c>
      <c r="C1123">
        <v>52700832</v>
      </c>
      <c r="D1123" t="s">
        <v>752</v>
      </c>
      <c r="E1123" t="s">
        <v>122</v>
      </c>
      <c r="F1123" t="str">
        <f>SUBSTITUTE(I1123,"Â","")</f>
        <v>Four Weddings and a Funeral </v>
      </c>
      <c r="G1123" t="s">
        <v>18</v>
      </c>
      <c r="H1123">
        <v>7.1</v>
      </c>
      <c r="I1123" t="s">
        <v>6735</v>
      </c>
      <c r="J1123">
        <v>107923</v>
      </c>
      <c r="K1123">
        <v>197</v>
      </c>
      <c r="L1123" t="s">
        <v>30</v>
      </c>
      <c r="M1123">
        <v>4500000</v>
      </c>
      <c r="N1123">
        <v>1994</v>
      </c>
      <c r="Y1123" t="str">
        <v>Four Weddings and a Funeral </v>
      </c>
      <c r="Z1123" t="str">
        <v>English</v>
      </c>
      <c r="AA1123">
        <v>7.1</v>
      </c>
    </row>
    <row r="1124" spans="1:27" x14ac:dyDescent="0.25">
      <c r="A1124" t="s">
        <v>73</v>
      </c>
      <c r="B1124">
        <v>153</v>
      </c>
      <c r="C1124">
        <v>31252964</v>
      </c>
      <c r="D1124" t="s">
        <v>128</v>
      </c>
      <c r="E1124" t="s">
        <v>266</v>
      </c>
      <c r="F1124" t="str">
        <f>SUBSTITUTE(I1124,"Â","")</f>
        <v>Monster's Ball </v>
      </c>
      <c r="G1124" t="s">
        <v>18</v>
      </c>
      <c r="H1124">
        <v>7.1</v>
      </c>
      <c r="I1124" t="s">
        <v>6780</v>
      </c>
      <c r="J1124">
        <v>71495</v>
      </c>
      <c r="K1124">
        <v>522</v>
      </c>
      <c r="L1124" t="s">
        <v>19</v>
      </c>
      <c r="M1124">
        <v>4000000</v>
      </c>
      <c r="N1124">
        <v>2001</v>
      </c>
      <c r="Y1124" t="str">
        <v>Monster's Ball </v>
      </c>
      <c r="Z1124" t="str">
        <v>English</v>
      </c>
      <c r="AA1124">
        <v>7.1</v>
      </c>
    </row>
    <row r="1125" spans="1:27" x14ac:dyDescent="0.25">
      <c r="A1125" t="s">
        <v>6787</v>
      </c>
      <c r="B1125">
        <v>323</v>
      </c>
      <c r="C1125">
        <v>20803237</v>
      </c>
      <c r="D1125" t="s">
        <v>1288</v>
      </c>
      <c r="E1125" t="s">
        <v>393</v>
      </c>
      <c r="F1125" t="str">
        <f>SUBSTITUTE(I1125,"Â","")</f>
        <v>The Kids Are All Right </v>
      </c>
      <c r="G1125" t="s">
        <v>18</v>
      </c>
      <c r="H1125">
        <v>7.1</v>
      </c>
      <c r="I1125" t="s">
        <v>6788</v>
      </c>
      <c r="J1125">
        <v>110616</v>
      </c>
      <c r="K1125">
        <v>291</v>
      </c>
      <c r="L1125" t="s">
        <v>19</v>
      </c>
      <c r="M1125">
        <v>3500000</v>
      </c>
      <c r="N1125">
        <v>2010</v>
      </c>
      <c r="Y1125" t="str">
        <v>The Kids Are All Right </v>
      </c>
      <c r="Z1125" t="str">
        <v>English</v>
      </c>
      <c r="AA1125">
        <v>7.1</v>
      </c>
    </row>
    <row r="1126" spans="1:27" x14ac:dyDescent="0.25">
      <c r="A1126" t="s">
        <v>5022</v>
      </c>
      <c r="B1126">
        <v>163</v>
      </c>
      <c r="C1126">
        <v>4046737</v>
      </c>
      <c r="D1126" t="s">
        <v>752</v>
      </c>
      <c r="E1126" t="s">
        <v>5366</v>
      </c>
      <c r="F1126" t="str">
        <f>SUBSTITUTE(I1126,"Â","")</f>
        <v>Secretary </v>
      </c>
      <c r="G1126" t="s">
        <v>18</v>
      </c>
      <c r="H1126">
        <v>7.1</v>
      </c>
      <c r="I1126" t="s">
        <v>6809</v>
      </c>
      <c r="J1126">
        <v>67949</v>
      </c>
      <c r="K1126">
        <v>390</v>
      </c>
      <c r="L1126" t="s">
        <v>19</v>
      </c>
      <c r="M1126">
        <v>4000000</v>
      </c>
      <c r="N1126">
        <v>2002</v>
      </c>
      <c r="Y1126" t="str">
        <v>Secretary </v>
      </c>
      <c r="Z1126" t="str">
        <v>English</v>
      </c>
      <c r="AA1126">
        <v>7.1</v>
      </c>
    </row>
    <row r="1127" spans="1:27" x14ac:dyDescent="0.25">
      <c r="A1127" t="s">
        <v>6873</v>
      </c>
      <c r="B1127">
        <v>41</v>
      </c>
      <c r="C1127">
        <v>2956000</v>
      </c>
      <c r="D1127" t="s">
        <v>6874</v>
      </c>
      <c r="E1127" t="s">
        <v>6875</v>
      </c>
      <c r="F1127" t="str">
        <f>SUBSTITUTE(I1127,"Â","")</f>
        <v>The Pirate </v>
      </c>
      <c r="G1127" t="s">
        <v>18</v>
      </c>
      <c r="H1127">
        <v>7.1</v>
      </c>
      <c r="I1127" t="s">
        <v>6876</v>
      </c>
      <c r="J1127">
        <v>3258</v>
      </c>
      <c r="K1127">
        <v>54</v>
      </c>
      <c r="L1127" t="s">
        <v>19</v>
      </c>
      <c r="M1127">
        <v>3700000</v>
      </c>
      <c r="N1127">
        <v>1948</v>
      </c>
      <c r="Y1127" t="str">
        <v>The Pirate </v>
      </c>
      <c r="Z1127" t="str">
        <v>English</v>
      </c>
      <c r="AA1127">
        <v>7.1</v>
      </c>
    </row>
    <row r="1128" spans="1:27" x14ac:dyDescent="0.25">
      <c r="A1128" t="s">
        <v>4717</v>
      </c>
      <c r="B1128">
        <v>290</v>
      </c>
      <c r="C1128">
        <v>5354039</v>
      </c>
      <c r="D1128" t="s">
        <v>1752</v>
      </c>
      <c r="E1128" t="s">
        <v>70</v>
      </c>
      <c r="F1128" t="str">
        <f>SUBSTITUTE(I1128,"Â","")</f>
        <v>Margin Call </v>
      </c>
      <c r="G1128" t="s">
        <v>18</v>
      </c>
      <c r="H1128">
        <v>7.1</v>
      </c>
      <c r="I1128" t="s">
        <v>6924</v>
      </c>
      <c r="J1128">
        <v>92599</v>
      </c>
      <c r="K1128">
        <v>225</v>
      </c>
      <c r="L1128" t="s">
        <v>19</v>
      </c>
      <c r="M1128">
        <v>3500000</v>
      </c>
      <c r="N1128">
        <v>2011</v>
      </c>
      <c r="Y1128" t="str">
        <v>Margin Call </v>
      </c>
      <c r="Z1128" t="str">
        <v>English</v>
      </c>
      <c r="AA1128">
        <v>7.1</v>
      </c>
    </row>
    <row r="1129" spans="1:27" x14ac:dyDescent="0.25">
      <c r="A1129" t="s">
        <v>6930</v>
      </c>
      <c r="B1129">
        <v>47</v>
      </c>
      <c r="C1129">
        <v>104257</v>
      </c>
      <c r="D1129" t="s">
        <v>2920</v>
      </c>
      <c r="E1129" t="s">
        <v>6023</v>
      </c>
      <c r="F1129" t="str">
        <f>SUBSTITUTE(I1129,"Â","")</f>
        <v>Human Traffic </v>
      </c>
      <c r="G1129" t="s">
        <v>18</v>
      </c>
      <c r="H1129">
        <v>7.1</v>
      </c>
      <c r="I1129" t="s">
        <v>6931</v>
      </c>
      <c r="J1129">
        <v>19194</v>
      </c>
      <c r="K1129">
        <v>160</v>
      </c>
      <c r="L1129" t="s">
        <v>30</v>
      </c>
      <c r="M1129">
        <v>2200000</v>
      </c>
      <c r="N1129">
        <v>1999</v>
      </c>
      <c r="Y1129" t="str">
        <v>Human Traffic </v>
      </c>
      <c r="Z1129" t="str">
        <v>English</v>
      </c>
      <c r="AA1129">
        <v>7.1</v>
      </c>
    </row>
    <row r="1130" spans="1:27" x14ac:dyDescent="0.25">
      <c r="A1130" t="s">
        <v>6995</v>
      </c>
      <c r="B1130">
        <v>79</v>
      </c>
      <c r="C1130">
        <v>3287435</v>
      </c>
      <c r="D1130" t="s">
        <v>1670</v>
      </c>
      <c r="E1130" t="s">
        <v>373</v>
      </c>
      <c r="F1130" t="str">
        <f>SUBSTITUTE(I1130,"Â","")</f>
        <v>Thirteen Conversations About One Thing </v>
      </c>
      <c r="G1130" t="s">
        <v>18</v>
      </c>
      <c r="H1130">
        <v>7.1</v>
      </c>
      <c r="I1130" t="s">
        <v>6996</v>
      </c>
      <c r="J1130">
        <v>8603</v>
      </c>
      <c r="K1130">
        <v>115</v>
      </c>
      <c r="L1130" t="s">
        <v>19</v>
      </c>
      <c r="M1130">
        <v>4500000</v>
      </c>
      <c r="N1130">
        <v>2001</v>
      </c>
      <c r="Y1130" t="str">
        <v>Thirteen Conversations About One Thing </v>
      </c>
      <c r="Z1130" t="str">
        <v>English</v>
      </c>
      <c r="AA1130">
        <v>7.1</v>
      </c>
    </row>
    <row r="1131" spans="1:27" x14ac:dyDescent="0.25">
      <c r="A1131" t="s">
        <v>7051</v>
      </c>
      <c r="B1131">
        <v>61</v>
      </c>
      <c r="C1131">
        <v>9054736</v>
      </c>
      <c r="D1131" t="s">
        <v>1670</v>
      </c>
      <c r="E1131" t="s">
        <v>727</v>
      </c>
      <c r="F1131" t="str">
        <f>SUBSTITUTE(I1131,"Â","")</f>
        <v>Ulee's Gold </v>
      </c>
      <c r="G1131" t="s">
        <v>18</v>
      </c>
      <c r="H1131">
        <v>7.1</v>
      </c>
      <c r="I1131" t="s">
        <v>7052</v>
      </c>
      <c r="J1131">
        <v>5744</v>
      </c>
      <c r="K1131">
        <v>57</v>
      </c>
      <c r="L1131" t="s">
        <v>19</v>
      </c>
      <c r="M1131">
        <v>2700000</v>
      </c>
      <c r="N1131">
        <v>1997</v>
      </c>
      <c r="Y1131" t="str">
        <v>Ulee's Gold </v>
      </c>
      <c r="Z1131" t="str">
        <v>English</v>
      </c>
      <c r="AA1131">
        <v>7.1</v>
      </c>
    </row>
    <row r="1132" spans="1:27" x14ac:dyDescent="0.25">
      <c r="A1132" t="s">
        <v>2773</v>
      </c>
      <c r="B1132">
        <v>63</v>
      </c>
      <c r="C1132">
        <v>6401336</v>
      </c>
      <c r="D1132" t="s">
        <v>1670</v>
      </c>
      <c r="E1132" t="s">
        <v>335</v>
      </c>
      <c r="F1132" t="str">
        <f>SUBSTITUTE(I1132,"Â","")</f>
        <v>My Own Private Idaho </v>
      </c>
      <c r="G1132" t="s">
        <v>18</v>
      </c>
      <c r="H1132">
        <v>7.1</v>
      </c>
      <c r="I1132" t="s">
        <v>7074</v>
      </c>
      <c r="J1132">
        <v>36996</v>
      </c>
      <c r="K1132">
        <v>153</v>
      </c>
      <c r="L1132" t="s">
        <v>19</v>
      </c>
      <c r="M1132">
        <v>2500000</v>
      </c>
      <c r="N1132">
        <v>1991</v>
      </c>
      <c r="Y1132" t="str">
        <v>My Own Private Idaho </v>
      </c>
      <c r="Z1132" t="str">
        <v>English</v>
      </c>
      <c r="AA1132">
        <v>7.1</v>
      </c>
    </row>
    <row r="1133" spans="1:27" x14ac:dyDescent="0.25">
      <c r="A1133" t="s">
        <v>5652</v>
      </c>
      <c r="B1133">
        <v>252</v>
      </c>
      <c r="C1133">
        <v>3325638</v>
      </c>
      <c r="D1133" t="s">
        <v>7081</v>
      </c>
      <c r="E1133" t="s">
        <v>72</v>
      </c>
      <c r="F1133" t="str">
        <f>SUBSTITUTE(I1133,"Â","")</f>
        <v>Robot &amp; Frank </v>
      </c>
      <c r="G1133" t="s">
        <v>18</v>
      </c>
      <c r="H1133">
        <v>7.1</v>
      </c>
      <c r="I1133" t="s">
        <v>7082</v>
      </c>
      <c r="J1133">
        <v>52509</v>
      </c>
      <c r="K1133">
        <v>84</v>
      </c>
      <c r="L1133" t="s">
        <v>19</v>
      </c>
      <c r="M1133">
        <v>2500000</v>
      </c>
      <c r="N1133">
        <v>2012</v>
      </c>
      <c r="Y1133" t="str">
        <v>Robot &amp; Frank </v>
      </c>
      <c r="Z1133" t="str">
        <v>English</v>
      </c>
      <c r="AA1133">
        <v>7.1</v>
      </c>
    </row>
    <row r="1134" spans="1:27" x14ac:dyDescent="0.25">
      <c r="A1134" t="s">
        <v>7085</v>
      </c>
      <c r="B1134">
        <v>220</v>
      </c>
      <c r="C1134">
        <v>6851969</v>
      </c>
      <c r="D1134" t="s">
        <v>752</v>
      </c>
      <c r="E1134" t="s">
        <v>4474</v>
      </c>
      <c r="F1134" t="str">
        <f>SUBSTITUTE(I1134,"Â","")</f>
        <v>The Spectacular Now </v>
      </c>
      <c r="G1134" t="s">
        <v>18</v>
      </c>
      <c r="H1134">
        <v>7.1</v>
      </c>
      <c r="I1134" t="s">
        <v>7086</v>
      </c>
      <c r="J1134">
        <v>105591</v>
      </c>
      <c r="K1134">
        <v>178</v>
      </c>
      <c r="L1134" t="s">
        <v>19</v>
      </c>
      <c r="M1134">
        <v>2500000</v>
      </c>
      <c r="N1134">
        <v>2013</v>
      </c>
      <c r="Y1134" t="str">
        <v>The Spectacular Now </v>
      </c>
      <c r="Z1134" t="str">
        <v>English</v>
      </c>
      <c r="AA1134">
        <v>7.1</v>
      </c>
    </row>
    <row r="1135" spans="1:27" x14ac:dyDescent="0.25">
      <c r="A1135" t="s">
        <v>6673</v>
      </c>
      <c r="B1135">
        <v>1</v>
      </c>
      <c r="C1135">
        <v>333658</v>
      </c>
      <c r="D1135" t="s">
        <v>7087</v>
      </c>
      <c r="E1135" t="s">
        <v>111</v>
      </c>
      <c r="F1135" t="str">
        <f>SUBSTITUTE(I1135,"Â","")</f>
        <v>Marilyn Hotchkiss' Ballroom Dancing and Charm School </v>
      </c>
      <c r="G1135" t="s">
        <v>18</v>
      </c>
      <c r="H1135">
        <v>7.1</v>
      </c>
      <c r="I1135" t="s">
        <v>7088</v>
      </c>
      <c r="J1135">
        <v>97</v>
      </c>
      <c r="K1135">
        <v>2</v>
      </c>
      <c r="L1135" t="s">
        <v>19</v>
      </c>
      <c r="M1135">
        <v>34000</v>
      </c>
      <c r="N1135">
        <v>1990</v>
      </c>
      <c r="Y1135" t="str">
        <v>Marilyn Hotchkiss' Ballroom Dancing and Charm School </v>
      </c>
      <c r="Z1135" t="str">
        <v>English</v>
      </c>
      <c r="AA1135">
        <v>7.1</v>
      </c>
    </row>
    <row r="1136" spans="1:27" x14ac:dyDescent="0.25">
      <c r="A1136" t="s">
        <v>7099</v>
      </c>
      <c r="B1136">
        <v>28</v>
      </c>
      <c r="C1136">
        <v>99851</v>
      </c>
      <c r="D1136" t="s">
        <v>37</v>
      </c>
      <c r="E1136" t="s">
        <v>7100</v>
      </c>
      <c r="F1136" t="str">
        <f>SUBSTITUTE(I1136,"Â","")</f>
        <v>8: The Mormon Proposition </v>
      </c>
      <c r="G1136" t="s">
        <v>18</v>
      </c>
      <c r="H1136">
        <v>7.1</v>
      </c>
      <c r="I1136" t="s">
        <v>7101</v>
      </c>
      <c r="J1136">
        <v>1138</v>
      </c>
      <c r="K1136">
        <v>30</v>
      </c>
      <c r="L1136" t="s">
        <v>19</v>
      </c>
      <c r="M1136">
        <v>2500000</v>
      </c>
      <c r="N1136">
        <v>2010</v>
      </c>
      <c r="Y1136" t="str">
        <v>8: The Mormon Proposition </v>
      </c>
      <c r="Z1136" t="str">
        <v>English</v>
      </c>
      <c r="AA1136">
        <v>7.1</v>
      </c>
    </row>
    <row r="1137" spans="1:27" x14ac:dyDescent="0.25">
      <c r="A1137" t="s">
        <v>7229</v>
      </c>
      <c r="B1137">
        <v>45</v>
      </c>
      <c r="C1137">
        <v>4600000</v>
      </c>
      <c r="D1137" t="s">
        <v>1006</v>
      </c>
      <c r="E1137" t="s">
        <v>335</v>
      </c>
      <c r="F1137" t="str">
        <f>SUBSTITUTE(I1137,"Â","")</f>
        <v>River's Edge </v>
      </c>
      <c r="G1137" t="s">
        <v>18</v>
      </c>
      <c r="H1137">
        <v>7.1</v>
      </c>
      <c r="I1137" t="s">
        <v>7230</v>
      </c>
      <c r="J1137">
        <v>11763</v>
      </c>
      <c r="K1137">
        <v>111</v>
      </c>
      <c r="L1137" t="s">
        <v>19</v>
      </c>
      <c r="M1137">
        <v>1900000</v>
      </c>
      <c r="N1137">
        <v>1986</v>
      </c>
      <c r="Y1137" t="str">
        <v>River's Edge </v>
      </c>
      <c r="Z1137" t="str">
        <v>English</v>
      </c>
      <c r="AA1137">
        <v>7.1</v>
      </c>
    </row>
    <row r="1138" spans="1:27" x14ac:dyDescent="0.25">
      <c r="A1138" t="s">
        <v>7283</v>
      </c>
      <c r="B1138">
        <v>173</v>
      </c>
      <c r="C1138">
        <v>19067631</v>
      </c>
      <c r="D1138" t="s">
        <v>752</v>
      </c>
      <c r="E1138" t="s">
        <v>3937</v>
      </c>
      <c r="F1138" t="str">
        <f>SUBSTITUTE(I1138,"Â","")</f>
        <v>Waitress </v>
      </c>
      <c r="G1138" t="s">
        <v>18</v>
      </c>
      <c r="H1138">
        <v>7.1</v>
      </c>
      <c r="I1138" t="s">
        <v>7284</v>
      </c>
      <c r="J1138">
        <v>37714</v>
      </c>
      <c r="K1138">
        <v>204</v>
      </c>
      <c r="L1138" t="s">
        <v>19</v>
      </c>
      <c r="M1138">
        <v>2000000</v>
      </c>
      <c r="N1138">
        <v>2007</v>
      </c>
      <c r="Y1138" t="str">
        <v>Waitress </v>
      </c>
      <c r="Z1138" t="str">
        <v>English</v>
      </c>
      <c r="AA1138">
        <v>7.1</v>
      </c>
    </row>
    <row r="1139" spans="1:27" x14ac:dyDescent="0.25">
      <c r="A1139" t="s">
        <v>2325</v>
      </c>
      <c r="B1139">
        <v>100</v>
      </c>
      <c r="C1139">
        <v>18488314</v>
      </c>
      <c r="D1139" t="s">
        <v>5077</v>
      </c>
      <c r="E1139" t="s">
        <v>4694</v>
      </c>
      <c r="F1139" t="str">
        <f>SUBSTITUTE(I1139,"Â","")</f>
        <v>Super Troopers </v>
      </c>
      <c r="G1139" t="s">
        <v>18</v>
      </c>
      <c r="H1139">
        <v>7.1</v>
      </c>
      <c r="I1139" t="s">
        <v>7352</v>
      </c>
      <c r="J1139">
        <v>76151</v>
      </c>
      <c r="K1139">
        <v>333</v>
      </c>
      <c r="L1139" t="s">
        <v>19</v>
      </c>
      <c r="M1139">
        <v>1200000</v>
      </c>
      <c r="N1139">
        <v>2001</v>
      </c>
      <c r="Y1139" t="str">
        <v>Super Troopers </v>
      </c>
      <c r="Z1139" t="str">
        <v>English</v>
      </c>
      <c r="AA1139">
        <v>7.1</v>
      </c>
    </row>
    <row r="1140" spans="1:27" x14ac:dyDescent="0.25">
      <c r="A1140" t="s">
        <v>1734</v>
      </c>
      <c r="B1140">
        <v>231</v>
      </c>
      <c r="C1140">
        <v>1007962</v>
      </c>
      <c r="D1140" t="s">
        <v>1099</v>
      </c>
      <c r="E1140" t="s">
        <v>7496</v>
      </c>
      <c r="F1140" t="str">
        <f>SUBSTITUTE(I1140,"Â","")</f>
        <v>Hard Candy </v>
      </c>
      <c r="G1140" t="s">
        <v>18</v>
      </c>
      <c r="H1140">
        <v>7.1</v>
      </c>
      <c r="I1140" t="s">
        <v>7497</v>
      </c>
      <c r="J1140">
        <v>131969</v>
      </c>
      <c r="K1140">
        <v>651</v>
      </c>
      <c r="L1140" t="s">
        <v>19</v>
      </c>
      <c r="M1140">
        <v>950000</v>
      </c>
      <c r="N1140">
        <v>2005</v>
      </c>
      <c r="Y1140" t="str">
        <v>Hard Candy </v>
      </c>
      <c r="Z1140" t="str">
        <v>English</v>
      </c>
      <c r="AA1140">
        <v>7.1</v>
      </c>
    </row>
    <row r="1141" spans="1:27" x14ac:dyDescent="0.25">
      <c r="A1141" t="s">
        <v>7578</v>
      </c>
      <c r="B1141">
        <v>20</v>
      </c>
      <c r="C1141">
        <v>3773863</v>
      </c>
      <c r="D1141" t="s">
        <v>1670</v>
      </c>
      <c r="E1141" t="s">
        <v>6632</v>
      </c>
      <c r="F1141" t="str">
        <f>SUBSTITUTE(I1141,"Â","")</f>
        <v>To Save a Life </v>
      </c>
      <c r="G1141" t="s">
        <v>18</v>
      </c>
      <c r="H1141">
        <v>7.1</v>
      </c>
      <c r="I1141" t="s">
        <v>7579</v>
      </c>
      <c r="J1141">
        <v>4583</v>
      </c>
      <c r="K1141">
        <v>55</v>
      </c>
      <c r="L1141" t="s">
        <v>19</v>
      </c>
      <c r="M1141">
        <v>1000000</v>
      </c>
      <c r="N1141">
        <v>2009</v>
      </c>
      <c r="Y1141" t="str">
        <v>To Save a Life </v>
      </c>
      <c r="Z1141" t="str">
        <v>English</v>
      </c>
      <c r="AA1141">
        <v>7.1</v>
      </c>
    </row>
    <row r="1142" spans="1:27" x14ac:dyDescent="0.25">
      <c r="A1142" t="s">
        <v>7605</v>
      </c>
      <c r="B1142">
        <v>39</v>
      </c>
      <c r="C1142">
        <v>151389</v>
      </c>
      <c r="D1142" t="s">
        <v>37</v>
      </c>
      <c r="E1142" t="s">
        <v>999</v>
      </c>
      <c r="F1142" t="str">
        <f>SUBSTITUTE(I1142,"Â","")</f>
        <v>Deceptive Practice: The Mysteries and Mentors of Ricky Jay </v>
      </c>
      <c r="G1142" t="s">
        <v>18</v>
      </c>
      <c r="H1142">
        <v>7.1</v>
      </c>
      <c r="I1142" t="s">
        <v>7606</v>
      </c>
      <c r="J1142">
        <v>774</v>
      </c>
      <c r="K1142">
        <v>7</v>
      </c>
      <c r="L1142" t="s">
        <v>19</v>
      </c>
      <c r="M1142">
        <v>500000</v>
      </c>
      <c r="N1142">
        <v>2012</v>
      </c>
      <c r="Y1142" t="str">
        <v>Deceptive Practice: The Mysteries and Mentors of Ricky Jay </v>
      </c>
      <c r="Z1142" t="str">
        <v>English</v>
      </c>
      <c r="AA1142">
        <v>7.1</v>
      </c>
    </row>
    <row r="1143" spans="1:27" x14ac:dyDescent="0.25">
      <c r="A1143" t="s">
        <v>7631</v>
      </c>
      <c r="B1143">
        <v>365</v>
      </c>
      <c r="C1143">
        <v>379122</v>
      </c>
      <c r="D1143" t="s">
        <v>752</v>
      </c>
      <c r="E1143" t="s">
        <v>179</v>
      </c>
      <c r="F1143" t="str">
        <f>SUBSTITUTE(I1143,"Â","")</f>
        <v>Conversations with Other Women </v>
      </c>
      <c r="G1143" t="s">
        <v>18</v>
      </c>
      <c r="H1143">
        <v>7.1</v>
      </c>
      <c r="I1143" t="s">
        <v>7632</v>
      </c>
      <c r="J1143">
        <v>10143</v>
      </c>
      <c r="K1143">
        <v>54</v>
      </c>
      <c r="L1143" t="s">
        <v>30</v>
      </c>
      <c r="M1143">
        <v>450000</v>
      </c>
      <c r="N1143">
        <v>2005</v>
      </c>
      <c r="Y1143" t="str">
        <v>Conversations with Other Women </v>
      </c>
      <c r="Z1143" t="str">
        <v>English</v>
      </c>
      <c r="AA1143">
        <v>7.1</v>
      </c>
    </row>
    <row r="1144" spans="1:27" x14ac:dyDescent="0.25">
      <c r="A1144" t="s">
        <v>6690</v>
      </c>
      <c r="B1144">
        <v>279</v>
      </c>
      <c r="C1144">
        <v>258113</v>
      </c>
      <c r="D1144" t="s">
        <v>1099</v>
      </c>
      <c r="E1144" t="s">
        <v>1403</v>
      </c>
      <c r="F1144" t="str">
        <f>SUBSTITUTE(I1144,"Â","")</f>
        <v>Blue Ruin </v>
      </c>
      <c r="G1144" t="s">
        <v>18</v>
      </c>
      <c r="H1144">
        <v>7.1</v>
      </c>
      <c r="I1144" t="s">
        <v>7643</v>
      </c>
      <c r="J1144">
        <v>42678</v>
      </c>
      <c r="K1144">
        <v>135</v>
      </c>
      <c r="L1144" t="s">
        <v>19</v>
      </c>
      <c r="M1144">
        <v>1066167</v>
      </c>
      <c r="N1144">
        <v>2013</v>
      </c>
      <c r="Y1144" t="str">
        <v>Blue Ruin </v>
      </c>
      <c r="Z1144" t="str">
        <v>English</v>
      </c>
      <c r="AA1144">
        <v>7.1</v>
      </c>
    </row>
    <row r="1145" spans="1:27" x14ac:dyDescent="0.25">
      <c r="A1145" t="s">
        <v>6619</v>
      </c>
      <c r="B1145">
        <v>69</v>
      </c>
      <c r="C1145">
        <v>1689999</v>
      </c>
      <c r="D1145" t="s">
        <v>1670</v>
      </c>
      <c r="E1145" t="s">
        <v>7646</v>
      </c>
      <c r="F1145" t="str">
        <f>SUBSTITUTE(I1145,"Â","")</f>
        <v>QuinceaÃ±era </v>
      </c>
      <c r="G1145" t="s">
        <v>1390</v>
      </c>
      <c r="H1145">
        <v>7.1</v>
      </c>
      <c r="I1145" t="s">
        <v>7647</v>
      </c>
      <c r="J1145">
        <v>3675</v>
      </c>
      <c r="K1145">
        <v>48</v>
      </c>
      <c r="L1145" t="s">
        <v>19</v>
      </c>
      <c r="M1145">
        <v>400000</v>
      </c>
      <c r="N1145">
        <v>2006</v>
      </c>
      <c r="Y1145" t="str">
        <v>QuinceaÃ±era </v>
      </c>
      <c r="Z1145" t="str">
        <v>Spanish</v>
      </c>
      <c r="AA1145">
        <v>7.1</v>
      </c>
    </row>
    <row r="1146" spans="1:27" x14ac:dyDescent="0.25">
      <c r="A1146" t="s">
        <v>2948</v>
      </c>
      <c r="B1146">
        <v>131</v>
      </c>
      <c r="C1146">
        <v>2360184</v>
      </c>
      <c r="D1146" t="s">
        <v>1288</v>
      </c>
      <c r="E1146" t="s">
        <v>249</v>
      </c>
      <c r="F1146" t="str">
        <f>SUBSTITUTE(I1146,"Â","")</f>
        <v>Pieces of April </v>
      </c>
      <c r="G1146" t="s">
        <v>18</v>
      </c>
      <c r="H1146">
        <v>7.1</v>
      </c>
      <c r="I1146" t="s">
        <v>7685</v>
      </c>
      <c r="J1146">
        <v>18035</v>
      </c>
      <c r="K1146">
        <v>177</v>
      </c>
      <c r="L1146" t="s">
        <v>19</v>
      </c>
      <c r="M1146">
        <v>300000</v>
      </c>
      <c r="N1146">
        <v>2003</v>
      </c>
      <c r="Y1146" t="str">
        <v>Pieces of April </v>
      </c>
      <c r="Z1146" t="str">
        <v>English</v>
      </c>
      <c r="AA1146">
        <v>7.1</v>
      </c>
    </row>
    <row r="1147" spans="1:27" x14ac:dyDescent="0.25">
      <c r="A1147" t="s">
        <v>7196</v>
      </c>
      <c r="B1147">
        <v>189</v>
      </c>
      <c r="C1147">
        <v>856942</v>
      </c>
      <c r="D1147" t="s">
        <v>1670</v>
      </c>
      <c r="E1147" t="s">
        <v>7032</v>
      </c>
      <c r="F1147" t="str">
        <f>SUBSTITUTE(I1147,"Â","")</f>
        <v>Wendy and Lucy </v>
      </c>
      <c r="G1147" t="s">
        <v>18</v>
      </c>
      <c r="H1147">
        <v>7.1</v>
      </c>
      <c r="I1147" t="s">
        <v>7688</v>
      </c>
      <c r="J1147">
        <v>12241</v>
      </c>
      <c r="K1147">
        <v>112</v>
      </c>
      <c r="L1147" t="s">
        <v>19</v>
      </c>
      <c r="M1147">
        <v>200000</v>
      </c>
      <c r="N1147">
        <v>2008</v>
      </c>
      <c r="Y1147" t="str">
        <v>Wendy and Lucy </v>
      </c>
      <c r="Z1147" t="str">
        <v>English</v>
      </c>
      <c r="AA1147">
        <v>7.1</v>
      </c>
    </row>
    <row r="1148" spans="1:27" x14ac:dyDescent="0.25">
      <c r="A1148" t="s">
        <v>7774</v>
      </c>
      <c r="B1148">
        <v>18</v>
      </c>
      <c r="C1148">
        <v>5858</v>
      </c>
      <c r="D1148" t="s">
        <v>37</v>
      </c>
      <c r="E1148" t="s">
        <v>7775</v>
      </c>
      <c r="F1148" t="str">
        <f>SUBSTITUTE(I1148,"Â","")</f>
        <v>Top Spin </v>
      </c>
      <c r="G1148" t="s">
        <v>18</v>
      </c>
      <c r="H1148">
        <v>7.1</v>
      </c>
      <c r="I1148" t="s">
        <v>7776</v>
      </c>
      <c r="J1148">
        <v>260</v>
      </c>
      <c r="K1148">
        <v>2</v>
      </c>
      <c r="L1148" t="s">
        <v>19</v>
      </c>
      <c r="M1148">
        <v>150000</v>
      </c>
      <c r="N1148">
        <v>2014</v>
      </c>
      <c r="Y1148" t="str">
        <v>Top Spin </v>
      </c>
      <c r="Z1148" t="str">
        <v>English</v>
      </c>
      <c r="AA1148">
        <v>7.1</v>
      </c>
    </row>
    <row r="1149" spans="1:27" x14ac:dyDescent="0.25">
      <c r="A1149" t="s">
        <v>3936</v>
      </c>
      <c r="B1149">
        <v>61</v>
      </c>
      <c r="C1149">
        <v>1227508</v>
      </c>
      <c r="D1149" t="s">
        <v>1288</v>
      </c>
      <c r="E1149" t="s">
        <v>7815</v>
      </c>
      <c r="F1149" t="str">
        <f>SUBSTITUTE(I1149,"Â","")</f>
        <v>Slacker </v>
      </c>
      <c r="G1149" t="s">
        <v>18</v>
      </c>
      <c r="H1149">
        <v>7.1</v>
      </c>
      <c r="I1149" t="s">
        <v>7816</v>
      </c>
      <c r="J1149">
        <v>15103</v>
      </c>
      <c r="K1149">
        <v>80</v>
      </c>
      <c r="L1149" t="s">
        <v>19</v>
      </c>
      <c r="M1149">
        <v>23000</v>
      </c>
      <c r="N1149">
        <v>1991</v>
      </c>
      <c r="Y1149" t="str">
        <v>Slacker </v>
      </c>
      <c r="Z1149" t="str">
        <v>English</v>
      </c>
      <c r="AA1149">
        <v>7.1</v>
      </c>
    </row>
    <row r="1150" spans="1:27" x14ac:dyDescent="0.25">
      <c r="A1150" t="s">
        <v>105</v>
      </c>
      <c r="B1150">
        <v>599</v>
      </c>
      <c r="C1150">
        <v>262030663</v>
      </c>
      <c r="D1150" t="s">
        <v>22</v>
      </c>
      <c r="E1150" t="s">
        <v>107</v>
      </c>
      <c r="F1150" t="str">
        <f>SUBSTITUTE(I1150,"Â","")</f>
        <v>The Amazing Spider-Man </v>
      </c>
      <c r="G1150" t="s">
        <v>18</v>
      </c>
      <c r="H1150">
        <v>7</v>
      </c>
      <c r="I1150" t="s">
        <v>108</v>
      </c>
      <c r="J1150">
        <v>451803</v>
      </c>
      <c r="K1150">
        <v>1225</v>
      </c>
      <c r="L1150" t="s">
        <v>19</v>
      </c>
      <c r="M1150">
        <v>230000000</v>
      </c>
      <c r="N1150">
        <v>2012</v>
      </c>
      <c r="Y1150" t="str">
        <v>The Amazing Spider-Man </v>
      </c>
      <c r="Z1150" t="str">
        <v>English</v>
      </c>
      <c r="AA1150">
        <v>7</v>
      </c>
    </row>
    <row r="1151" spans="1:27" x14ac:dyDescent="0.25">
      <c r="A1151" t="s">
        <v>140</v>
      </c>
      <c r="B1151">
        <v>644</v>
      </c>
      <c r="C1151">
        <v>652177271</v>
      </c>
      <c r="D1151" t="s">
        <v>136</v>
      </c>
      <c r="E1151" t="s">
        <v>142</v>
      </c>
      <c r="F1151" t="str">
        <f>SUBSTITUTE(I1151,"Â","")</f>
        <v>Jurassic World </v>
      </c>
      <c r="G1151" t="s">
        <v>18</v>
      </c>
      <c r="H1151">
        <v>7</v>
      </c>
      <c r="I1151" t="s">
        <v>143</v>
      </c>
      <c r="J1151">
        <v>418214</v>
      </c>
      <c r="K1151">
        <v>1290</v>
      </c>
      <c r="L1151" t="s">
        <v>19</v>
      </c>
      <c r="M1151">
        <v>150000000</v>
      </c>
      <c r="N1151">
        <v>2015</v>
      </c>
      <c r="Y1151" t="str">
        <v>Jurassic World </v>
      </c>
      <c r="Z1151" t="str">
        <v>English</v>
      </c>
      <c r="AA1151">
        <v>7</v>
      </c>
    </row>
    <row r="1152" spans="1:27" x14ac:dyDescent="0.25">
      <c r="A1152" t="s">
        <v>73</v>
      </c>
      <c r="B1152">
        <v>654</v>
      </c>
      <c r="C1152">
        <v>202351611</v>
      </c>
      <c r="D1152" t="s">
        <v>205</v>
      </c>
      <c r="E1152" t="s">
        <v>206</v>
      </c>
      <c r="F1152" t="str">
        <f>SUBSTITUTE(I1152,"Â","")</f>
        <v>World War Z </v>
      </c>
      <c r="G1152" t="s">
        <v>18</v>
      </c>
      <c r="H1152">
        <v>7</v>
      </c>
      <c r="I1152" t="s">
        <v>207</v>
      </c>
      <c r="J1152">
        <v>465019</v>
      </c>
      <c r="K1152">
        <v>995</v>
      </c>
      <c r="L1152" t="s">
        <v>19</v>
      </c>
      <c r="M1152">
        <v>190000000</v>
      </c>
      <c r="N1152">
        <v>2013</v>
      </c>
      <c r="Y1152" t="str">
        <v>World War Z </v>
      </c>
      <c r="Z1152" t="str">
        <v>English</v>
      </c>
      <c r="AA1152">
        <v>7</v>
      </c>
    </row>
    <row r="1153" spans="1:27" x14ac:dyDescent="0.25">
      <c r="A1153" t="s">
        <v>224</v>
      </c>
      <c r="B1153">
        <v>575</v>
      </c>
      <c r="C1153">
        <v>101785482</v>
      </c>
      <c r="D1153" t="s">
        <v>40</v>
      </c>
      <c r="E1153" t="s">
        <v>226</v>
      </c>
      <c r="F1153" t="str">
        <f>SUBSTITUTE(I1153,"Â","")</f>
        <v>Pacific Rim </v>
      </c>
      <c r="G1153" t="s">
        <v>18</v>
      </c>
      <c r="H1153">
        <v>7</v>
      </c>
      <c r="I1153" t="s">
        <v>227</v>
      </c>
      <c r="J1153">
        <v>381148</v>
      </c>
      <c r="K1153">
        <v>1106</v>
      </c>
      <c r="L1153" t="s">
        <v>19</v>
      </c>
      <c r="M1153">
        <v>190000000</v>
      </c>
      <c r="N1153">
        <v>2013</v>
      </c>
      <c r="Y1153" t="str">
        <v>Pacific Rim </v>
      </c>
      <c r="Z1153" t="str">
        <v>English</v>
      </c>
      <c r="AA1153">
        <v>7</v>
      </c>
    </row>
    <row r="1154" spans="1:27" x14ac:dyDescent="0.25">
      <c r="A1154" t="s">
        <v>150</v>
      </c>
      <c r="B1154">
        <v>453</v>
      </c>
      <c r="C1154">
        <v>312057433</v>
      </c>
      <c r="D1154" t="s">
        <v>40</v>
      </c>
      <c r="E1154" t="s">
        <v>54</v>
      </c>
      <c r="F1154" t="str">
        <f>SUBSTITUTE(I1154,"Â","")</f>
        <v>Iron Man 2 </v>
      </c>
      <c r="G1154" t="s">
        <v>18</v>
      </c>
      <c r="H1154">
        <v>7</v>
      </c>
      <c r="I1154" t="s">
        <v>316</v>
      </c>
      <c r="J1154">
        <v>522371</v>
      </c>
      <c r="K1154">
        <v>723</v>
      </c>
      <c r="L1154" t="s">
        <v>19</v>
      </c>
      <c r="M1154">
        <v>200000000</v>
      </c>
      <c r="N1154">
        <v>2010</v>
      </c>
      <c r="Y1154" t="str">
        <v>Iron Man 2 </v>
      </c>
      <c r="Z1154" t="str">
        <v>English</v>
      </c>
      <c r="AA1154">
        <v>7</v>
      </c>
    </row>
    <row r="1155" spans="1:27" x14ac:dyDescent="0.25">
      <c r="A1155" t="s">
        <v>321</v>
      </c>
      <c r="B1155">
        <v>401</v>
      </c>
      <c r="C1155">
        <v>241407328</v>
      </c>
      <c r="D1155" t="s">
        <v>323</v>
      </c>
      <c r="E1155" t="s">
        <v>324</v>
      </c>
      <c r="F1155" t="str">
        <f>SUBSTITUTE(I1155,"Â","")</f>
        <v>Maleficent </v>
      </c>
      <c r="G1155" t="s">
        <v>18</v>
      </c>
      <c r="H1155">
        <v>7</v>
      </c>
      <c r="I1155" t="s">
        <v>325</v>
      </c>
      <c r="J1155">
        <v>252257</v>
      </c>
      <c r="K1155">
        <v>634</v>
      </c>
      <c r="L1155" t="s">
        <v>19</v>
      </c>
      <c r="M1155">
        <v>180000000</v>
      </c>
      <c r="N1155">
        <v>2014</v>
      </c>
      <c r="Y1155" t="str">
        <v>Maleficent </v>
      </c>
      <c r="Z1155" t="str">
        <v>English</v>
      </c>
      <c r="AA1155">
        <v>7</v>
      </c>
    </row>
    <row r="1156" spans="1:27" x14ac:dyDescent="0.25">
      <c r="A1156" t="s">
        <v>479</v>
      </c>
      <c r="B1156">
        <v>516</v>
      </c>
      <c r="C1156">
        <v>181015141</v>
      </c>
      <c r="D1156" t="s">
        <v>22</v>
      </c>
      <c r="E1156" t="s">
        <v>55</v>
      </c>
      <c r="F1156" t="str">
        <f>SUBSTITUTE(I1156,"Â","")</f>
        <v>Thor </v>
      </c>
      <c r="G1156" t="s">
        <v>18</v>
      </c>
      <c r="H1156">
        <v>7</v>
      </c>
      <c r="I1156" t="s">
        <v>480</v>
      </c>
      <c r="J1156">
        <v>536314</v>
      </c>
      <c r="K1156">
        <v>738</v>
      </c>
      <c r="L1156" t="s">
        <v>19</v>
      </c>
      <c r="M1156">
        <v>150000000</v>
      </c>
      <c r="N1156">
        <v>2011</v>
      </c>
      <c r="Y1156" t="str">
        <v>Thor </v>
      </c>
      <c r="Z1156" t="str">
        <v>English</v>
      </c>
      <c r="AA1156">
        <v>7</v>
      </c>
    </row>
    <row r="1157" spans="1:27" x14ac:dyDescent="0.25">
      <c r="A1157" t="s">
        <v>110</v>
      </c>
      <c r="B1157">
        <v>775</v>
      </c>
      <c r="C1157">
        <v>126464904</v>
      </c>
      <c r="D1157" t="s">
        <v>733</v>
      </c>
      <c r="E1157" t="s">
        <v>264</v>
      </c>
      <c r="F1157" t="str">
        <f>SUBSTITUTE(I1157,"Â","")</f>
        <v>Prometheus </v>
      </c>
      <c r="G1157" t="s">
        <v>18</v>
      </c>
      <c r="H1157">
        <v>7</v>
      </c>
      <c r="I1157" t="s">
        <v>734</v>
      </c>
      <c r="J1157">
        <v>456260</v>
      </c>
      <c r="K1157">
        <v>2326</v>
      </c>
      <c r="L1157" t="s">
        <v>19</v>
      </c>
      <c r="M1157">
        <v>130000000</v>
      </c>
      <c r="N1157">
        <v>2012</v>
      </c>
      <c r="Y1157" t="str">
        <v>Prometheus </v>
      </c>
      <c r="Z1157" t="str">
        <v>English</v>
      </c>
      <c r="AA1157">
        <v>7</v>
      </c>
    </row>
    <row r="1158" spans="1:27" x14ac:dyDescent="0.25">
      <c r="A1158" t="s">
        <v>178</v>
      </c>
      <c r="B1158">
        <v>539</v>
      </c>
      <c r="C1158">
        <v>89021735</v>
      </c>
      <c r="D1158" t="s">
        <v>759</v>
      </c>
      <c r="E1158" t="s">
        <v>269</v>
      </c>
      <c r="F1158" t="str">
        <f>SUBSTITUTE(I1158,"Â","")</f>
        <v>Oblivion </v>
      </c>
      <c r="G1158" t="s">
        <v>18</v>
      </c>
      <c r="H1158">
        <v>7</v>
      </c>
      <c r="I1158" t="s">
        <v>760</v>
      </c>
      <c r="J1158">
        <v>387436</v>
      </c>
      <c r="K1158">
        <v>892</v>
      </c>
      <c r="L1158" t="s">
        <v>19</v>
      </c>
      <c r="M1158">
        <v>120000000</v>
      </c>
      <c r="N1158">
        <v>2013</v>
      </c>
      <c r="Y1158" t="str">
        <v>Oblivion </v>
      </c>
      <c r="Z1158" t="str">
        <v>English</v>
      </c>
      <c r="AA1158">
        <v>7</v>
      </c>
    </row>
    <row r="1159" spans="1:27" x14ac:dyDescent="0.25">
      <c r="A1159" t="s">
        <v>853</v>
      </c>
      <c r="B1159">
        <v>357</v>
      </c>
      <c r="C1159">
        <v>97030725</v>
      </c>
      <c r="D1159" t="s">
        <v>897</v>
      </c>
      <c r="E1159" t="s">
        <v>23</v>
      </c>
      <c r="F1159" t="str">
        <f>SUBSTITUTE(I1159,"Â","")</f>
        <v>Public Enemies </v>
      </c>
      <c r="G1159" t="s">
        <v>18</v>
      </c>
      <c r="H1159">
        <v>7</v>
      </c>
      <c r="I1159" t="s">
        <v>898</v>
      </c>
      <c r="J1159">
        <v>230931</v>
      </c>
      <c r="K1159">
        <v>585</v>
      </c>
      <c r="L1159" t="s">
        <v>19</v>
      </c>
      <c r="M1159">
        <v>100000000</v>
      </c>
      <c r="N1159">
        <v>2009</v>
      </c>
      <c r="Y1159" t="str">
        <v>Public Enemies </v>
      </c>
      <c r="Z1159" t="str">
        <v>English</v>
      </c>
      <c r="AA1159">
        <v>7</v>
      </c>
    </row>
    <row r="1160" spans="1:27" x14ac:dyDescent="0.25">
      <c r="A1160" t="s">
        <v>64</v>
      </c>
      <c r="B1160">
        <v>188</v>
      </c>
      <c r="C1160">
        <v>55673333</v>
      </c>
      <c r="D1160" t="s">
        <v>968</v>
      </c>
      <c r="E1160" t="s">
        <v>744</v>
      </c>
      <c r="F1160" t="str">
        <f>SUBSTITUTE(I1160,"Â","")</f>
        <v>Legend of the Guardians: The Owls of Ga'Hoole </v>
      </c>
      <c r="G1160" t="s">
        <v>18</v>
      </c>
      <c r="H1160">
        <v>7</v>
      </c>
      <c r="I1160" t="s">
        <v>969</v>
      </c>
      <c r="J1160">
        <v>65785</v>
      </c>
      <c r="K1160">
        <v>160</v>
      </c>
      <c r="L1160" t="s">
        <v>19</v>
      </c>
      <c r="M1160">
        <v>80000000</v>
      </c>
      <c r="N1160">
        <v>2010</v>
      </c>
      <c r="Y1160" t="str">
        <v>Legend of the Guardians: The Owls of Ga'Hoole </v>
      </c>
      <c r="Z1160" t="str">
        <v>English</v>
      </c>
      <c r="AA1160">
        <v>7</v>
      </c>
    </row>
    <row r="1161" spans="1:27" x14ac:dyDescent="0.25">
      <c r="A1161" t="s">
        <v>474</v>
      </c>
      <c r="B1161">
        <v>289</v>
      </c>
      <c r="C1161">
        <v>24985612</v>
      </c>
      <c r="D1161" t="s">
        <v>988</v>
      </c>
      <c r="E1161" t="s">
        <v>55</v>
      </c>
      <c r="F1161" t="str">
        <f>SUBSTITUTE(I1161,"Â","")</f>
        <v>In the Heart of the Sea </v>
      </c>
      <c r="G1161" t="s">
        <v>18</v>
      </c>
      <c r="H1161">
        <v>7</v>
      </c>
      <c r="I1161" t="s">
        <v>989</v>
      </c>
      <c r="J1161">
        <v>71782</v>
      </c>
      <c r="K1161">
        <v>161</v>
      </c>
      <c r="L1161" t="s">
        <v>19</v>
      </c>
      <c r="M1161">
        <v>100000000</v>
      </c>
      <c r="N1161">
        <v>2015</v>
      </c>
      <c r="Y1161" t="str">
        <v>In the Heart of the Sea </v>
      </c>
      <c r="Z1161" t="str">
        <v>English</v>
      </c>
      <c r="AA1161">
        <v>7</v>
      </c>
    </row>
    <row r="1162" spans="1:27" x14ac:dyDescent="0.25">
      <c r="A1162" t="s">
        <v>479</v>
      </c>
      <c r="B1162">
        <v>343</v>
      </c>
      <c r="C1162">
        <v>201148159</v>
      </c>
      <c r="D1162" t="s">
        <v>1037</v>
      </c>
      <c r="E1162" t="s">
        <v>338</v>
      </c>
      <c r="F1162" t="str">
        <f>SUBSTITUTE(I1162,"Â","")</f>
        <v>Cinderella </v>
      </c>
      <c r="G1162" t="s">
        <v>18</v>
      </c>
      <c r="H1162">
        <v>7</v>
      </c>
      <c r="I1162" t="s">
        <v>1038</v>
      </c>
      <c r="J1162">
        <v>103737</v>
      </c>
      <c r="K1162">
        <v>322</v>
      </c>
      <c r="L1162" t="s">
        <v>19</v>
      </c>
      <c r="M1162">
        <v>95000000</v>
      </c>
      <c r="N1162">
        <v>2015</v>
      </c>
      <c r="Y1162" t="str">
        <v>Cinderella </v>
      </c>
      <c r="Z1162" t="str">
        <v>English</v>
      </c>
      <c r="AA1162">
        <v>7</v>
      </c>
    </row>
    <row r="1163" spans="1:27" x14ac:dyDescent="0.25">
      <c r="A1163" t="s">
        <v>1086</v>
      </c>
      <c r="B1163">
        <v>191</v>
      </c>
      <c r="C1163">
        <v>124870275</v>
      </c>
      <c r="D1163" t="s">
        <v>1087</v>
      </c>
      <c r="E1163" t="s">
        <v>1088</v>
      </c>
      <c r="F1163" t="str">
        <f>SUBSTITUTE(I1163,"Â","")</f>
        <v>Cloudy with a Chance of Meatballs </v>
      </c>
      <c r="G1163" t="s">
        <v>18</v>
      </c>
      <c r="H1163">
        <v>7</v>
      </c>
      <c r="I1163" t="s">
        <v>1089</v>
      </c>
      <c r="J1163">
        <v>152601</v>
      </c>
      <c r="K1163">
        <v>156</v>
      </c>
      <c r="L1163" t="s">
        <v>19</v>
      </c>
      <c r="M1163">
        <v>100000000</v>
      </c>
      <c r="N1163">
        <v>2009</v>
      </c>
      <c r="Y1163" t="str">
        <v>Cloudy with a Chance of Meatballs </v>
      </c>
      <c r="Z1163" t="str">
        <v>English</v>
      </c>
      <c r="AA1163">
        <v>7</v>
      </c>
    </row>
    <row r="1164" spans="1:27" x14ac:dyDescent="0.25">
      <c r="A1164" t="s">
        <v>683</v>
      </c>
      <c r="B1164">
        <v>188</v>
      </c>
      <c r="C1164">
        <v>196573705</v>
      </c>
      <c r="D1164" t="s">
        <v>450</v>
      </c>
      <c r="E1164" t="s">
        <v>1090</v>
      </c>
      <c r="F1164" t="str">
        <f>SUBSTITUTE(I1164,"Â","")</f>
        <v>Ice Age: Dawn of the Dinosaurs </v>
      </c>
      <c r="G1164" t="s">
        <v>18</v>
      </c>
      <c r="H1164">
        <v>7</v>
      </c>
      <c r="I1164" t="s">
        <v>1091</v>
      </c>
      <c r="J1164">
        <v>166791</v>
      </c>
      <c r="K1164">
        <v>132</v>
      </c>
      <c r="L1164" t="s">
        <v>19</v>
      </c>
      <c r="M1164">
        <v>90000000</v>
      </c>
      <c r="N1164">
        <v>2009</v>
      </c>
      <c r="Y1164" t="str">
        <v>Ice Age: Dawn of the Dinosaurs </v>
      </c>
      <c r="Z1164" t="str">
        <v>English</v>
      </c>
      <c r="AA1164">
        <v>7</v>
      </c>
    </row>
    <row r="1165" spans="1:27" x14ac:dyDescent="0.25">
      <c r="A1165" t="s">
        <v>1092</v>
      </c>
      <c r="B1165">
        <v>308</v>
      </c>
      <c r="C1165">
        <v>110416702</v>
      </c>
      <c r="D1165" t="s">
        <v>1105</v>
      </c>
      <c r="E1165" t="s">
        <v>54</v>
      </c>
      <c r="F1165" t="str">
        <f>SUBSTITUTE(I1165,"Â","")</f>
        <v>Tropic Thunder </v>
      </c>
      <c r="G1165" t="s">
        <v>18</v>
      </c>
      <c r="H1165">
        <v>7</v>
      </c>
      <c r="I1165" t="s">
        <v>1106</v>
      </c>
      <c r="J1165">
        <v>307539</v>
      </c>
      <c r="K1165">
        <v>577</v>
      </c>
      <c r="L1165" t="s">
        <v>19</v>
      </c>
      <c r="M1165">
        <v>92000000</v>
      </c>
      <c r="N1165">
        <v>2008</v>
      </c>
      <c r="Y1165" t="str">
        <v>Tropic Thunder </v>
      </c>
      <c r="Z1165" t="str">
        <v>English</v>
      </c>
      <c r="AA1165">
        <v>7</v>
      </c>
    </row>
    <row r="1166" spans="1:27" x14ac:dyDescent="0.25">
      <c r="A1166" t="s">
        <v>908</v>
      </c>
      <c r="B1166">
        <v>142</v>
      </c>
      <c r="C1166">
        <v>26871</v>
      </c>
      <c r="D1166" t="s">
        <v>200</v>
      </c>
      <c r="E1166" t="s">
        <v>204</v>
      </c>
      <c r="F1166" t="str">
        <f>SUBSTITUTE(I1166,"Â","")</f>
        <v>Spy Game </v>
      </c>
      <c r="G1166" t="s">
        <v>18</v>
      </c>
      <c r="H1166">
        <v>7</v>
      </c>
      <c r="I1166" t="s">
        <v>1158</v>
      </c>
      <c r="J1166">
        <v>121259</v>
      </c>
      <c r="K1166">
        <v>361</v>
      </c>
      <c r="L1166" t="s">
        <v>431</v>
      </c>
      <c r="M1166">
        <v>92000000</v>
      </c>
      <c r="N1166">
        <v>2001</v>
      </c>
      <c r="Y1166" t="str">
        <v>Spy Game </v>
      </c>
      <c r="Z1166" t="str">
        <v>English</v>
      </c>
      <c r="AA1166">
        <v>7</v>
      </c>
    </row>
    <row r="1167" spans="1:27" x14ac:dyDescent="0.25">
      <c r="A1167" t="s">
        <v>683</v>
      </c>
      <c r="B1167">
        <v>240</v>
      </c>
      <c r="C1167">
        <v>143618384</v>
      </c>
      <c r="D1167" t="s">
        <v>684</v>
      </c>
      <c r="E1167" t="s">
        <v>155</v>
      </c>
      <c r="F1167" t="str">
        <f>SUBSTITUTE(I1167,"Â","")</f>
        <v>Rio </v>
      </c>
      <c r="G1167" t="s">
        <v>18</v>
      </c>
      <c r="H1167">
        <v>7</v>
      </c>
      <c r="I1167" t="s">
        <v>1162</v>
      </c>
      <c r="J1167">
        <v>165333</v>
      </c>
      <c r="K1167">
        <v>186</v>
      </c>
      <c r="L1167" t="s">
        <v>19</v>
      </c>
      <c r="M1167">
        <v>90000000</v>
      </c>
      <c r="N1167">
        <v>2011</v>
      </c>
      <c r="Y1167" t="str">
        <v>Rio </v>
      </c>
      <c r="Z1167" t="str">
        <v>English</v>
      </c>
      <c r="AA1167">
        <v>7</v>
      </c>
    </row>
    <row r="1168" spans="1:27" x14ac:dyDescent="0.25">
      <c r="A1168" t="s">
        <v>224</v>
      </c>
      <c r="B1168">
        <v>345</v>
      </c>
      <c r="C1168">
        <v>75754670</v>
      </c>
      <c r="D1168" t="s">
        <v>1281</v>
      </c>
      <c r="E1168" t="s">
        <v>1282</v>
      </c>
      <c r="F1168" t="str">
        <f>SUBSTITUTE(I1168,"Â","")</f>
        <v>Hellboy II: The Golden Army </v>
      </c>
      <c r="G1168" t="s">
        <v>18</v>
      </c>
      <c r="H1168">
        <v>7</v>
      </c>
      <c r="I1168" t="s">
        <v>1283</v>
      </c>
      <c r="J1168">
        <v>208422</v>
      </c>
      <c r="K1168">
        <v>342</v>
      </c>
      <c r="L1168" t="s">
        <v>19</v>
      </c>
      <c r="M1168">
        <v>85000000</v>
      </c>
      <c r="N1168">
        <v>2008</v>
      </c>
      <c r="Y1168" t="str">
        <v>Hellboy II: The Golden Army </v>
      </c>
      <c r="Z1168" t="str">
        <v>English</v>
      </c>
      <c r="AA1168">
        <v>7</v>
      </c>
    </row>
    <row r="1169" spans="1:27" x14ac:dyDescent="0.25">
      <c r="A1169" t="s">
        <v>153</v>
      </c>
      <c r="B1169">
        <v>153</v>
      </c>
      <c r="C1169">
        <v>162831698</v>
      </c>
      <c r="D1169" t="s">
        <v>706</v>
      </c>
      <c r="E1169" t="s">
        <v>707</v>
      </c>
      <c r="F1169" t="str">
        <f>SUBSTITUTE(I1169,"Â","")</f>
        <v>Batman Returns </v>
      </c>
      <c r="G1169" t="s">
        <v>18</v>
      </c>
      <c r="H1169">
        <v>7</v>
      </c>
      <c r="I1169" t="s">
        <v>1297</v>
      </c>
      <c r="J1169">
        <v>215255</v>
      </c>
      <c r="K1169">
        <v>610</v>
      </c>
      <c r="L1169" t="s">
        <v>19</v>
      </c>
      <c r="M1169">
        <v>80000000</v>
      </c>
      <c r="N1169">
        <v>1992</v>
      </c>
      <c r="Y1169" t="str">
        <v>Batman Returns </v>
      </c>
      <c r="Z1169" t="str">
        <v>English</v>
      </c>
      <c r="AA1169">
        <v>7</v>
      </c>
    </row>
    <row r="1170" spans="1:27" x14ac:dyDescent="0.25">
      <c r="A1170" t="s">
        <v>1364</v>
      </c>
      <c r="B1170">
        <v>106</v>
      </c>
      <c r="C1170">
        <v>73215310</v>
      </c>
      <c r="D1170" t="s">
        <v>1366</v>
      </c>
      <c r="E1170" t="s">
        <v>628</v>
      </c>
      <c r="F1170" t="str">
        <f>SUBSTITUTE(I1170,"Â","")</f>
        <v>Spirit: Stallion of the Cimarron </v>
      </c>
      <c r="G1170" t="s">
        <v>18</v>
      </c>
      <c r="H1170">
        <v>7</v>
      </c>
      <c r="I1170" t="s">
        <v>1367</v>
      </c>
      <c r="J1170">
        <v>44143</v>
      </c>
      <c r="K1170">
        <v>216</v>
      </c>
      <c r="L1170" t="s">
        <v>19</v>
      </c>
      <c r="M1170">
        <v>80000000</v>
      </c>
      <c r="N1170">
        <v>2002</v>
      </c>
      <c r="Y1170" t="str">
        <v>Spirit: Stallion of the Cimarron </v>
      </c>
      <c r="Z1170" t="str">
        <v>English</v>
      </c>
      <c r="AA1170">
        <v>7</v>
      </c>
    </row>
    <row r="1171" spans="1:27" x14ac:dyDescent="0.25">
      <c r="A1171" t="s">
        <v>1391</v>
      </c>
      <c r="B1171">
        <v>121</v>
      </c>
      <c r="C1171">
        <v>55350897</v>
      </c>
      <c r="D1171" t="s">
        <v>384</v>
      </c>
      <c r="E1171" t="s">
        <v>456</v>
      </c>
      <c r="F1171" t="str">
        <f>SUBSTITUTE(I1171,"Â","")</f>
        <v>What Dreams May Come </v>
      </c>
      <c r="G1171" t="s">
        <v>18</v>
      </c>
      <c r="H1171">
        <v>7</v>
      </c>
      <c r="I1171" t="s">
        <v>1393</v>
      </c>
      <c r="J1171">
        <v>83560</v>
      </c>
      <c r="K1171">
        <v>619</v>
      </c>
      <c r="L1171" t="s">
        <v>19</v>
      </c>
      <c r="M1171">
        <v>85000000</v>
      </c>
      <c r="N1171">
        <v>1998</v>
      </c>
      <c r="Y1171" t="str">
        <v>What Dreams May Come </v>
      </c>
      <c r="Z1171" t="str">
        <v>English</v>
      </c>
      <c r="AA1171">
        <v>7</v>
      </c>
    </row>
    <row r="1172" spans="1:27" x14ac:dyDescent="0.25">
      <c r="A1172" t="s">
        <v>1228</v>
      </c>
      <c r="B1172">
        <v>76</v>
      </c>
      <c r="C1172">
        <v>37901509</v>
      </c>
      <c r="D1172" t="s">
        <v>1679</v>
      </c>
      <c r="E1172" t="s">
        <v>204</v>
      </c>
      <c r="F1172" t="str">
        <f>SUBSTITUTE(I1172,"Â","")</f>
        <v>Seven Years in Tibet </v>
      </c>
      <c r="G1172" t="s">
        <v>18</v>
      </c>
      <c r="H1172">
        <v>7</v>
      </c>
      <c r="I1172" t="s">
        <v>1680</v>
      </c>
      <c r="J1172">
        <v>96385</v>
      </c>
      <c r="K1172">
        <v>119</v>
      </c>
      <c r="L1172" t="s">
        <v>19</v>
      </c>
      <c r="M1172">
        <v>70000000</v>
      </c>
      <c r="N1172">
        <v>1997</v>
      </c>
      <c r="Y1172" t="str">
        <v>Seven Years in Tibet </v>
      </c>
      <c r="Z1172" t="str">
        <v>English</v>
      </c>
      <c r="AA1172">
        <v>7</v>
      </c>
    </row>
    <row r="1173" spans="1:27" x14ac:dyDescent="0.25">
      <c r="A1173" t="s">
        <v>1759</v>
      </c>
      <c r="B1173">
        <v>142</v>
      </c>
      <c r="C1173">
        <v>83892374</v>
      </c>
      <c r="D1173" t="s">
        <v>1139</v>
      </c>
      <c r="E1173" t="s">
        <v>1602</v>
      </c>
      <c r="F1173" t="str">
        <f>SUBSTITUTE(I1173,"Â","")</f>
        <v>The X Files </v>
      </c>
      <c r="G1173" t="s">
        <v>18</v>
      </c>
      <c r="H1173">
        <v>7</v>
      </c>
      <c r="I1173" t="s">
        <v>1761</v>
      </c>
      <c r="J1173">
        <v>85720</v>
      </c>
      <c r="K1173">
        <v>297</v>
      </c>
      <c r="L1173" t="s">
        <v>19</v>
      </c>
      <c r="M1173">
        <v>66000000</v>
      </c>
      <c r="N1173">
        <v>1998</v>
      </c>
      <c r="Y1173" t="str">
        <v>The X Files </v>
      </c>
      <c r="Z1173" t="str">
        <v>English</v>
      </c>
      <c r="AA1173">
        <v>7</v>
      </c>
    </row>
    <row r="1174" spans="1:27" x14ac:dyDescent="0.25">
      <c r="A1174" t="s">
        <v>1915</v>
      </c>
      <c r="B1174">
        <v>120</v>
      </c>
      <c r="C1174">
        <v>101217900</v>
      </c>
      <c r="D1174" t="s">
        <v>1916</v>
      </c>
      <c r="E1174" t="s">
        <v>528</v>
      </c>
      <c r="F1174" t="str">
        <f>SUBSTITUTE(I1174,"Â","")</f>
        <v>The Prince of Egypt </v>
      </c>
      <c r="G1174" t="s">
        <v>18</v>
      </c>
      <c r="H1174">
        <v>7</v>
      </c>
      <c r="I1174" t="s">
        <v>1917</v>
      </c>
      <c r="J1174">
        <v>91093</v>
      </c>
      <c r="K1174">
        <v>353</v>
      </c>
      <c r="L1174" t="s">
        <v>19</v>
      </c>
      <c r="M1174">
        <v>70000000</v>
      </c>
      <c r="N1174">
        <v>1998</v>
      </c>
      <c r="Y1174" t="str">
        <v>The Prince of Egypt </v>
      </c>
      <c r="Z1174" t="str">
        <v>English</v>
      </c>
      <c r="AA1174">
        <v>7</v>
      </c>
    </row>
    <row r="1175" spans="1:27" x14ac:dyDescent="0.25">
      <c r="A1175" t="s">
        <v>1521</v>
      </c>
      <c r="B1175">
        <v>155</v>
      </c>
      <c r="C1175">
        <v>106126012</v>
      </c>
      <c r="D1175" t="s">
        <v>200</v>
      </c>
      <c r="E1175" t="s">
        <v>201</v>
      </c>
      <c r="F1175" t="str">
        <f>SUBSTITUTE(I1175,"Â","")</f>
        <v>The Italian Job </v>
      </c>
      <c r="G1175" t="s">
        <v>18</v>
      </c>
      <c r="H1175">
        <v>7</v>
      </c>
      <c r="I1175" t="s">
        <v>1924</v>
      </c>
      <c r="J1175">
        <v>285623</v>
      </c>
      <c r="K1175">
        <v>497</v>
      </c>
      <c r="L1175" t="s">
        <v>19</v>
      </c>
      <c r="M1175">
        <v>60000000</v>
      </c>
      <c r="N1175">
        <v>2003</v>
      </c>
      <c r="Y1175" t="str">
        <v>The Italian Job </v>
      </c>
      <c r="Z1175" t="str">
        <v>English</v>
      </c>
      <c r="AA1175">
        <v>7</v>
      </c>
    </row>
    <row r="1176" spans="1:27" x14ac:dyDescent="0.25">
      <c r="A1176" t="s">
        <v>493</v>
      </c>
      <c r="B1176">
        <v>387</v>
      </c>
      <c r="C1176">
        <v>80033643</v>
      </c>
      <c r="D1176" t="s">
        <v>647</v>
      </c>
      <c r="E1176" t="s">
        <v>302</v>
      </c>
      <c r="F1176" t="str">
        <f>SUBSTITUTE(I1176,"Â","")</f>
        <v>Jack Reacher </v>
      </c>
      <c r="G1176" t="s">
        <v>18</v>
      </c>
      <c r="H1176">
        <v>7</v>
      </c>
      <c r="I1176" t="s">
        <v>1953</v>
      </c>
      <c r="J1176">
        <v>226570</v>
      </c>
      <c r="K1176">
        <v>448</v>
      </c>
      <c r="L1176" t="s">
        <v>19</v>
      </c>
      <c r="M1176">
        <v>60000000</v>
      </c>
      <c r="N1176">
        <v>2012</v>
      </c>
      <c r="Y1176" t="str">
        <v>Jack Reacher </v>
      </c>
      <c r="Z1176" t="str">
        <v>English</v>
      </c>
      <c r="AA1176">
        <v>7</v>
      </c>
    </row>
    <row r="1177" spans="1:27" x14ac:dyDescent="0.25">
      <c r="A1177" t="s">
        <v>1980</v>
      </c>
      <c r="B1177">
        <v>328</v>
      </c>
      <c r="C1177">
        <v>55994557</v>
      </c>
      <c r="D1177" t="s">
        <v>164</v>
      </c>
      <c r="E1177" t="s">
        <v>1255</v>
      </c>
      <c r="F1177" t="str">
        <f>SUBSTITUTE(I1177,"Â","")</f>
        <v>ParaNorman </v>
      </c>
      <c r="G1177" t="s">
        <v>18</v>
      </c>
      <c r="H1177">
        <v>7</v>
      </c>
      <c r="I1177" t="s">
        <v>1981</v>
      </c>
      <c r="J1177">
        <v>72287</v>
      </c>
      <c r="K1177">
        <v>176</v>
      </c>
      <c r="L1177" t="s">
        <v>19</v>
      </c>
      <c r="M1177">
        <v>60000000</v>
      </c>
      <c r="N1177">
        <v>2012</v>
      </c>
      <c r="Y1177" t="str">
        <v>ParaNorman </v>
      </c>
      <c r="Z1177" t="str">
        <v>English</v>
      </c>
      <c r="AA1177">
        <v>7</v>
      </c>
    </row>
    <row r="1178" spans="1:27" x14ac:dyDescent="0.25">
      <c r="A1178" t="s">
        <v>1023</v>
      </c>
      <c r="B1178">
        <v>150</v>
      </c>
      <c r="C1178">
        <v>166225040</v>
      </c>
      <c r="D1178" t="s">
        <v>871</v>
      </c>
      <c r="E1178" t="s">
        <v>912</v>
      </c>
      <c r="F1178" t="str">
        <f>SUBSTITUTE(I1178,"Â","")</f>
        <v>Meet the Parents </v>
      </c>
      <c r="G1178" t="s">
        <v>18</v>
      </c>
      <c r="H1178">
        <v>7</v>
      </c>
      <c r="I1178" t="s">
        <v>2171</v>
      </c>
      <c r="J1178">
        <v>260442</v>
      </c>
      <c r="K1178">
        <v>507</v>
      </c>
      <c r="L1178" t="s">
        <v>19</v>
      </c>
      <c r="M1178">
        <v>55000000</v>
      </c>
      <c r="N1178">
        <v>2000</v>
      </c>
      <c r="Y1178" t="str">
        <v>Meet the Parents </v>
      </c>
      <c r="Z1178" t="str">
        <v>English</v>
      </c>
      <c r="AA1178">
        <v>7</v>
      </c>
    </row>
    <row r="1179" spans="1:27" x14ac:dyDescent="0.25">
      <c r="A1179" t="s">
        <v>2304</v>
      </c>
      <c r="B1179">
        <v>391</v>
      </c>
      <c r="C1179">
        <v>62563543</v>
      </c>
      <c r="D1179" t="s">
        <v>900</v>
      </c>
      <c r="E1179" t="s">
        <v>23</v>
      </c>
      <c r="F1179" t="str">
        <f>SUBSTITUTE(I1179,"Â","")</f>
        <v>Black Mass </v>
      </c>
      <c r="G1179" t="s">
        <v>18</v>
      </c>
      <c r="H1179">
        <v>7</v>
      </c>
      <c r="I1179" t="s">
        <v>2305</v>
      </c>
      <c r="J1179">
        <v>115216</v>
      </c>
      <c r="K1179">
        <v>289</v>
      </c>
      <c r="L1179" t="s">
        <v>19</v>
      </c>
      <c r="M1179">
        <v>53000000</v>
      </c>
      <c r="N1179">
        <v>2015</v>
      </c>
      <c r="Y1179" t="str">
        <v>Black Mass </v>
      </c>
      <c r="Z1179" t="str">
        <v>English</v>
      </c>
      <c r="AA1179">
        <v>7</v>
      </c>
    </row>
    <row r="1180" spans="1:27" x14ac:dyDescent="0.25">
      <c r="A1180" t="s">
        <v>1282</v>
      </c>
      <c r="B1180">
        <v>457</v>
      </c>
      <c r="C1180">
        <v>218628680</v>
      </c>
      <c r="D1180" t="s">
        <v>1395</v>
      </c>
      <c r="E1180" t="s">
        <v>174</v>
      </c>
      <c r="F1180" t="str">
        <f>SUBSTITUTE(I1180,"Â","")</f>
        <v>Ted </v>
      </c>
      <c r="G1180" t="s">
        <v>18</v>
      </c>
      <c r="H1180">
        <v>7</v>
      </c>
      <c r="I1180" t="s">
        <v>2358</v>
      </c>
      <c r="J1180">
        <v>471644</v>
      </c>
      <c r="K1180">
        <v>623</v>
      </c>
      <c r="L1180" t="s">
        <v>19</v>
      </c>
      <c r="M1180">
        <v>50000000</v>
      </c>
      <c r="N1180">
        <v>2012</v>
      </c>
      <c r="Y1180" t="str">
        <v>Ted </v>
      </c>
      <c r="Z1180" t="str">
        <v>English</v>
      </c>
      <c r="AA1180">
        <v>7</v>
      </c>
    </row>
    <row r="1181" spans="1:27" x14ac:dyDescent="0.25">
      <c r="A1181" t="s">
        <v>2405</v>
      </c>
      <c r="B1181">
        <v>359</v>
      </c>
      <c r="C1181">
        <v>91439400</v>
      </c>
      <c r="D1181" t="s">
        <v>627</v>
      </c>
      <c r="E1181" t="s">
        <v>137</v>
      </c>
      <c r="F1181" t="str">
        <f>SUBSTITUTE(I1181,"Â","")</f>
        <v>Non-Stop </v>
      </c>
      <c r="G1181" t="s">
        <v>18</v>
      </c>
      <c r="H1181">
        <v>7</v>
      </c>
      <c r="I1181" t="s">
        <v>2406</v>
      </c>
      <c r="J1181">
        <v>200647</v>
      </c>
      <c r="K1181">
        <v>384</v>
      </c>
      <c r="L1181" t="s">
        <v>30</v>
      </c>
      <c r="M1181">
        <v>50000000</v>
      </c>
      <c r="N1181">
        <v>2014</v>
      </c>
      <c r="Y1181" t="str">
        <v>Non-Stop </v>
      </c>
      <c r="Z1181" t="str">
        <v>English</v>
      </c>
      <c r="AA1181">
        <v>7</v>
      </c>
    </row>
    <row r="1182" spans="1:27" x14ac:dyDescent="0.25">
      <c r="A1182" t="s">
        <v>2432</v>
      </c>
      <c r="B1182">
        <v>358</v>
      </c>
      <c r="C1182">
        <v>50815288</v>
      </c>
      <c r="D1182" t="s">
        <v>1961</v>
      </c>
      <c r="E1182" t="s">
        <v>628</v>
      </c>
      <c r="F1182" t="str">
        <f>SUBSTITUTE(I1182,"Â","")</f>
        <v>Syriana </v>
      </c>
      <c r="G1182" t="s">
        <v>18</v>
      </c>
      <c r="H1182">
        <v>7</v>
      </c>
      <c r="I1182" t="s">
        <v>2433</v>
      </c>
      <c r="J1182">
        <v>109188</v>
      </c>
      <c r="K1182">
        <v>625</v>
      </c>
      <c r="L1182" t="s">
        <v>19</v>
      </c>
      <c r="M1182">
        <v>50000000</v>
      </c>
      <c r="N1182">
        <v>2005</v>
      </c>
      <c r="Y1182" t="str">
        <v>Syriana </v>
      </c>
      <c r="Z1182" t="str">
        <v>English</v>
      </c>
      <c r="AA1182">
        <v>7</v>
      </c>
    </row>
    <row r="1183" spans="1:27" x14ac:dyDescent="0.25">
      <c r="A1183" t="s">
        <v>806</v>
      </c>
      <c r="B1183">
        <v>158</v>
      </c>
      <c r="C1183">
        <v>37339525</v>
      </c>
      <c r="D1183" t="s">
        <v>2471</v>
      </c>
      <c r="E1183" t="s">
        <v>152</v>
      </c>
      <c r="F1183" t="str">
        <f>SUBSTITUTE(I1183,"Â","")</f>
        <v>Out of Sight </v>
      </c>
      <c r="G1183" t="s">
        <v>18</v>
      </c>
      <c r="H1183">
        <v>7</v>
      </c>
      <c r="I1183" t="s">
        <v>2590</v>
      </c>
      <c r="J1183">
        <v>71708</v>
      </c>
      <c r="K1183">
        <v>307</v>
      </c>
      <c r="L1183" t="s">
        <v>19</v>
      </c>
      <c r="M1183">
        <v>48000000</v>
      </c>
      <c r="N1183">
        <v>1998</v>
      </c>
      <c r="Y1183" t="str">
        <v>Out of Sight </v>
      </c>
      <c r="Z1183" t="str">
        <v>English</v>
      </c>
      <c r="AA1183">
        <v>7</v>
      </c>
    </row>
    <row r="1184" spans="1:27" x14ac:dyDescent="0.25">
      <c r="A1184" t="s">
        <v>1008</v>
      </c>
      <c r="B1184">
        <v>189</v>
      </c>
      <c r="C1184">
        <v>6565495</v>
      </c>
      <c r="D1184" t="s">
        <v>128</v>
      </c>
      <c r="E1184" t="s">
        <v>1235</v>
      </c>
      <c r="F1184" t="str">
        <f>SUBSTITUTE(I1184,"Â","")</f>
        <v>Curse of the Golden Flower </v>
      </c>
      <c r="G1184" t="s">
        <v>1011</v>
      </c>
      <c r="H1184">
        <v>7</v>
      </c>
      <c r="I1184" t="s">
        <v>2733</v>
      </c>
      <c r="J1184">
        <v>36455</v>
      </c>
      <c r="K1184">
        <v>229</v>
      </c>
      <c r="L1184" t="s">
        <v>496</v>
      </c>
      <c r="M1184">
        <v>45000000</v>
      </c>
      <c r="N1184">
        <v>2006</v>
      </c>
      <c r="Y1184" t="str">
        <v>Curse of the Golden Flower </v>
      </c>
      <c r="Z1184" t="str">
        <v>Mandarin</v>
      </c>
      <c r="AA1184">
        <v>7</v>
      </c>
    </row>
    <row r="1185" spans="1:27" x14ac:dyDescent="0.25">
      <c r="A1185" t="s">
        <v>609</v>
      </c>
      <c r="B1185">
        <v>177</v>
      </c>
      <c r="C1185">
        <v>24520892</v>
      </c>
      <c r="D1185" t="s">
        <v>267</v>
      </c>
      <c r="E1185" t="s">
        <v>269</v>
      </c>
      <c r="F1185" t="str">
        <f>SUBSTITUTE(I1185,"Â","")</f>
        <v>Unleashed </v>
      </c>
      <c r="G1185" t="s">
        <v>18</v>
      </c>
      <c r="H1185">
        <v>7</v>
      </c>
      <c r="I1185" t="s">
        <v>2777</v>
      </c>
      <c r="J1185">
        <v>85198</v>
      </c>
      <c r="K1185">
        <v>303</v>
      </c>
      <c r="L1185" t="s">
        <v>773</v>
      </c>
      <c r="M1185">
        <v>45000000</v>
      </c>
      <c r="N1185">
        <v>2005</v>
      </c>
      <c r="Y1185" t="str">
        <v>Unleashed </v>
      </c>
      <c r="Z1185" t="str">
        <v>English</v>
      </c>
      <c r="AA1185">
        <v>7</v>
      </c>
    </row>
    <row r="1186" spans="1:27" x14ac:dyDescent="0.25">
      <c r="A1186" t="s">
        <v>2655</v>
      </c>
      <c r="B1186">
        <v>150</v>
      </c>
      <c r="C1186">
        <v>116006080</v>
      </c>
      <c r="D1186" t="s">
        <v>752</v>
      </c>
      <c r="E1186" t="s">
        <v>807</v>
      </c>
      <c r="F1186" t="str">
        <f>SUBSTITUTE(I1186,"Â","")</f>
        <v>Notting Hill </v>
      </c>
      <c r="G1186" t="s">
        <v>18</v>
      </c>
      <c r="H1186">
        <v>7</v>
      </c>
      <c r="I1186" t="s">
        <v>2789</v>
      </c>
      <c r="J1186">
        <v>203269</v>
      </c>
      <c r="K1186">
        <v>602</v>
      </c>
      <c r="L1186" t="s">
        <v>30</v>
      </c>
      <c r="M1186">
        <v>42000000</v>
      </c>
      <c r="N1186">
        <v>1999</v>
      </c>
      <c r="Y1186" t="str">
        <v>Notting Hill </v>
      </c>
      <c r="Z1186" t="str">
        <v>English</v>
      </c>
      <c r="AA1186">
        <v>7</v>
      </c>
    </row>
    <row r="1187" spans="1:27" x14ac:dyDescent="0.25">
      <c r="A1187" t="s">
        <v>2246</v>
      </c>
      <c r="B1187">
        <v>187</v>
      </c>
      <c r="C1187">
        <v>106793915</v>
      </c>
      <c r="D1187" t="s">
        <v>483</v>
      </c>
      <c r="E1187" t="s">
        <v>1240</v>
      </c>
      <c r="F1187" t="str">
        <f>SUBSTITUTE(I1187,"Â","")</f>
        <v>Chicken Run </v>
      </c>
      <c r="G1187" t="s">
        <v>18</v>
      </c>
      <c r="H1187">
        <v>7</v>
      </c>
      <c r="I1187" t="s">
        <v>2790</v>
      </c>
      <c r="J1187">
        <v>140499</v>
      </c>
      <c r="K1187">
        <v>358</v>
      </c>
      <c r="L1187" t="s">
        <v>30</v>
      </c>
      <c r="M1187">
        <v>45000000</v>
      </c>
      <c r="N1187">
        <v>2000</v>
      </c>
      <c r="Y1187" t="str">
        <v>Chicken Run </v>
      </c>
      <c r="Z1187" t="str">
        <v>English</v>
      </c>
      <c r="AA1187">
        <v>7</v>
      </c>
    </row>
    <row r="1188" spans="1:27" x14ac:dyDescent="0.25">
      <c r="A1188" t="s">
        <v>2796</v>
      </c>
      <c r="B1188">
        <v>72</v>
      </c>
      <c r="C1188">
        <v>57750000</v>
      </c>
      <c r="D1188" t="s">
        <v>2798</v>
      </c>
      <c r="E1188" t="s">
        <v>1602</v>
      </c>
      <c r="F1188" t="str">
        <f>SUBSTITUTE(I1188,"Â","")</f>
        <v>Cleopatra </v>
      </c>
      <c r="G1188" t="s">
        <v>18</v>
      </c>
      <c r="H1188">
        <v>7</v>
      </c>
      <c r="I1188" t="s">
        <v>2799</v>
      </c>
      <c r="J1188">
        <v>21554</v>
      </c>
      <c r="K1188">
        <v>192</v>
      </c>
      <c r="L1188" t="s">
        <v>30</v>
      </c>
      <c r="M1188">
        <v>31115000</v>
      </c>
      <c r="N1188">
        <v>1963</v>
      </c>
      <c r="Y1188" t="str">
        <v>Cleopatra </v>
      </c>
      <c r="Z1188" t="str">
        <v>English</v>
      </c>
      <c r="AA1188">
        <v>7</v>
      </c>
    </row>
    <row r="1189" spans="1:27" x14ac:dyDescent="0.25">
      <c r="A1189" t="s">
        <v>2315</v>
      </c>
      <c r="B1189">
        <v>119</v>
      </c>
      <c r="C1189">
        <v>116724075</v>
      </c>
      <c r="D1189" t="s">
        <v>2835</v>
      </c>
      <c r="E1189" t="s">
        <v>814</v>
      </c>
      <c r="F1189" t="str">
        <f>SUBSTITUTE(I1189,"Â","")</f>
        <v>8 Mile </v>
      </c>
      <c r="G1189" t="s">
        <v>18</v>
      </c>
      <c r="H1189">
        <v>7</v>
      </c>
      <c r="I1189" t="s">
        <v>2836</v>
      </c>
      <c r="J1189">
        <v>187181</v>
      </c>
      <c r="K1189">
        <v>564</v>
      </c>
      <c r="L1189" t="s">
        <v>19</v>
      </c>
      <c r="M1189">
        <v>41000000</v>
      </c>
      <c r="N1189">
        <v>2002</v>
      </c>
      <c r="Y1189" t="str">
        <v>8 Mile </v>
      </c>
      <c r="Z1189" t="str">
        <v>English</v>
      </c>
      <c r="AA1189">
        <v>7</v>
      </c>
    </row>
    <row r="1190" spans="1:27" x14ac:dyDescent="0.25">
      <c r="A1190" t="s">
        <v>1785</v>
      </c>
      <c r="B1190">
        <v>252</v>
      </c>
      <c r="C1190">
        <v>94125426</v>
      </c>
      <c r="D1190" t="s">
        <v>2885</v>
      </c>
      <c r="E1190" t="s">
        <v>1218</v>
      </c>
      <c r="F1190" t="str">
        <f>SUBSTITUTE(I1190,"Â","")</f>
        <v>Julie &amp; Julia </v>
      </c>
      <c r="G1190" t="s">
        <v>18</v>
      </c>
      <c r="H1190">
        <v>7</v>
      </c>
      <c r="I1190" t="s">
        <v>2886</v>
      </c>
      <c r="J1190">
        <v>79264</v>
      </c>
      <c r="K1190">
        <v>277</v>
      </c>
      <c r="L1190" t="s">
        <v>19</v>
      </c>
      <c r="M1190">
        <v>40000000</v>
      </c>
      <c r="N1190">
        <v>2009</v>
      </c>
      <c r="Y1190" t="str">
        <v>Julie &amp; Julia </v>
      </c>
      <c r="Z1190" t="str">
        <v>English</v>
      </c>
      <c r="AA1190">
        <v>7</v>
      </c>
    </row>
    <row r="1191" spans="1:27" x14ac:dyDescent="0.25">
      <c r="A1191" t="s">
        <v>2971</v>
      </c>
      <c r="B1191">
        <v>342</v>
      </c>
      <c r="C1191">
        <v>37371385</v>
      </c>
      <c r="D1191" t="s">
        <v>978</v>
      </c>
      <c r="E1191" t="s">
        <v>2972</v>
      </c>
      <c r="F1191" t="str">
        <f>SUBSTITUTE(I1191,"Â","")</f>
        <v>Paul </v>
      </c>
      <c r="G1191" t="s">
        <v>18</v>
      </c>
      <c r="H1191">
        <v>7</v>
      </c>
      <c r="I1191" t="s">
        <v>2973</v>
      </c>
      <c r="J1191">
        <v>192462</v>
      </c>
      <c r="K1191">
        <v>334</v>
      </c>
      <c r="L1191" t="s">
        <v>19</v>
      </c>
      <c r="M1191">
        <v>40000000</v>
      </c>
      <c r="N1191">
        <v>2011</v>
      </c>
      <c r="Y1191" t="str">
        <v>Paul </v>
      </c>
      <c r="Z1191" t="str">
        <v>English</v>
      </c>
      <c r="AA1191">
        <v>7</v>
      </c>
    </row>
    <row r="1192" spans="1:27" x14ac:dyDescent="0.25">
      <c r="A1192" t="s">
        <v>672</v>
      </c>
      <c r="B1192">
        <v>146</v>
      </c>
      <c r="C1192">
        <v>29077547</v>
      </c>
      <c r="D1192" t="s">
        <v>1421</v>
      </c>
      <c r="E1192" t="s">
        <v>542</v>
      </c>
      <c r="F1192" t="str">
        <f>SUBSTITUTE(I1192,"Â","")</f>
        <v>Rent </v>
      </c>
      <c r="G1192" t="s">
        <v>18</v>
      </c>
      <c r="H1192">
        <v>7</v>
      </c>
      <c r="I1192" t="s">
        <v>3004</v>
      </c>
      <c r="J1192">
        <v>41685</v>
      </c>
      <c r="K1192">
        <v>754</v>
      </c>
      <c r="L1192" t="s">
        <v>19</v>
      </c>
      <c r="M1192">
        <v>40000000</v>
      </c>
      <c r="N1192">
        <v>2005</v>
      </c>
      <c r="Y1192" t="str">
        <v>Rent </v>
      </c>
      <c r="Z1192" t="str">
        <v>English</v>
      </c>
      <c r="AA1192">
        <v>7</v>
      </c>
    </row>
    <row r="1193" spans="1:27" x14ac:dyDescent="0.25">
      <c r="A1193" t="s">
        <v>3110</v>
      </c>
      <c r="B1193">
        <v>488</v>
      </c>
      <c r="C1193">
        <v>4563029</v>
      </c>
      <c r="D1193" t="s">
        <v>739</v>
      </c>
      <c r="E1193" t="s">
        <v>133</v>
      </c>
      <c r="F1193" t="str">
        <f>SUBSTITUTE(I1193,"Â","")</f>
        <v>Snowpiercer </v>
      </c>
      <c r="G1193" t="s">
        <v>18</v>
      </c>
      <c r="H1193">
        <v>7</v>
      </c>
      <c r="I1193" t="s">
        <v>3111</v>
      </c>
      <c r="J1193">
        <v>181472</v>
      </c>
      <c r="K1193">
        <v>514</v>
      </c>
      <c r="L1193" t="s">
        <v>2625</v>
      </c>
      <c r="M1193">
        <v>39200000</v>
      </c>
      <c r="N1193">
        <v>2013</v>
      </c>
      <c r="Y1193" t="str">
        <v>Snowpiercer </v>
      </c>
      <c r="Z1193" t="str">
        <v>English</v>
      </c>
      <c r="AA1193">
        <v>7</v>
      </c>
    </row>
    <row r="1194" spans="1:27" x14ac:dyDescent="0.25">
      <c r="A1194" t="s">
        <v>153</v>
      </c>
      <c r="B1194">
        <v>370</v>
      </c>
      <c r="C1194">
        <v>35287788</v>
      </c>
      <c r="D1194" t="s">
        <v>3124</v>
      </c>
      <c r="E1194" t="s">
        <v>1602</v>
      </c>
      <c r="F1194" t="str">
        <f>SUBSTITUTE(I1194,"Â","")</f>
        <v>Frankenweenie </v>
      </c>
      <c r="G1194" t="s">
        <v>18</v>
      </c>
      <c r="H1194">
        <v>7</v>
      </c>
      <c r="I1194" t="s">
        <v>3125</v>
      </c>
      <c r="J1194">
        <v>73886</v>
      </c>
      <c r="K1194">
        <v>165</v>
      </c>
      <c r="L1194" t="s">
        <v>19</v>
      </c>
      <c r="M1194">
        <v>39000000</v>
      </c>
      <c r="N1194">
        <v>2012</v>
      </c>
      <c r="Y1194" t="str">
        <v>Frankenweenie </v>
      </c>
      <c r="Z1194" t="str">
        <v>English</v>
      </c>
      <c r="AA1194">
        <v>7</v>
      </c>
    </row>
    <row r="1195" spans="1:27" x14ac:dyDescent="0.25">
      <c r="A1195" t="s">
        <v>3193</v>
      </c>
      <c r="B1195">
        <v>341</v>
      </c>
      <c r="C1195">
        <v>60338891</v>
      </c>
      <c r="D1195" t="s">
        <v>1288</v>
      </c>
      <c r="E1195" t="s">
        <v>46</v>
      </c>
      <c r="F1195" t="str">
        <f>SUBSTITUTE(I1195,"Â","")</f>
        <v>Burn After Reading </v>
      </c>
      <c r="G1195" t="s">
        <v>18</v>
      </c>
      <c r="H1195">
        <v>7</v>
      </c>
      <c r="I1195" t="s">
        <v>3194</v>
      </c>
      <c r="J1195">
        <v>248468</v>
      </c>
      <c r="K1195">
        <v>545</v>
      </c>
      <c r="L1195" t="s">
        <v>19</v>
      </c>
      <c r="M1195">
        <v>37000000</v>
      </c>
      <c r="N1195">
        <v>2008</v>
      </c>
      <c r="Y1195" t="str">
        <v>Burn After Reading </v>
      </c>
      <c r="Z1195" t="str">
        <v>English</v>
      </c>
      <c r="AA1195">
        <v>7</v>
      </c>
    </row>
    <row r="1196" spans="1:27" x14ac:dyDescent="0.25">
      <c r="A1196" t="s">
        <v>2910</v>
      </c>
      <c r="B1196">
        <v>129</v>
      </c>
      <c r="C1196">
        <v>71026631</v>
      </c>
      <c r="D1196" t="s">
        <v>1099</v>
      </c>
      <c r="E1196" t="s">
        <v>901</v>
      </c>
      <c r="F1196" t="str">
        <f>SUBSTITUTE(I1196,"Â","")</f>
        <v>John Q </v>
      </c>
      <c r="G1196" t="s">
        <v>18</v>
      </c>
      <c r="H1196">
        <v>7</v>
      </c>
      <c r="I1196" t="s">
        <v>3211</v>
      </c>
      <c r="J1196">
        <v>98899</v>
      </c>
      <c r="K1196">
        <v>394</v>
      </c>
      <c r="L1196" t="s">
        <v>19</v>
      </c>
      <c r="M1196">
        <v>36000000</v>
      </c>
      <c r="N1196">
        <v>2002</v>
      </c>
      <c r="Y1196" t="str">
        <v>John Q </v>
      </c>
      <c r="Z1196" t="str">
        <v>English</v>
      </c>
      <c r="AA1196">
        <v>7</v>
      </c>
    </row>
    <row r="1197" spans="1:27" x14ac:dyDescent="0.25">
      <c r="A1197" t="s">
        <v>2377</v>
      </c>
      <c r="B1197">
        <v>289</v>
      </c>
      <c r="C1197">
        <v>150368971</v>
      </c>
      <c r="D1197" t="s">
        <v>556</v>
      </c>
      <c r="E1197" t="s">
        <v>3213</v>
      </c>
      <c r="F1197" t="str">
        <f>SUBSTITUTE(I1197,"Â","")</f>
        <v>We're the Millers </v>
      </c>
      <c r="G1197" t="s">
        <v>18</v>
      </c>
      <c r="H1197">
        <v>7</v>
      </c>
      <c r="I1197" t="s">
        <v>3214</v>
      </c>
      <c r="J1197">
        <v>316671</v>
      </c>
      <c r="K1197">
        <v>301</v>
      </c>
      <c r="L1197" t="s">
        <v>19</v>
      </c>
      <c r="M1197">
        <v>37000000</v>
      </c>
      <c r="N1197">
        <v>2013</v>
      </c>
      <c r="Y1197" t="str">
        <v>We're the Millers </v>
      </c>
      <c r="Z1197" t="str">
        <v>English</v>
      </c>
      <c r="AA1197">
        <v>7</v>
      </c>
    </row>
    <row r="1198" spans="1:27" x14ac:dyDescent="0.25">
      <c r="A1198" t="s">
        <v>580</v>
      </c>
      <c r="B1198">
        <v>88</v>
      </c>
      <c r="C1198">
        <v>60328558</v>
      </c>
      <c r="D1198" t="s">
        <v>3489</v>
      </c>
      <c r="E1198" t="s">
        <v>313</v>
      </c>
      <c r="F1198" t="str">
        <f>SUBSTITUTE(I1198,"Â","")</f>
        <v>Scrooged </v>
      </c>
      <c r="G1198" t="s">
        <v>18</v>
      </c>
      <c r="H1198">
        <v>7</v>
      </c>
      <c r="I1198" t="s">
        <v>3490</v>
      </c>
      <c r="J1198">
        <v>61396</v>
      </c>
      <c r="K1198">
        <v>159</v>
      </c>
      <c r="L1198" t="s">
        <v>19</v>
      </c>
      <c r="M1198">
        <v>32000000</v>
      </c>
      <c r="N1198">
        <v>1988</v>
      </c>
      <c r="Y1198" t="str">
        <v>Scrooged </v>
      </c>
      <c r="Z1198" t="str">
        <v>English</v>
      </c>
      <c r="AA1198">
        <v>7</v>
      </c>
    </row>
    <row r="1199" spans="1:27" x14ac:dyDescent="0.25">
      <c r="A1199" t="s">
        <v>3586</v>
      </c>
      <c r="B1199">
        <v>89</v>
      </c>
      <c r="C1199">
        <v>85416609</v>
      </c>
      <c r="D1199" t="s">
        <v>164</v>
      </c>
      <c r="E1199" t="s">
        <v>57</v>
      </c>
      <c r="F1199" t="str">
        <f>SUBSTITUTE(I1199,"Â","")</f>
        <v>The SpongeBob SquarePants Movie </v>
      </c>
      <c r="G1199" t="s">
        <v>18</v>
      </c>
      <c r="H1199">
        <v>7</v>
      </c>
      <c r="I1199" t="s">
        <v>3587</v>
      </c>
      <c r="J1199">
        <v>58906</v>
      </c>
      <c r="K1199">
        <v>186</v>
      </c>
      <c r="L1199" t="s">
        <v>19</v>
      </c>
      <c r="M1199">
        <v>30000000</v>
      </c>
      <c r="N1199">
        <v>2004</v>
      </c>
      <c r="Y1199" t="str">
        <v>The SpongeBob SquarePants Movie </v>
      </c>
      <c r="Z1199" t="str">
        <v>English</v>
      </c>
      <c r="AA1199">
        <v>7</v>
      </c>
    </row>
    <row r="1200" spans="1:27" x14ac:dyDescent="0.25">
      <c r="A1200" t="s">
        <v>3666</v>
      </c>
      <c r="B1200">
        <v>634</v>
      </c>
      <c r="C1200">
        <v>42043633</v>
      </c>
      <c r="D1200" t="s">
        <v>1344</v>
      </c>
      <c r="E1200" t="s">
        <v>55</v>
      </c>
      <c r="F1200" t="str">
        <f>SUBSTITUTE(I1200,"Â","")</f>
        <v>The Cabin in the Woods </v>
      </c>
      <c r="G1200" t="s">
        <v>18</v>
      </c>
      <c r="H1200">
        <v>7</v>
      </c>
      <c r="I1200" t="s">
        <v>3667</v>
      </c>
      <c r="J1200">
        <v>277172</v>
      </c>
      <c r="K1200">
        <v>986</v>
      </c>
      <c r="L1200" t="s">
        <v>19</v>
      </c>
      <c r="M1200">
        <v>30000000</v>
      </c>
      <c r="N1200">
        <v>2012</v>
      </c>
      <c r="Y1200" t="str">
        <v>The Cabin in the Woods </v>
      </c>
      <c r="Z1200" t="str">
        <v>English</v>
      </c>
      <c r="AA1200">
        <v>7</v>
      </c>
    </row>
    <row r="1201" spans="1:27" x14ac:dyDescent="0.25">
      <c r="A1201" t="s">
        <v>2470</v>
      </c>
      <c r="B1201">
        <v>64</v>
      </c>
      <c r="C1201">
        <v>23209440</v>
      </c>
      <c r="D1201" t="s">
        <v>1670</v>
      </c>
      <c r="E1201" t="s">
        <v>1218</v>
      </c>
      <c r="F1201" t="str">
        <f>SUBSTITUTE(I1201,"Â","")</f>
        <v>One True Thing </v>
      </c>
      <c r="G1201" t="s">
        <v>18</v>
      </c>
      <c r="H1201">
        <v>7</v>
      </c>
      <c r="I1201" t="s">
        <v>3703</v>
      </c>
      <c r="J1201">
        <v>9283</v>
      </c>
      <c r="K1201">
        <v>112</v>
      </c>
      <c r="L1201" t="s">
        <v>19</v>
      </c>
      <c r="M1201">
        <v>30000000</v>
      </c>
      <c r="N1201">
        <v>1998</v>
      </c>
      <c r="Y1201" t="str">
        <v>One True Thing </v>
      </c>
      <c r="Z1201" t="str">
        <v>English</v>
      </c>
      <c r="AA1201">
        <v>7</v>
      </c>
    </row>
    <row r="1202" spans="1:27" x14ac:dyDescent="0.25">
      <c r="A1202" t="s">
        <v>2770</v>
      </c>
      <c r="B1202">
        <v>98</v>
      </c>
      <c r="C1202">
        <v>12831121</v>
      </c>
      <c r="D1202" t="s">
        <v>1609</v>
      </c>
      <c r="E1202" t="s">
        <v>3750</v>
      </c>
      <c r="F1202" t="str">
        <f>SUBSTITUTE(I1202,"Â","")</f>
        <v>Wicker Park </v>
      </c>
      <c r="G1202" t="s">
        <v>18</v>
      </c>
      <c r="H1202">
        <v>7</v>
      </c>
      <c r="I1202" t="s">
        <v>3751</v>
      </c>
      <c r="J1202">
        <v>44979</v>
      </c>
      <c r="K1202">
        <v>298</v>
      </c>
      <c r="L1202" t="s">
        <v>19</v>
      </c>
      <c r="M1202">
        <v>30000000</v>
      </c>
      <c r="N1202">
        <v>2004</v>
      </c>
      <c r="Y1202" t="str">
        <v>Wicker Park </v>
      </c>
      <c r="Z1202" t="str">
        <v>English</v>
      </c>
      <c r="AA1202">
        <v>7</v>
      </c>
    </row>
    <row r="1203" spans="1:27" x14ac:dyDescent="0.25">
      <c r="A1203" t="s">
        <v>3390</v>
      </c>
      <c r="B1203">
        <v>107</v>
      </c>
      <c r="C1203">
        <v>8535575</v>
      </c>
      <c r="D1203" t="s">
        <v>1670</v>
      </c>
      <c r="E1203" t="s">
        <v>269</v>
      </c>
      <c r="F1203" t="str">
        <f>SUBSTITUTE(I1203,"Â","")</f>
        <v>An Unfinished Life </v>
      </c>
      <c r="G1203" t="s">
        <v>18</v>
      </c>
      <c r="H1203">
        <v>7</v>
      </c>
      <c r="I1203" t="s">
        <v>3768</v>
      </c>
      <c r="J1203">
        <v>24033</v>
      </c>
      <c r="K1203">
        <v>152</v>
      </c>
      <c r="L1203" t="s">
        <v>19</v>
      </c>
      <c r="M1203">
        <v>30000000</v>
      </c>
      <c r="N1203">
        <v>2005</v>
      </c>
      <c r="Y1203" t="str">
        <v>An Unfinished Life </v>
      </c>
      <c r="Z1203" t="str">
        <v>English</v>
      </c>
      <c r="AA1203">
        <v>7</v>
      </c>
    </row>
    <row r="1204" spans="1:27" x14ac:dyDescent="0.25">
      <c r="A1204" t="s">
        <v>3610</v>
      </c>
      <c r="B1204">
        <v>124</v>
      </c>
      <c r="C1204">
        <v>2975649</v>
      </c>
      <c r="D1204" t="s">
        <v>2885</v>
      </c>
      <c r="E1204" t="s">
        <v>1456</v>
      </c>
      <c r="F1204" t="str">
        <f>SUBSTITUTE(I1204,"Â","")</f>
        <v>Miss Potter </v>
      </c>
      <c r="G1204" t="s">
        <v>18</v>
      </c>
      <c r="H1204">
        <v>7</v>
      </c>
      <c r="I1204" t="s">
        <v>3788</v>
      </c>
      <c r="J1204">
        <v>23864</v>
      </c>
      <c r="K1204">
        <v>142</v>
      </c>
      <c r="L1204" t="s">
        <v>30</v>
      </c>
      <c r="M1204">
        <v>30000000</v>
      </c>
      <c r="N1204">
        <v>2006</v>
      </c>
      <c r="Y1204" t="str">
        <v>Miss Potter </v>
      </c>
      <c r="Z1204" t="str">
        <v>English</v>
      </c>
      <c r="AA1204">
        <v>7</v>
      </c>
    </row>
    <row r="1205" spans="1:27" x14ac:dyDescent="0.25">
      <c r="A1205" t="s">
        <v>280</v>
      </c>
      <c r="B1205">
        <v>85</v>
      </c>
      <c r="C1205">
        <v>5532301</v>
      </c>
      <c r="D1205" t="s">
        <v>1594</v>
      </c>
      <c r="E1205" t="s">
        <v>3890</v>
      </c>
      <c r="F1205" t="str">
        <f>SUBSTITUTE(I1205,"Â","")</f>
        <v>Kundun </v>
      </c>
      <c r="G1205" t="s">
        <v>18</v>
      </c>
      <c r="H1205">
        <v>7</v>
      </c>
      <c r="I1205" t="s">
        <v>3891</v>
      </c>
      <c r="J1205">
        <v>21606</v>
      </c>
      <c r="K1205">
        <v>117</v>
      </c>
      <c r="L1205" t="s">
        <v>19</v>
      </c>
      <c r="M1205">
        <v>28000000</v>
      </c>
      <c r="N1205">
        <v>1997</v>
      </c>
      <c r="Y1205" t="str">
        <v>Kundun </v>
      </c>
      <c r="Z1205" t="str">
        <v>English</v>
      </c>
      <c r="AA1205">
        <v>7</v>
      </c>
    </row>
    <row r="1206" spans="1:27" x14ac:dyDescent="0.25">
      <c r="A1206" t="s">
        <v>1582</v>
      </c>
      <c r="B1206">
        <v>251</v>
      </c>
      <c r="C1206">
        <v>148734225</v>
      </c>
      <c r="D1206" t="s">
        <v>876</v>
      </c>
      <c r="E1206" t="s">
        <v>2026</v>
      </c>
      <c r="F1206" t="str">
        <f>SUBSTITUTE(I1206,"Â","")</f>
        <v>Knocked Up </v>
      </c>
      <c r="G1206" t="s">
        <v>18</v>
      </c>
      <c r="H1206">
        <v>7</v>
      </c>
      <c r="I1206" t="s">
        <v>3902</v>
      </c>
      <c r="J1206">
        <v>298590</v>
      </c>
      <c r="K1206">
        <v>559</v>
      </c>
      <c r="L1206" t="s">
        <v>19</v>
      </c>
      <c r="M1206">
        <v>30000000</v>
      </c>
      <c r="N1206">
        <v>2007</v>
      </c>
      <c r="Y1206" t="str">
        <v>Knocked Up </v>
      </c>
      <c r="Z1206" t="str">
        <v>English</v>
      </c>
      <c r="AA1206">
        <v>7</v>
      </c>
    </row>
    <row r="1207" spans="1:27" x14ac:dyDescent="0.25">
      <c r="A1207" t="s">
        <v>2521</v>
      </c>
      <c r="B1207">
        <v>232</v>
      </c>
      <c r="C1207">
        <v>87341380</v>
      </c>
      <c r="D1207" t="s">
        <v>915</v>
      </c>
      <c r="E1207" t="s">
        <v>44</v>
      </c>
      <c r="F1207" t="str">
        <f>SUBSTITUTE(I1207,"Â","")</f>
        <v>Pineapple Express </v>
      </c>
      <c r="G1207" t="s">
        <v>18</v>
      </c>
      <c r="H1207">
        <v>7</v>
      </c>
      <c r="I1207" t="s">
        <v>3963</v>
      </c>
      <c r="J1207">
        <v>255257</v>
      </c>
      <c r="K1207">
        <v>374</v>
      </c>
      <c r="L1207" t="s">
        <v>19</v>
      </c>
      <c r="M1207">
        <v>27000000</v>
      </c>
      <c r="N1207">
        <v>2008</v>
      </c>
      <c r="Y1207" t="str">
        <v>Pineapple Express </v>
      </c>
      <c r="Z1207" t="str">
        <v>English</v>
      </c>
      <c r="AA1207">
        <v>7</v>
      </c>
    </row>
    <row r="1208" spans="1:27" x14ac:dyDescent="0.25">
      <c r="A1208" t="s">
        <v>1544</v>
      </c>
      <c r="B1208">
        <v>92</v>
      </c>
      <c r="C1208">
        <v>65703412</v>
      </c>
      <c r="D1208" t="s">
        <v>752</v>
      </c>
      <c r="E1208" t="s">
        <v>1918</v>
      </c>
      <c r="F1208" t="str">
        <f>SUBSTITUTE(I1208,"Â","")</f>
        <v>Ever After: A Cinderella Story </v>
      </c>
      <c r="G1208" t="s">
        <v>18</v>
      </c>
      <c r="H1208">
        <v>7</v>
      </c>
      <c r="I1208" t="s">
        <v>3964</v>
      </c>
      <c r="J1208">
        <v>57958</v>
      </c>
      <c r="K1208">
        <v>345</v>
      </c>
      <c r="L1208" t="s">
        <v>19</v>
      </c>
      <c r="M1208">
        <v>26000000</v>
      </c>
      <c r="N1208">
        <v>1998</v>
      </c>
      <c r="Y1208" t="str">
        <v>Ever After: A Cinderella Story </v>
      </c>
      <c r="Z1208" t="str">
        <v>English</v>
      </c>
      <c r="AA1208">
        <v>7</v>
      </c>
    </row>
    <row r="1209" spans="1:27" x14ac:dyDescent="0.25">
      <c r="A1209" t="s">
        <v>327</v>
      </c>
      <c r="B1209">
        <v>459</v>
      </c>
      <c r="C1209">
        <v>80034302</v>
      </c>
      <c r="D1209" t="s">
        <v>1686</v>
      </c>
      <c r="E1209" t="s">
        <v>398</v>
      </c>
      <c r="F1209" t="str">
        <f>SUBSTITUTE(I1209,"Â","")</f>
        <v>Cloverfield </v>
      </c>
      <c r="G1209" t="s">
        <v>18</v>
      </c>
      <c r="H1209">
        <v>7</v>
      </c>
      <c r="I1209" t="s">
        <v>4030</v>
      </c>
      <c r="J1209">
        <v>296787</v>
      </c>
      <c r="K1209">
        <v>2192</v>
      </c>
      <c r="L1209" t="s">
        <v>19</v>
      </c>
      <c r="M1209">
        <v>25000000</v>
      </c>
      <c r="N1209">
        <v>2008</v>
      </c>
      <c r="Y1209" t="str">
        <v>Cloverfield </v>
      </c>
      <c r="Z1209" t="str">
        <v>English</v>
      </c>
      <c r="AA1209">
        <v>7</v>
      </c>
    </row>
    <row r="1210" spans="1:27" x14ac:dyDescent="0.25">
      <c r="A1210" t="s">
        <v>1754</v>
      </c>
      <c r="B1210">
        <v>151</v>
      </c>
      <c r="C1210">
        <v>36447959</v>
      </c>
      <c r="D1210" t="s">
        <v>854</v>
      </c>
      <c r="E1210" t="s">
        <v>340</v>
      </c>
      <c r="F1210" t="str">
        <f>SUBSTITUTE(I1210,"Â","")</f>
        <v>Million Dollar Arm </v>
      </c>
      <c r="G1210" t="s">
        <v>18</v>
      </c>
      <c r="H1210">
        <v>7</v>
      </c>
      <c r="I1210" t="s">
        <v>4089</v>
      </c>
      <c r="J1210">
        <v>35833</v>
      </c>
      <c r="K1210">
        <v>96</v>
      </c>
      <c r="L1210" t="s">
        <v>19</v>
      </c>
      <c r="M1210">
        <v>25000000</v>
      </c>
      <c r="N1210">
        <v>2014</v>
      </c>
      <c r="Y1210" t="str">
        <v>Million Dollar Arm </v>
      </c>
      <c r="Z1210" t="str">
        <v>English</v>
      </c>
      <c r="AA1210">
        <v>7</v>
      </c>
    </row>
    <row r="1211" spans="1:27" x14ac:dyDescent="0.25">
      <c r="A1211" t="s">
        <v>2386</v>
      </c>
      <c r="B1211">
        <v>260</v>
      </c>
      <c r="C1211">
        <v>1865774</v>
      </c>
      <c r="D1211" t="s">
        <v>4183</v>
      </c>
      <c r="E1211" t="s">
        <v>34</v>
      </c>
      <c r="F1211" t="str">
        <f>SUBSTITUTE(I1211,"Â","")</f>
        <v>Legend </v>
      </c>
      <c r="G1211" t="s">
        <v>18</v>
      </c>
      <c r="H1211">
        <v>7</v>
      </c>
      <c r="I1211" t="s">
        <v>4184</v>
      </c>
      <c r="J1211">
        <v>87682</v>
      </c>
      <c r="K1211">
        <v>174</v>
      </c>
      <c r="L1211" t="s">
        <v>30</v>
      </c>
      <c r="M1211">
        <v>30000000</v>
      </c>
      <c r="N1211">
        <v>2015</v>
      </c>
      <c r="Y1211" t="str">
        <v>Legend </v>
      </c>
      <c r="Z1211" t="str">
        <v>English</v>
      </c>
      <c r="AA1211">
        <v>7</v>
      </c>
    </row>
    <row r="1212" spans="1:27" x14ac:dyDescent="0.25">
      <c r="A1212" t="s">
        <v>1945</v>
      </c>
      <c r="B1212">
        <v>199</v>
      </c>
      <c r="C1212">
        <v>11538204</v>
      </c>
      <c r="D1212" t="s">
        <v>4190</v>
      </c>
      <c r="E1212" t="s">
        <v>255</v>
      </c>
      <c r="F1212" t="str">
        <f>SUBSTITUTE(I1212,"Â","")</f>
        <v>The Conspirator </v>
      </c>
      <c r="G1212" t="s">
        <v>18</v>
      </c>
      <c r="H1212">
        <v>7</v>
      </c>
      <c r="I1212" t="s">
        <v>4191</v>
      </c>
      <c r="J1212">
        <v>23696</v>
      </c>
      <c r="K1212">
        <v>135</v>
      </c>
      <c r="L1212" t="s">
        <v>19</v>
      </c>
      <c r="M1212">
        <v>25000000</v>
      </c>
      <c r="N1212">
        <v>2010</v>
      </c>
      <c r="Y1212" t="str">
        <v>The Conspirator </v>
      </c>
      <c r="Z1212" t="str">
        <v>English</v>
      </c>
      <c r="AA1212">
        <v>7</v>
      </c>
    </row>
    <row r="1213" spans="1:27" x14ac:dyDescent="0.25">
      <c r="A1213" t="s">
        <v>1541</v>
      </c>
      <c r="B1213">
        <v>77</v>
      </c>
      <c r="C1213">
        <v>217631306</v>
      </c>
      <c r="D1213" t="s">
        <v>4341</v>
      </c>
      <c r="E1213" t="s">
        <v>730</v>
      </c>
      <c r="F1213" t="str">
        <f>SUBSTITUTE(I1213,"Â","")</f>
        <v>Ghost </v>
      </c>
      <c r="G1213" t="s">
        <v>18</v>
      </c>
      <c r="H1213">
        <v>7</v>
      </c>
      <c r="I1213" t="s">
        <v>4342</v>
      </c>
      <c r="J1213">
        <v>154199</v>
      </c>
      <c r="K1213">
        <v>252</v>
      </c>
      <c r="L1213" t="s">
        <v>19</v>
      </c>
      <c r="M1213">
        <v>22000000</v>
      </c>
      <c r="N1213">
        <v>1990</v>
      </c>
      <c r="Y1213" t="str">
        <v>Ghost </v>
      </c>
      <c r="Z1213" t="str">
        <v>English</v>
      </c>
      <c r="AA1213">
        <v>7</v>
      </c>
    </row>
    <row r="1214" spans="1:27" x14ac:dyDescent="0.25">
      <c r="A1214" t="s">
        <v>1065</v>
      </c>
      <c r="B1214">
        <v>92</v>
      </c>
      <c r="C1214">
        <v>75597042</v>
      </c>
      <c r="D1214" t="s">
        <v>3514</v>
      </c>
      <c r="E1214" t="s">
        <v>309</v>
      </c>
      <c r="F1214" t="str">
        <f>SUBSTITUTE(I1214,"Â","")</f>
        <v>The Rookie </v>
      </c>
      <c r="G1214" t="s">
        <v>18</v>
      </c>
      <c r="H1214">
        <v>7</v>
      </c>
      <c r="I1214" t="s">
        <v>4345</v>
      </c>
      <c r="J1214">
        <v>26434</v>
      </c>
      <c r="K1214">
        <v>174</v>
      </c>
      <c r="L1214" t="s">
        <v>19</v>
      </c>
      <c r="M1214">
        <v>20000000</v>
      </c>
      <c r="N1214">
        <v>2002</v>
      </c>
      <c r="Y1214" t="str">
        <v>The Rookie </v>
      </c>
      <c r="Z1214" t="str">
        <v>English</v>
      </c>
      <c r="AA1214">
        <v>7</v>
      </c>
    </row>
    <row r="1215" spans="1:27" x14ac:dyDescent="0.25">
      <c r="A1215" t="s">
        <v>846</v>
      </c>
      <c r="B1215">
        <v>226</v>
      </c>
      <c r="C1215">
        <v>51483949</v>
      </c>
      <c r="D1215" t="s">
        <v>725</v>
      </c>
      <c r="E1215" t="s">
        <v>171</v>
      </c>
      <c r="F1215" t="str">
        <f>SUBSTITUTE(I1215,"Â","")</f>
        <v>Underworld </v>
      </c>
      <c r="G1215" t="s">
        <v>18</v>
      </c>
      <c r="H1215">
        <v>7</v>
      </c>
      <c r="I1215" t="s">
        <v>4358</v>
      </c>
      <c r="J1215">
        <v>208092</v>
      </c>
      <c r="K1215">
        <v>806</v>
      </c>
      <c r="L1215" t="s">
        <v>30</v>
      </c>
      <c r="M1215">
        <v>22000000</v>
      </c>
      <c r="N1215">
        <v>2003</v>
      </c>
      <c r="Y1215" t="str">
        <v>Underworld </v>
      </c>
      <c r="Z1215" t="str">
        <v>English</v>
      </c>
      <c r="AA1215">
        <v>7</v>
      </c>
    </row>
    <row r="1216" spans="1:27" x14ac:dyDescent="0.25">
      <c r="A1216" t="s">
        <v>4457</v>
      </c>
      <c r="B1216">
        <v>61</v>
      </c>
      <c r="C1216">
        <v>121697350</v>
      </c>
      <c r="D1216" t="s">
        <v>2920</v>
      </c>
      <c r="E1216" t="s">
        <v>904</v>
      </c>
      <c r="F1216" t="str">
        <f>SUBSTITUTE(I1216,"Â","")</f>
        <v>Wayne's World </v>
      </c>
      <c r="G1216" t="s">
        <v>18</v>
      </c>
      <c r="H1216">
        <v>7</v>
      </c>
      <c r="I1216" t="s">
        <v>4458</v>
      </c>
      <c r="J1216">
        <v>114610</v>
      </c>
      <c r="K1216">
        <v>176</v>
      </c>
      <c r="L1216" t="s">
        <v>19</v>
      </c>
      <c r="M1216">
        <v>20000000</v>
      </c>
      <c r="N1216">
        <v>1992</v>
      </c>
      <c r="Y1216" t="str">
        <v>Wayne's World </v>
      </c>
      <c r="Z1216" t="str">
        <v>English</v>
      </c>
      <c r="AA1216">
        <v>7</v>
      </c>
    </row>
    <row r="1217" spans="1:27" x14ac:dyDescent="0.25">
      <c r="A1217" t="s">
        <v>1252</v>
      </c>
      <c r="B1217">
        <v>427</v>
      </c>
      <c r="C1217">
        <v>26003149</v>
      </c>
      <c r="D1217" t="s">
        <v>991</v>
      </c>
      <c r="E1217" t="s">
        <v>1862</v>
      </c>
      <c r="F1217" t="str">
        <f>SUBSTITUTE(I1217,"Â","")</f>
        <v>The World's End </v>
      </c>
      <c r="G1217" t="s">
        <v>18</v>
      </c>
      <c r="H1217">
        <v>7</v>
      </c>
      <c r="I1217" t="s">
        <v>4561</v>
      </c>
      <c r="J1217">
        <v>185587</v>
      </c>
      <c r="K1217">
        <v>401</v>
      </c>
      <c r="L1217" t="s">
        <v>30</v>
      </c>
      <c r="M1217">
        <v>20000000</v>
      </c>
      <c r="N1217">
        <v>2013</v>
      </c>
      <c r="Y1217" t="str">
        <v>The World's End </v>
      </c>
      <c r="Z1217" t="str">
        <v>English</v>
      </c>
      <c r="AA1217">
        <v>7</v>
      </c>
    </row>
    <row r="1218" spans="1:27" x14ac:dyDescent="0.25">
      <c r="A1218" t="s">
        <v>4717</v>
      </c>
      <c r="B1218">
        <v>350</v>
      </c>
      <c r="C1218">
        <v>5749134</v>
      </c>
      <c r="D1218" t="s">
        <v>267</v>
      </c>
      <c r="E1218" t="s">
        <v>1058</v>
      </c>
      <c r="F1218" t="str">
        <f>SUBSTITUTE(I1218,"Â","")</f>
        <v>A Most Violent Year </v>
      </c>
      <c r="G1218" t="s">
        <v>18</v>
      </c>
      <c r="H1218">
        <v>7</v>
      </c>
      <c r="I1218" t="s">
        <v>4718</v>
      </c>
      <c r="J1218">
        <v>45799</v>
      </c>
      <c r="K1218">
        <v>180</v>
      </c>
      <c r="L1218" t="s">
        <v>19</v>
      </c>
      <c r="M1218">
        <v>20000000</v>
      </c>
      <c r="N1218">
        <v>2014</v>
      </c>
      <c r="Y1218" t="str">
        <v>A Most Violent Year </v>
      </c>
      <c r="Z1218" t="str">
        <v>English</v>
      </c>
      <c r="AA1218">
        <v>7</v>
      </c>
    </row>
    <row r="1219" spans="1:27" x14ac:dyDescent="0.25">
      <c r="A1219" t="s">
        <v>4719</v>
      </c>
      <c r="B1219">
        <v>99</v>
      </c>
      <c r="C1219">
        <v>4234040</v>
      </c>
      <c r="D1219" t="s">
        <v>816</v>
      </c>
      <c r="E1219" t="s">
        <v>4720</v>
      </c>
      <c r="F1219" t="str">
        <f>SUBSTITUTE(I1219,"Â","")</f>
        <v>Flash of Genius </v>
      </c>
      <c r="G1219" t="s">
        <v>18</v>
      </c>
      <c r="H1219">
        <v>7</v>
      </c>
      <c r="I1219" t="s">
        <v>4721</v>
      </c>
      <c r="J1219">
        <v>14301</v>
      </c>
      <c r="K1219">
        <v>45</v>
      </c>
      <c r="L1219" t="s">
        <v>19</v>
      </c>
      <c r="M1219">
        <v>20000000</v>
      </c>
      <c r="N1219">
        <v>2008</v>
      </c>
      <c r="Y1219" t="str">
        <v>Flash of Genius </v>
      </c>
      <c r="Z1219" t="str">
        <v>English</v>
      </c>
      <c r="AA1219">
        <v>7</v>
      </c>
    </row>
    <row r="1220" spans="1:27" x14ac:dyDescent="0.25">
      <c r="A1220" t="s">
        <v>4722</v>
      </c>
      <c r="B1220">
        <v>231</v>
      </c>
      <c r="C1220">
        <v>4001121</v>
      </c>
      <c r="D1220" t="s">
        <v>2057</v>
      </c>
      <c r="E1220" t="s">
        <v>32</v>
      </c>
      <c r="F1220" t="str">
        <f>SUBSTITUTE(I1220,"Â","")</f>
        <v>I'm Not There. </v>
      </c>
      <c r="G1220" t="s">
        <v>18</v>
      </c>
      <c r="H1220">
        <v>7</v>
      </c>
      <c r="I1220" t="s">
        <v>4723</v>
      </c>
      <c r="J1220">
        <v>48346</v>
      </c>
      <c r="K1220">
        <v>230</v>
      </c>
      <c r="L1220" t="s">
        <v>19</v>
      </c>
      <c r="M1220">
        <v>20000000</v>
      </c>
      <c r="N1220">
        <v>2007</v>
      </c>
      <c r="Y1220" t="str">
        <v>I'm Not There. </v>
      </c>
      <c r="Z1220" t="str">
        <v>English</v>
      </c>
      <c r="AA1220">
        <v>7</v>
      </c>
    </row>
    <row r="1221" spans="1:27" x14ac:dyDescent="0.25">
      <c r="A1221" t="s">
        <v>4738</v>
      </c>
      <c r="B1221">
        <v>27</v>
      </c>
      <c r="C1221">
        <v>2246000</v>
      </c>
      <c r="D1221" t="s">
        <v>854</v>
      </c>
      <c r="E1221" t="s">
        <v>4739</v>
      </c>
      <c r="F1221" t="str">
        <f>SUBSTITUTE(I1221,"Â","")</f>
        <v>Courage </v>
      </c>
      <c r="G1221" t="s">
        <v>18</v>
      </c>
      <c r="H1221">
        <v>7</v>
      </c>
      <c r="I1221" t="s">
        <v>4740</v>
      </c>
      <c r="J1221">
        <v>2302</v>
      </c>
      <c r="K1221">
        <v>20</v>
      </c>
      <c r="L1221" t="s">
        <v>19</v>
      </c>
      <c r="M1221">
        <v>20000000</v>
      </c>
      <c r="N1221">
        <v>2015</v>
      </c>
      <c r="Y1221" t="str">
        <v>Courage </v>
      </c>
      <c r="Z1221" t="str">
        <v>English</v>
      </c>
      <c r="AA1221">
        <v>7</v>
      </c>
    </row>
    <row r="1222" spans="1:27" x14ac:dyDescent="0.25">
      <c r="A1222" t="s">
        <v>784</v>
      </c>
      <c r="B1222">
        <v>29</v>
      </c>
      <c r="C1222">
        <v>8600000</v>
      </c>
      <c r="D1222" t="s">
        <v>1443</v>
      </c>
      <c r="E1222" t="s">
        <v>137</v>
      </c>
      <c r="F1222" t="str">
        <f>SUBSTITUTE(I1222,"Â","")</f>
        <v>The Bounty </v>
      </c>
      <c r="G1222" t="s">
        <v>18</v>
      </c>
      <c r="H1222">
        <v>7</v>
      </c>
      <c r="I1222" t="s">
        <v>4791</v>
      </c>
      <c r="J1222">
        <v>17982</v>
      </c>
      <c r="K1222">
        <v>95</v>
      </c>
      <c r="L1222" t="s">
        <v>30</v>
      </c>
      <c r="M1222">
        <v>25000000</v>
      </c>
      <c r="N1222">
        <v>1984</v>
      </c>
      <c r="Y1222" t="str">
        <v>The Bounty </v>
      </c>
      <c r="Z1222" t="str">
        <v>English</v>
      </c>
      <c r="AA1222">
        <v>7</v>
      </c>
    </row>
    <row r="1223" spans="1:27" x14ac:dyDescent="0.25">
      <c r="A1223" t="s">
        <v>1023</v>
      </c>
      <c r="B1223">
        <v>129</v>
      </c>
      <c r="C1223">
        <v>53868030</v>
      </c>
      <c r="D1223" t="s">
        <v>556</v>
      </c>
      <c r="E1223" t="s">
        <v>671</v>
      </c>
      <c r="F1223" t="str">
        <f>SUBSTITUTE(I1223,"Â","")</f>
        <v>Austin Powers: International Man of Mystery </v>
      </c>
      <c r="G1223" t="s">
        <v>18</v>
      </c>
      <c r="H1223">
        <v>7</v>
      </c>
      <c r="I1223" t="s">
        <v>4837</v>
      </c>
      <c r="J1223">
        <v>183425</v>
      </c>
      <c r="K1223">
        <v>425</v>
      </c>
      <c r="L1223" t="s">
        <v>19</v>
      </c>
      <c r="M1223">
        <v>17000000</v>
      </c>
      <c r="N1223">
        <v>1997</v>
      </c>
      <c r="Y1223" t="str">
        <v>Austin Powers: International Man of Mystery </v>
      </c>
      <c r="Z1223" t="str">
        <v>English</v>
      </c>
      <c r="AA1223">
        <v>7</v>
      </c>
    </row>
    <row r="1224" spans="1:27" x14ac:dyDescent="0.25">
      <c r="A1224" t="s">
        <v>1060</v>
      </c>
      <c r="B1224">
        <v>159</v>
      </c>
      <c r="C1224">
        <v>86049418</v>
      </c>
      <c r="D1224" t="s">
        <v>871</v>
      </c>
      <c r="E1224" t="s">
        <v>2268</v>
      </c>
      <c r="F1224" t="str">
        <f>SUBSTITUTE(I1224,"Â","")</f>
        <v>Mean Girls </v>
      </c>
      <c r="G1224" t="s">
        <v>18</v>
      </c>
      <c r="H1224">
        <v>7</v>
      </c>
      <c r="I1224" t="s">
        <v>4844</v>
      </c>
      <c r="J1224">
        <v>245989</v>
      </c>
      <c r="K1224">
        <v>554</v>
      </c>
      <c r="L1224" t="s">
        <v>19</v>
      </c>
      <c r="M1224">
        <v>17000000</v>
      </c>
      <c r="N1224">
        <v>2004</v>
      </c>
      <c r="Y1224" t="str">
        <v>Mean Girls </v>
      </c>
      <c r="Z1224" t="str">
        <v>English</v>
      </c>
      <c r="AA1224">
        <v>7</v>
      </c>
    </row>
    <row r="1225" spans="1:27" x14ac:dyDescent="0.25">
      <c r="A1225" t="s">
        <v>4014</v>
      </c>
      <c r="B1225">
        <v>184</v>
      </c>
      <c r="C1225">
        <v>6615578</v>
      </c>
      <c r="D1225" t="s">
        <v>2885</v>
      </c>
      <c r="E1225" t="s">
        <v>4903</v>
      </c>
      <c r="F1225" t="str">
        <f>SUBSTITUTE(I1225,"Â","")</f>
        <v>The Last Station </v>
      </c>
      <c r="G1225" t="s">
        <v>18</v>
      </c>
      <c r="H1225">
        <v>7</v>
      </c>
      <c r="I1225" t="s">
        <v>4904</v>
      </c>
      <c r="J1225">
        <v>15352</v>
      </c>
      <c r="K1225">
        <v>82</v>
      </c>
      <c r="L1225" t="s">
        <v>431</v>
      </c>
      <c r="M1225">
        <v>13000000</v>
      </c>
      <c r="N1225">
        <v>2009</v>
      </c>
      <c r="Y1225" t="str">
        <v>The Last Station </v>
      </c>
      <c r="Z1225" t="str">
        <v>English</v>
      </c>
      <c r="AA1225">
        <v>7</v>
      </c>
    </row>
    <row r="1226" spans="1:27" x14ac:dyDescent="0.25">
      <c r="A1226" t="s">
        <v>5086</v>
      </c>
      <c r="B1226">
        <v>111</v>
      </c>
      <c r="C1226">
        <v>15500000</v>
      </c>
      <c r="D1226" t="s">
        <v>2365</v>
      </c>
      <c r="E1226" t="s">
        <v>2587</v>
      </c>
      <c r="F1226" t="str">
        <f>SUBSTITUTE(I1226,"Â","")</f>
        <v>The Thirteenth Floor </v>
      </c>
      <c r="G1226" t="s">
        <v>18</v>
      </c>
      <c r="H1226">
        <v>7</v>
      </c>
      <c r="I1226" t="s">
        <v>5087</v>
      </c>
      <c r="J1226">
        <v>51996</v>
      </c>
      <c r="K1226">
        <v>302</v>
      </c>
      <c r="L1226" t="s">
        <v>431</v>
      </c>
      <c r="M1226">
        <v>16000000</v>
      </c>
      <c r="N1226">
        <v>1999</v>
      </c>
      <c r="Y1226" t="str">
        <v>The Thirteenth Floor </v>
      </c>
      <c r="Z1226" t="str">
        <v>English</v>
      </c>
      <c r="AA1226">
        <v>7</v>
      </c>
    </row>
    <row r="1227" spans="1:27" x14ac:dyDescent="0.25">
      <c r="A1227" t="s">
        <v>2477</v>
      </c>
      <c r="B1227">
        <v>393</v>
      </c>
      <c r="C1227">
        <v>2319187</v>
      </c>
      <c r="D1227" t="s">
        <v>1109</v>
      </c>
      <c r="E1227" t="s">
        <v>542</v>
      </c>
      <c r="F1227" t="str">
        <f>SUBSTITUTE(I1227,"Â","")</f>
        <v>Trance </v>
      </c>
      <c r="G1227" t="s">
        <v>18</v>
      </c>
      <c r="H1227">
        <v>7</v>
      </c>
      <c r="I1227" t="s">
        <v>5104</v>
      </c>
      <c r="J1227">
        <v>92640</v>
      </c>
      <c r="K1227">
        <v>212</v>
      </c>
      <c r="L1227" t="s">
        <v>30</v>
      </c>
      <c r="M1227">
        <v>20000000</v>
      </c>
      <c r="N1227">
        <v>2013</v>
      </c>
      <c r="Y1227" t="str">
        <v>Trance </v>
      </c>
      <c r="Z1227" t="str">
        <v>English</v>
      </c>
      <c r="AA1227">
        <v>7</v>
      </c>
    </row>
    <row r="1228" spans="1:27" x14ac:dyDescent="0.25">
      <c r="A1228" t="s">
        <v>5204</v>
      </c>
      <c r="B1228">
        <v>274</v>
      </c>
      <c r="C1228">
        <v>28637507</v>
      </c>
      <c r="D1228" t="s">
        <v>439</v>
      </c>
      <c r="E1228" t="s">
        <v>494</v>
      </c>
      <c r="F1228" t="str">
        <f>SUBSTITUTE(I1228,"Â","")</f>
        <v>28 Weeks Later </v>
      </c>
      <c r="G1228" t="s">
        <v>18</v>
      </c>
      <c r="H1228">
        <v>7</v>
      </c>
      <c r="I1228" t="s">
        <v>5205</v>
      </c>
      <c r="J1228">
        <v>212167</v>
      </c>
      <c r="K1228">
        <v>713</v>
      </c>
      <c r="L1228" t="s">
        <v>30</v>
      </c>
      <c r="M1228">
        <v>15000000</v>
      </c>
      <c r="N1228">
        <v>2007</v>
      </c>
      <c r="Y1228" t="str">
        <v>28 Weeks Later </v>
      </c>
      <c r="Z1228" t="str">
        <v>English</v>
      </c>
      <c r="AA1228">
        <v>7</v>
      </c>
    </row>
    <row r="1229" spans="1:27" x14ac:dyDescent="0.25">
      <c r="A1229" t="s">
        <v>5266</v>
      </c>
      <c r="B1229">
        <v>221</v>
      </c>
      <c r="C1229">
        <v>13766014</v>
      </c>
      <c r="D1229" t="s">
        <v>128</v>
      </c>
      <c r="E1229" t="s">
        <v>155</v>
      </c>
      <c r="F1229" t="str">
        <f>SUBSTITUTE(I1229,"Â","")</f>
        <v>One Day </v>
      </c>
      <c r="G1229" t="s">
        <v>18</v>
      </c>
      <c r="H1229">
        <v>7</v>
      </c>
      <c r="I1229" t="s">
        <v>5267</v>
      </c>
      <c r="J1229">
        <v>106111</v>
      </c>
      <c r="K1229">
        <v>181</v>
      </c>
      <c r="L1229" t="s">
        <v>19</v>
      </c>
      <c r="M1229">
        <v>15000000</v>
      </c>
      <c r="N1229">
        <v>2011</v>
      </c>
      <c r="Y1229" t="str">
        <v>One Day </v>
      </c>
      <c r="Z1229" t="str">
        <v>English</v>
      </c>
      <c r="AA1229">
        <v>7</v>
      </c>
    </row>
    <row r="1230" spans="1:27" x14ac:dyDescent="0.25">
      <c r="A1230" t="s">
        <v>5286</v>
      </c>
      <c r="B1230">
        <v>197</v>
      </c>
      <c r="C1230">
        <v>9396487</v>
      </c>
      <c r="D1230" t="s">
        <v>2835</v>
      </c>
      <c r="E1230" t="s">
        <v>405</v>
      </c>
      <c r="F1230" t="str">
        <f>SUBSTITUTE(I1230,"Â","")</f>
        <v>Black Snake Moan </v>
      </c>
      <c r="G1230" t="s">
        <v>18</v>
      </c>
      <c r="H1230">
        <v>7</v>
      </c>
      <c r="I1230" t="s">
        <v>5287</v>
      </c>
      <c r="J1230">
        <v>52421</v>
      </c>
      <c r="K1230">
        <v>200</v>
      </c>
      <c r="L1230" t="s">
        <v>19</v>
      </c>
      <c r="M1230">
        <v>15000000</v>
      </c>
      <c r="N1230">
        <v>2006</v>
      </c>
      <c r="Y1230" t="str">
        <v>Black Snake Moan </v>
      </c>
      <c r="Z1230" t="str">
        <v>English</v>
      </c>
      <c r="AA1230">
        <v>7</v>
      </c>
    </row>
    <row r="1231" spans="1:27" x14ac:dyDescent="0.25">
      <c r="A1231" t="s">
        <v>5408</v>
      </c>
      <c r="B1231">
        <v>195</v>
      </c>
      <c r="C1231">
        <v>11204499</v>
      </c>
      <c r="D1231" t="s">
        <v>2958</v>
      </c>
      <c r="E1231" t="s">
        <v>428</v>
      </c>
      <c r="F1231" t="str">
        <f>SUBSTITUTE(I1231,"Â","")</f>
        <v>Bobby </v>
      </c>
      <c r="G1231" t="s">
        <v>18</v>
      </c>
      <c r="H1231">
        <v>7</v>
      </c>
      <c r="I1231" t="s">
        <v>5409</v>
      </c>
      <c r="J1231">
        <v>38142</v>
      </c>
      <c r="K1231">
        <v>270</v>
      </c>
      <c r="L1231" t="s">
        <v>19</v>
      </c>
      <c r="M1231">
        <v>14000000</v>
      </c>
      <c r="N1231">
        <v>2006</v>
      </c>
      <c r="Y1231" t="str">
        <v>Bobby </v>
      </c>
      <c r="Z1231" t="str">
        <v>English</v>
      </c>
      <c r="AA1231">
        <v>7</v>
      </c>
    </row>
    <row r="1232" spans="1:27" x14ac:dyDescent="0.25">
      <c r="A1232" t="s">
        <v>1226</v>
      </c>
      <c r="B1232">
        <v>57</v>
      </c>
      <c r="C1232">
        <v>183088</v>
      </c>
      <c r="D1232" t="s">
        <v>4863</v>
      </c>
      <c r="E1232" t="s">
        <v>1573</v>
      </c>
      <c r="F1232" t="str">
        <f>SUBSTITUTE(I1232,"Â","")</f>
        <v>The Lucky Ones </v>
      </c>
      <c r="G1232" t="s">
        <v>18</v>
      </c>
      <c r="H1232">
        <v>7</v>
      </c>
      <c r="I1232" t="s">
        <v>5432</v>
      </c>
      <c r="J1232">
        <v>11704</v>
      </c>
      <c r="K1232">
        <v>36</v>
      </c>
      <c r="L1232" t="s">
        <v>19</v>
      </c>
      <c r="M1232">
        <v>15000000</v>
      </c>
      <c r="N1232">
        <v>2008</v>
      </c>
      <c r="Y1232" t="str">
        <v>The Lucky Ones </v>
      </c>
      <c r="Z1232" t="str">
        <v>English</v>
      </c>
      <c r="AA1232">
        <v>7</v>
      </c>
    </row>
    <row r="1233" spans="1:27" x14ac:dyDescent="0.25">
      <c r="A1233" t="s">
        <v>5585</v>
      </c>
      <c r="B1233">
        <v>41</v>
      </c>
      <c r="C1233">
        <v>1089445</v>
      </c>
      <c r="D1233" t="s">
        <v>3326</v>
      </c>
      <c r="E1233" t="s">
        <v>225</v>
      </c>
      <c r="F1233" t="str">
        <f>SUBSTITUTE(I1233,"Â","")</f>
        <v>The Perfect Game </v>
      </c>
      <c r="G1233" t="s">
        <v>18</v>
      </c>
      <c r="H1233">
        <v>7</v>
      </c>
      <c r="I1233" t="s">
        <v>5586</v>
      </c>
      <c r="J1233">
        <v>2676</v>
      </c>
      <c r="K1233">
        <v>33</v>
      </c>
      <c r="L1233" t="s">
        <v>161</v>
      </c>
      <c r="M1233">
        <v>12500000</v>
      </c>
      <c r="N1233">
        <v>2009</v>
      </c>
      <c r="Y1233" t="str">
        <v>The Perfect Game </v>
      </c>
      <c r="Z1233" t="str">
        <v>English</v>
      </c>
      <c r="AA1233">
        <v>7</v>
      </c>
    </row>
    <row r="1234" spans="1:27" x14ac:dyDescent="0.25">
      <c r="A1234" t="s">
        <v>910</v>
      </c>
      <c r="B1234">
        <v>145</v>
      </c>
      <c r="C1234">
        <v>101736215</v>
      </c>
      <c r="D1234" t="s">
        <v>871</v>
      </c>
      <c r="E1234" t="s">
        <v>2185</v>
      </c>
      <c r="F1234" t="str">
        <f>SUBSTITUTE(I1234,"Â","")</f>
        <v>American Pie </v>
      </c>
      <c r="G1234" t="s">
        <v>18</v>
      </c>
      <c r="H1234">
        <v>7</v>
      </c>
      <c r="I1234" t="s">
        <v>5590</v>
      </c>
      <c r="J1234">
        <v>315549</v>
      </c>
      <c r="K1234">
        <v>789</v>
      </c>
      <c r="L1234" t="s">
        <v>19</v>
      </c>
      <c r="M1234">
        <v>11000000</v>
      </c>
      <c r="N1234">
        <v>1999</v>
      </c>
      <c r="Y1234" t="str">
        <v>American Pie </v>
      </c>
      <c r="Z1234" t="str">
        <v>English</v>
      </c>
      <c r="AA1234">
        <v>7</v>
      </c>
    </row>
    <row r="1235" spans="1:27" x14ac:dyDescent="0.25">
      <c r="A1235" t="s">
        <v>1398</v>
      </c>
      <c r="B1235">
        <v>139</v>
      </c>
      <c r="C1235">
        <v>42365600</v>
      </c>
      <c r="D1235" t="s">
        <v>5619</v>
      </c>
      <c r="E1235" t="s">
        <v>4775</v>
      </c>
      <c r="F1235" t="str">
        <f>SUBSTITUTE(I1235,"Â","")</f>
        <v>Time Bandits </v>
      </c>
      <c r="G1235" t="s">
        <v>18</v>
      </c>
      <c r="H1235">
        <v>7</v>
      </c>
      <c r="I1235" t="s">
        <v>5620</v>
      </c>
      <c r="J1235">
        <v>45890</v>
      </c>
      <c r="K1235">
        <v>177</v>
      </c>
      <c r="L1235" t="s">
        <v>30</v>
      </c>
      <c r="M1235">
        <v>5000000</v>
      </c>
      <c r="N1235">
        <v>1981</v>
      </c>
      <c r="Y1235" t="str">
        <v>Time Bandits </v>
      </c>
      <c r="Z1235" t="str">
        <v>English</v>
      </c>
      <c r="AA1235">
        <v>7</v>
      </c>
    </row>
    <row r="1236" spans="1:27" x14ac:dyDescent="0.25">
      <c r="A1236" t="s">
        <v>2106</v>
      </c>
      <c r="B1236">
        <v>164</v>
      </c>
      <c r="C1236">
        <v>21133087</v>
      </c>
      <c r="D1236" t="s">
        <v>1497</v>
      </c>
      <c r="E1236" t="s">
        <v>3506</v>
      </c>
      <c r="F1236" t="str">
        <f>SUBSTITUTE(I1236,"Â","")</f>
        <v>Stir of Echoes </v>
      </c>
      <c r="G1236" t="s">
        <v>18</v>
      </c>
      <c r="H1236">
        <v>7</v>
      </c>
      <c r="I1236" t="s">
        <v>5647</v>
      </c>
      <c r="J1236">
        <v>62468</v>
      </c>
      <c r="K1236">
        <v>374</v>
      </c>
      <c r="L1236" t="s">
        <v>19</v>
      </c>
      <c r="M1236">
        <v>12000000</v>
      </c>
      <c r="N1236">
        <v>1999</v>
      </c>
      <c r="Y1236" t="str">
        <v>Stir of Echoes </v>
      </c>
      <c r="Z1236" t="str">
        <v>English</v>
      </c>
      <c r="AA1236">
        <v>7</v>
      </c>
    </row>
    <row r="1237" spans="1:27" x14ac:dyDescent="0.25">
      <c r="A1237" t="s">
        <v>2157</v>
      </c>
      <c r="B1237">
        <v>170</v>
      </c>
      <c r="C1237">
        <v>27829874</v>
      </c>
      <c r="D1237" t="s">
        <v>200</v>
      </c>
      <c r="E1237" t="s">
        <v>201</v>
      </c>
      <c r="F1237" t="str">
        <f>SUBSTITUTE(I1237,"Â","")</f>
        <v>Crank </v>
      </c>
      <c r="G1237" t="s">
        <v>18</v>
      </c>
      <c r="H1237">
        <v>7</v>
      </c>
      <c r="I1237" t="s">
        <v>5660</v>
      </c>
      <c r="J1237">
        <v>196422</v>
      </c>
      <c r="K1237">
        <v>444</v>
      </c>
      <c r="L1237" t="s">
        <v>19</v>
      </c>
      <c r="M1237">
        <v>12000000</v>
      </c>
      <c r="N1237">
        <v>2006</v>
      </c>
      <c r="Y1237" t="str">
        <v>Crank </v>
      </c>
      <c r="Z1237" t="str">
        <v>English</v>
      </c>
      <c r="AA1237">
        <v>7</v>
      </c>
    </row>
    <row r="1238" spans="1:27" x14ac:dyDescent="0.25">
      <c r="A1238" t="s">
        <v>5674</v>
      </c>
      <c r="B1238">
        <v>81</v>
      </c>
      <c r="C1238">
        <v>8134217</v>
      </c>
      <c r="D1238" t="s">
        <v>2057</v>
      </c>
      <c r="E1238" t="s">
        <v>453</v>
      </c>
      <c r="F1238" t="str">
        <f>SUBSTITUTE(I1238,"Â","")</f>
        <v>Cadillac Records </v>
      </c>
      <c r="G1238" t="s">
        <v>18</v>
      </c>
      <c r="H1238">
        <v>7</v>
      </c>
      <c r="I1238" t="s">
        <v>5675</v>
      </c>
      <c r="J1238">
        <v>15412</v>
      </c>
      <c r="K1238">
        <v>90</v>
      </c>
      <c r="L1238" t="s">
        <v>19</v>
      </c>
      <c r="M1238">
        <v>12000000</v>
      </c>
      <c r="N1238">
        <v>2008</v>
      </c>
      <c r="Y1238" t="str">
        <v>Cadillac Records </v>
      </c>
      <c r="Z1238" t="str">
        <v>English</v>
      </c>
      <c r="AA1238">
        <v>7</v>
      </c>
    </row>
    <row r="1239" spans="1:27" x14ac:dyDescent="0.25">
      <c r="A1239" t="s">
        <v>5689</v>
      </c>
      <c r="B1239">
        <v>61</v>
      </c>
      <c r="C1239">
        <v>2326407</v>
      </c>
      <c r="D1239" t="s">
        <v>1670</v>
      </c>
      <c r="E1239" t="s">
        <v>1229</v>
      </c>
      <c r="F1239" t="str">
        <f>SUBSTITUTE(I1239,"Â","")</f>
        <v>Last Orders </v>
      </c>
      <c r="G1239" t="s">
        <v>18</v>
      </c>
      <c r="H1239">
        <v>7</v>
      </c>
      <c r="I1239" t="s">
        <v>5690</v>
      </c>
      <c r="J1239">
        <v>5016</v>
      </c>
      <c r="K1239">
        <v>99</v>
      </c>
      <c r="L1239" t="s">
        <v>30</v>
      </c>
      <c r="M1239">
        <v>12000000</v>
      </c>
      <c r="N1239">
        <v>2001</v>
      </c>
      <c r="Y1239" t="str">
        <v>Last Orders </v>
      </c>
      <c r="Z1239" t="str">
        <v>English</v>
      </c>
      <c r="AA1239">
        <v>7</v>
      </c>
    </row>
    <row r="1240" spans="1:27" x14ac:dyDescent="0.25">
      <c r="A1240" t="s">
        <v>5694</v>
      </c>
      <c r="B1240">
        <v>146</v>
      </c>
      <c r="C1240">
        <v>3950294</v>
      </c>
      <c r="D1240" t="s">
        <v>752</v>
      </c>
      <c r="E1240" t="s">
        <v>54</v>
      </c>
      <c r="F1240" t="str">
        <f>SUBSTITUTE(I1240,"Â","")</f>
        <v>Charlie Bartlett </v>
      </c>
      <c r="G1240" t="s">
        <v>18</v>
      </c>
      <c r="H1240">
        <v>7</v>
      </c>
      <c r="I1240" t="s">
        <v>5695</v>
      </c>
      <c r="J1240">
        <v>56654</v>
      </c>
      <c r="K1240">
        <v>124</v>
      </c>
      <c r="L1240" t="s">
        <v>19</v>
      </c>
      <c r="M1240">
        <v>12000000</v>
      </c>
      <c r="N1240">
        <v>2007</v>
      </c>
      <c r="Y1240" t="str">
        <v>Charlie Bartlett </v>
      </c>
      <c r="Z1240" t="str">
        <v>English</v>
      </c>
      <c r="AA1240">
        <v>7</v>
      </c>
    </row>
    <row r="1241" spans="1:27" x14ac:dyDescent="0.25">
      <c r="A1241" t="s">
        <v>280</v>
      </c>
      <c r="B1241">
        <v>59</v>
      </c>
      <c r="C1241">
        <v>52293982</v>
      </c>
      <c r="D1241" t="s">
        <v>1838</v>
      </c>
      <c r="E1241" t="s">
        <v>302</v>
      </c>
      <c r="F1241" t="str">
        <f>SUBSTITUTE(I1241,"Â","")</f>
        <v>The Color of Money </v>
      </c>
      <c r="G1241" t="s">
        <v>18</v>
      </c>
      <c r="H1241">
        <v>7</v>
      </c>
      <c r="I1241" t="s">
        <v>5837</v>
      </c>
      <c r="J1241">
        <v>57831</v>
      </c>
      <c r="K1241">
        <v>115</v>
      </c>
      <c r="L1241" t="s">
        <v>19</v>
      </c>
      <c r="M1241">
        <v>13800000</v>
      </c>
      <c r="N1241">
        <v>1986</v>
      </c>
      <c r="Y1241" t="str">
        <v>The Color of Money </v>
      </c>
      <c r="Z1241" t="str">
        <v>English</v>
      </c>
      <c r="AA1241">
        <v>7</v>
      </c>
    </row>
    <row r="1242" spans="1:27" x14ac:dyDescent="0.25">
      <c r="A1242" t="s">
        <v>1126</v>
      </c>
      <c r="B1242">
        <v>77</v>
      </c>
      <c r="C1242">
        <v>38624000</v>
      </c>
      <c r="D1242" t="s">
        <v>1895</v>
      </c>
      <c r="E1242" t="s">
        <v>1128</v>
      </c>
      <c r="F1242" t="str">
        <f>SUBSTITUTE(I1242,"Â","")</f>
        <v>Happy Gilmore </v>
      </c>
      <c r="G1242" t="s">
        <v>18</v>
      </c>
      <c r="H1242">
        <v>7</v>
      </c>
      <c r="I1242" t="s">
        <v>5841</v>
      </c>
      <c r="J1242">
        <v>156143</v>
      </c>
      <c r="K1242">
        <v>289</v>
      </c>
      <c r="L1242" t="s">
        <v>19</v>
      </c>
      <c r="M1242">
        <v>12000000</v>
      </c>
      <c r="N1242">
        <v>1996</v>
      </c>
      <c r="Y1242" t="str">
        <v>Happy Gilmore </v>
      </c>
      <c r="Z1242" t="str">
        <v>English</v>
      </c>
      <c r="AA1242">
        <v>7</v>
      </c>
    </row>
    <row r="1243" spans="1:27" x14ac:dyDescent="0.25">
      <c r="A1243" t="s">
        <v>5780</v>
      </c>
      <c r="B1243">
        <v>386</v>
      </c>
      <c r="C1243">
        <v>14597405</v>
      </c>
      <c r="D1243" t="s">
        <v>816</v>
      </c>
      <c r="E1243" t="s">
        <v>261</v>
      </c>
      <c r="F1243" t="str">
        <f>SUBSTITUTE(I1243,"Â","")</f>
        <v>My Week with Marilyn </v>
      </c>
      <c r="G1243" t="s">
        <v>18</v>
      </c>
      <c r="H1243">
        <v>7</v>
      </c>
      <c r="I1243" t="s">
        <v>5916</v>
      </c>
      <c r="J1243">
        <v>71679</v>
      </c>
      <c r="K1243">
        <v>216</v>
      </c>
      <c r="L1243" t="s">
        <v>30</v>
      </c>
      <c r="M1243">
        <v>6400000</v>
      </c>
      <c r="N1243">
        <v>2011</v>
      </c>
      <c r="Y1243" t="str">
        <v>My Week with Marilyn </v>
      </c>
      <c r="Z1243" t="str">
        <v>English</v>
      </c>
      <c r="AA1243">
        <v>7</v>
      </c>
    </row>
    <row r="1244" spans="1:27" x14ac:dyDescent="0.25">
      <c r="A1244" t="s">
        <v>5922</v>
      </c>
      <c r="B1244">
        <v>47</v>
      </c>
      <c r="C1244">
        <v>11703287</v>
      </c>
      <c r="D1244" t="s">
        <v>3165</v>
      </c>
      <c r="E1244" t="s">
        <v>5923</v>
      </c>
      <c r="F1244" t="str">
        <f>SUBSTITUTE(I1244,"Â","")</f>
        <v>End of the Spear </v>
      </c>
      <c r="G1244" t="s">
        <v>18</v>
      </c>
      <c r="H1244">
        <v>7</v>
      </c>
      <c r="I1244" t="s">
        <v>5924</v>
      </c>
      <c r="J1244">
        <v>4360</v>
      </c>
      <c r="K1244">
        <v>148</v>
      </c>
      <c r="L1244" t="s">
        <v>19</v>
      </c>
      <c r="M1244">
        <v>10000000</v>
      </c>
      <c r="N1244">
        <v>2005</v>
      </c>
      <c r="Y1244" t="str">
        <v>End of the Spear </v>
      </c>
      <c r="Z1244" t="str">
        <v>English</v>
      </c>
      <c r="AA1244">
        <v>7</v>
      </c>
    </row>
    <row r="1245" spans="1:27" x14ac:dyDescent="0.25">
      <c r="A1245" t="s">
        <v>153</v>
      </c>
      <c r="B1245">
        <v>325</v>
      </c>
      <c r="C1245">
        <v>14479776</v>
      </c>
      <c r="D1245" t="s">
        <v>5930</v>
      </c>
      <c r="E1245" t="s">
        <v>28</v>
      </c>
      <c r="F1245" t="str">
        <f>SUBSTITUTE(I1245,"Â","")</f>
        <v>Big Eyes </v>
      </c>
      <c r="G1245" t="s">
        <v>18</v>
      </c>
      <c r="H1245">
        <v>7</v>
      </c>
      <c r="I1245" t="s">
        <v>5931</v>
      </c>
      <c r="J1245">
        <v>55539</v>
      </c>
      <c r="K1245">
        <v>147</v>
      </c>
      <c r="L1245" t="s">
        <v>19</v>
      </c>
      <c r="M1245">
        <v>10000000</v>
      </c>
      <c r="N1245">
        <v>2014</v>
      </c>
      <c r="Y1245" t="str">
        <v>Big Eyes </v>
      </c>
      <c r="Z1245" t="str">
        <v>English</v>
      </c>
      <c r="AA1245">
        <v>7</v>
      </c>
    </row>
    <row r="1246" spans="1:27" x14ac:dyDescent="0.25">
      <c r="A1246" t="s">
        <v>5969</v>
      </c>
      <c r="B1246">
        <v>181</v>
      </c>
      <c r="C1246">
        <v>5004648</v>
      </c>
      <c r="D1246" t="s">
        <v>128</v>
      </c>
      <c r="E1246" t="s">
        <v>5970</v>
      </c>
      <c r="F1246" t="str">
        <f>SUBSTITUTE(I1246,"Â","")</f>
        <v>I Am Love </v>
      </c>
      <c r="G1246" t="s">
        <v>4168</v>
      </c>
      <c r="H1246">
        <v>7</v>
      </c>
      <c r="I1246" t="s">
        <v>5971</v>
      </c>
      <c r="J1246">
        <v>14031</v>
      </c>
      <c r="K1246">
        <v>114</v>
      </c>
      <c r="L1246" t="s">
        <v>3184</v>
      </c>
      <c r="M1246">
        <v>10000000</v>
      </c>
      <c r="N1246">
        <v>2009</v>
      </c>
      <c r="Y1246" t="str">
        <v>I Am Love </v>
      </c>
      <c r="Z1246" t="str">
        <v>Italian</v>
      </c>
      <c r="AA1246">
        <v>7</v>
      </c>
    </row>
    <row r="1247" spans="1:27" x14ac:dyDescent="0.25">
      <c r="A1247" t="s">
        <v>2624</v>
      </c>
      <c r="B1247">
        <v>129</v>
      </c>
      <c r="C1247">
        <v>63600000</v>
      </c>
      <c r="D1247" t="s">
        <v>27</v>
      </c>
      <c r="E1247" t="s">
        <v>598</v>
      </c>
      <c r="F1247" t="str">
        <f>SUBSTITUTE(I1247,"Â","")</f>
        <v>Thunderball </v>
      </c>
      <c r="G1247" t="s">
        <v>18</v>
      </c>
      <c r="H1247">
        <v>7</v>
      </c>
      <c r="I1247" t="s">
        <v>6075</v>
      </c>
      <c r="J1247">
        <v>82073</v>
      </c>
      <c r="K1247">
        <v>275</v>
      </c>
      <c r="L1247" t="s">
        <v>30</v>
      </c>
      <c r="M1247">
        <v>9000000</v>
      </c>
      <c r="N1247">
        <v>1965</v>
      </c>
      <c r="Y1247" t="str">
        <v>Thunderball </v>
      </c>
      <c r="Z1247" t="str">
        <v>English</v>
      </c>
      <c r="AA1247">
        <v>7</v>
      </c>
    </row>
    <row r="1248" spans="1:27" x14ac:dyDescent="0.25">
      <c r="A1248" t="s">
        <v>2082</v>
      </c>
      <c r="B1248">
        <v>136</v>
      </c>
      <c r="C1248">
        <v>17804273</v>
      </c>
      <c r="D1248" t="s">
        <v>1961</v>
      </c>
      <c r="E1248" t="s">
        <v>180</v>
      </c>
      <c r="F1248" t="str">
        <f>SUBSTITUTE(I1248,"Â","")</f>
        <v>The Contender </v>
      </c>
      <c r="G1248" t="s">
        <v>18</v>
      </c>
      <c r="H1248">
        <v>7</v>
      </c>
      <c r="I1248" t="s">
        <v>6085</v>
      </c>
      <c r="J1248">
        <v>20449</v>
      </c>
      <c r="K1248">
        <v>370</v>
      </c>
      <c r="L1248" t="s">
        <v>19</v>
      </c>
      <c r="M1248">
        <v>20000000</v>
      </c>
      <c r="N1248">
        <v>2000</v>
      </c>
      <c r="Y1248" t="str">
        <v>The Contender </v>
      </c>
      <c r="Z1248" t="str">
        <v>English</v>
      </c>
      <c r="AA1248">
        <v>7</v>
      </c>
    </row>
    <row r="1249" spans="1:27" x14ac:dyDescent="0.25">
      <c r="A1249" t="s">
        <v>6086</v>
      </c>
      <c r="B1249">
        <v>132</v>
      </c>
      <c r="C1249">
        <v>16938179</v>
      </c>
      <c r="D1249" t="s">
        <v>1099</v>
      </c>
      <c r="E1249" t="s">
        <v>203</v>
      </c>
      <c r="F1249" t="str">
        <f>SUBSTITUTE(I1249,"Â","")</f>
        <v>Boiler Room </v>
      </c>
      <c r="G1249" t="s">
        <v>18</v>
      </c>
      <c r="H1249">
        <v>7</v>
      </c>
      <c r="I1249" t="s">
        <v>6087</v>
      </c>
      <c r="J1249">
        <v>41313</v>
      </c>
      <c r="K1249">
        <v>246</v>
      </c>
      <c r="L1249" t="s">
        <v>19</v>
      </c>
      <c r="M1249">
        <v>8000000</v>
      </c>
      <c r="N1249">
        <v>2000</v>
      </c>
      <c r="Y1249" t="str">
        <v>Boiler Room </v>
      </c>
      <c r="Z1249" t="str">
        <v>English</v>
      </c>
      <c r="AA1249">
        <v>7</v>
      </c>
    </row>
    <row r="1250" spans="1:27" x14ac:dyDescent="0.25">
      <c r="A1250" t="s">
        <v>2783</v>
      </c>
      <c r="B1250">
        <v>136</v>
      </c>
      <c r="C1250">
        <v>4681503</v>
      </c>
      <c r="D1250" t="s">
        <v>1288</v>
      </c>
      <c r="E1250" t="s">
        <v>1253</v>
      </c>
      <c r="F1250" t="str">
        <f>SUBSTITUTE(I1250,"Â","")</f>
        <v>Igby Goes Down </v>
      </c>
      <c r="G1250" t="s">
        <v>18</v>
      </c>
      <c r="H1250">
        <v>7</v>
      </c>
      <c r="I1250" t="s">
        <v>6094</v>
      </c>
      <c r="J1250">
        <v>29058</v>
      </c>
      <c r="K1250">
        <v>238</v>
      </c>
      <c r="L1250" t="s">
        <v>19</v>
      </c>
      <c r="M1250">
        <v>9000000</v>
      </c>
      <c r="N1250">
        <v>2002</v>
      </c>
      <c r="Y1250" t="str">
        <v>Igby Goes Down </v>
      </c>
      <c r="Z1250" t="str">
        <v>English</v>
      </c>
      <c r="AA1250">
        <v>7</v>
      </c>
    </row>
    <row r="1251" spans="1:27" x14ac:dyDescent="0.25">
      <c r="A1251" t="s">
        <v>5686</v>
      </c>
      <c r="B1251">
        <v>222</v>
      </c>
      <c r="C1251">
        <v>4440055</v>
      </c>
      <c r="D1251" t="s">
        <v>2885</v>
      </c>
      <c r="E1251" t="s">
        <v>744</v>
      </c>
      <c r="F1251" t="str">
        <f>SUBSTITUTE(I1251,"Â","")</f>
        <v>Bright Star </v>
      </c>
      <c r="G1251" t="s">
        <v>18</v>
      </c>
      <c r="H1251">
        <v>7</v>
      </c>
      <c r="I1251" t="s">
        <v>6133</v>
      </c>
      <c r="J1251">
        <v>21360</v>
      </c>
      <c r="K1251">
        <v>110</v>
      </c>
      <c r="L1251" t="s">
        <v>30</v>
      </c>
      <c r="M1251">
        <v>8500000</v>
      </c>
      <c r="N1251">
        <v>2009</v>
      </c>
      <c r="Y1251" t="str">
        <v>Bright Star </v>
      </c>
      <c r="Z1251" t="str">
        <v>English</v>
      </c>
      <c r="AA1251">
        <v>7</v>
      </c>
    </row>
    <row r="1252" spans="1:27" x14ac:dyDescent="0.25">
      <c r="A1252" t="s">
        <v>5198</v>
      </c>
      <c r="B1252">
        <v>253</v>
      </c>
      <c r="C1252">
        <v>1330827</v>
      </c>
      <c r="D1252" t="s">
        <v>2570</v>
      </c>
      <c r="E1252" t="s">
        <v>335</v>
      </c>
      <c r="F1252" t="str">
        <f>SUBSTITUTE(I1252,"Â","")</f>
        <v>The Neon Demon </v>
      </c>
      <c r="G1252" t="s">
        <v>18</v>
      </c>
      <c r="H1252">
        <v>7</v>
      </c>
      <c r="I1252" t="s">
        <v>6274</v>
      </c>
      <c r="J1252">
        <v>9866</v>
      </c>
      <c r="K1252">
        <v>73</v>
      </c>
      <c r="L1252" t="s">
        <v>773</v>
      </c>
      <c r="M1252">
        <v>7000000</v>
      </c>
      <c r="N1252">
        <v>2016</v>
      </c>
      <c r="Y1252" t="str">
        <v>The Neon Demon </v>
      </c>
      <c r="Z1252" t="str">
        <v>English</v>
      </c>
      <c r="AA1252">
        <v>7</v>
      </c>
    </row>
    <row r="1253" spans="1:27" x14ac:dyDescent="0.25">
      <c r="A1253" t="s">
        <v>1950</v>
      </c>
      <c r="B1253">
        <v>79</v>
      </c>
      <c r="C1253">
        <v>34099640</v>
      </c>
      <c r="D1253" t="s">
        <v>3514</v>
      </c>
      <c r="E1253" t="s">
        <v>709</v>
      </c>
      <c r="F1253" t="str">
        <f>SUBSTITUTE(I1253,"Â","")</f>
        <v>My Dog Skip </v>
      </c>
      <c r="G1253" t="s">
        <v>18</v>
      </c>
      <c r="H1253">
        <v>7</v>
      </c>
      <c r="I1253" t="s">
        <v>6291</v>
      </c>
      <c r="J1253">
        <v>16651</v>
      </c>
      <c r="K1253">
        <v>149</v>
      </c>
      <c r="L1253" t="s">
        <v>19</v>
      </c>
      <c r="M1253">
        <v>5000000</v>
      </c>
      <c r="N1253">
        <v>2000</v>
      </c>
      <c r="Y1253" t="str">
        <v>My Dog Skip </v>
      </c>
      <c r="Z1253" t="str">
        <v>English</v>
      </c>
      <c r="AA1253">
        <v>7</v>
      </c>
    </row>
    <row r="1254" spans="1:27" x14ac:dyDescent="0.25">
      <c r="A1254" t="s">
        <v>3193</v>
      </c>
      <c r="B1254">
        <v>341</v>
      </c>
      <c r="C1254">
        <v>9190525</v>
      </c>
      <c r="D1254" t="s">
        <v>1288</v>
      </c>
      <c r="E1254" t="s">
        <v>95</v>
      </c>
      <c r="F1254" t="str">
        <f>SUBSTITUTE(I1254,"Â","")</f>
        <v>A Serious Man </v>
      </c>
      <c r="G1254" t="s">
        <v>18</v>
      </c>
      <c r="H1254">
        <v>7</v>
      </c>
      <c r="I1254" t="s">
        <v>6311</v>
      </c>
      <c r="J1254">
        <v>102125</v>
      </c>
      <c r="K1254">
        <v>324</v>
      </c>
      <c r="L1254" t="s">
        <v>19</v>
      </c>
      <c r="M1254">
        <v>7000000</v>
      </c>
      <c r="N1254">
        <v>2009</v>
      </c>
      <c r="Y1254" t="str">
        <v>A Serious Man </v>
      </c>
      <c r="Z1254" t="str">
        <v>English</v>
      </c>
      <c r="AA1254">
        <v>7</v>
      </c>
    </row>
    <row r="1255" spans="1:27" x14ac:dyDescent="0.25">
      <c r="A1255" t="s">
        <v>3082</v>
      </c>
      <c r="B1255">
        <v>16</v>
      </c>
      <c r="C1255">
        <v>700000</v>
      </c>
      <c r="D1255" t="s">
        <v>3083</v>
      </c>
      <c r="E1255" t="s">
        <v>4757</v>
      </c>
      <c r="F1255" t="str">
        <f>SUBSTITUTE(I1255,"Â","")</f>
        <v>Les visiteurs </v>
      </c>
      <c r="G1255" t="s">
        <v>772</v>
      </c>
      <c r="H1255">
        <v>7</v>
      </c>
      <c r="I1255" t="s">
        <v>6347</v>
      </c>
      <c r="J1255">
        <v>24438</v>
      </c>
      <c r="K1255">
        <v>78</v>
      </c>
      <c r="L1255" t="s">
        <v>773</v>
      </c>
      <c r="M1255">
        <v>50000000</v>
      </c>
      <c r="N1255">
        <v>1993</v>
      </c>
      <c r="Y1255" t="str">
        <v>Les visiteurs </v>
      </c>
      <c r="Z1255" t="str">
        <v>French</v>
      </c>
      <c r="AA1255">
        <v>7</v>
      </c>
    </row>
    <row r="1256" spans="1:27" x14ac:dyDescent="0.25">
      <c r="A1256" t="s">
        <v>6368</v>
      </c>
      <c r="B1256">
        <v>74</v>
      </c>
      <c r="C1256">
        <v>49526</v>
      </c>
      <c r="D1256" t="s">
        <v>1288</v>
      </c>
      <c r="E1256" t="s">
        <v>1614</v>
      </c>
      <c r="F1256" t="str">
        <f>SUBSTITUTE(I1256,"Â","")</f>
        <v>The Chumscrubber </v>
      </c>
      <c r="G1256" t="s">
        <v>18</v>
      </c>
      <c r="H1256">
        <v>7</v>
      </c>
      <c r="I1256" t="s">
        <v>6369</v>
      </c>
      <c r="J1256">
        <v>16299</v>
      </c>
      <c r="K1256">
        <v>129</v>
      </c>
      <c r="L1256" t="s">
        <v>19</v>
      </c>
      <c r="M1256">
        <v>6800000</v>
      </c>
      <c r="N1256">
        <v>2005</v>
      </c>
      <c r="Y1256" t="str">
        <v>The Chumscrubber </v>
      </c>
      <c r="Z1256" t="str">
        <v>English</v>
      </c>
      <c r="AA1256">
        <v>7</v>
      </c>
    </row>
    <row r="1257" spans="1:27" x14ac:dyDescent="0.25">
      <c r="A1257" t="s">
        <v>4588</v>
      </c>
      <c r="B1257">
        <v>115</v>
      </c>
      <c r="C1257">
        <v>8596914</v>
      </c>
      <c r="D1257" t="s">
        <v>816</v>
      </c>
      <c r="E1257" t="s">
        <v>1573</v>
      </c>
      <c r="F1257" t="str">
        <f>SUBSTITUTE(I1257,"Â","")</f>
        <v>Pollock </v>
      </c>
      <c r="G1257" t="s">
        <v>18</v>
      </c>
      <c r="H1257">
        <v>7</v>
      </c>
      <c r="I1257" t="s">
        <v>6469</v>
      </c>
      <c r="J1257">
        <v>23023</v>
      </c>
      <c r="K1257">
        <v>148</v>
      </c>
      <c r="L1257" t="s">
        <v>19</v>
      </c>
      <c r="M1257">
        <v>6000000</v>
      </c>
      <c r="N1257">
        <v>2000</v>
      </c>
      <c r="Y1257" t="str">
        <v>Pollock </v>
      </c>
      <c r="Z1257" t="str">
        <v>English</v>
      </c>
      <c r="AA1257">
        <v>7</v>
      </c>
    </row>
    <row r="1258" spans="1:27" x14ac:dyDescent="0.25">
      <c r="A1258" t="s">
        <v>3603</v>
      </c>
      <c r="B1258">
        <v>147</v>
      </c>
      <c r="C1258">
        <v>2077046</v>
      </c>
      <c r="D1258" t="s">
        <v>752</v>
      </c>
      <c r="E1258" t="s">
        <v>3057</v>
      </c>
      <c r="F1258" t="str">
        <f>SUBSTITUTE(I1258,"Â","")</f>
        <v>The Wackness </v>
      </c>
      <c r="G1258" t="s">
        <v>18</v>
      </c>
      <c r="H1258">
        <v>7</v>
      </c>
      <c r="I1258" t="s">
        <v>6500</v>
      </c>
      <c r="J1258">
        <v>27266</v>
      </c>
      <c r="K1258">
        <v>75</v>
      </c>
      <c r="L1258" t="s">
        <v>19</v>
      </c>
      <c r="M1258">
        <v>6000000</v>
      </c>
      <c r="N1258">
        <v>2008</v>
      </c>
      <c r="Y1258" t="str">
        <v>The Wackness </v>
      </c>
      <c r="Z1258" t="str">
        <v>English</v>
      </c>
      <c r="AA1258">
        <v>7</v>
      </c>
    </row>
    <row r="1259" spans="1:27" x14ac:dyDescent="0.25">
      <c r="A1259" t="s">
        <v>6661</v>
      </c>
      <c r="B1259">
        <v>59</v>
      </c>
      <c r="C1259">
        <v>6157157</v>
      </c>
      <c r="D1259" t="s">
        <v>1288</v>
      </c>
      <c r="E1259" t="s">
        <v>1378</v>
      </c>
      <c r="F1259" t="str">
        <f>SUBSTITUTE(I1259,"Â","")</f>
        <v>UHF </v>
      </c>
      <c r="G1259" t="s">
        <v>18</v>
      </c>
      <c r="H1259">
        <v>7</v>
      </c>
      <c r="I1259" t="s">
        <v>6662</v>
      </c>
      <c r="J1259">
        <v>21416</v>
      </c>
      <c r="K1259">
        <v>198</v>
      </c>
      <c r="L1259" t="s">
        <v>19</v>
      </c>
      <c r="M1259">
        <v>5000000</v>
      </c>
      <c r="N1259">
        <v>1989</v>
      </c>
      <c r="Y1259" t="str">
        <v>UHF </v>
      </c>
      <c r="Z1259" t="str">
        <v>English</v>
      </c>
      <c r="AA1259">
        <v>7</v>
      </c>
    </row>
    <row r="1260" spans="1:27" x14ac:dyDescent="0.25">
      <c r="A1260" t="s">
        <v>2978</v>
      </c>
      <c r="B1260">
        <v>81</v>
      </c>
      <c r="C1260">
        <v>1980338</v>
      </c>
      <c r="D1260" t="s">
        <v>6680</v>
      </c>
      <c r="E1260" t="s">
        <v>1141</v>
      </c>
      <c r="F1260" t="str">
        <f>SUBSTITUTE(I1260,"Â","")</f>
        <v>Zero Effect </v>
      </c>
      <c r="G1260" t="s">
        <v>18</v>
      </c>
      <c r="H1260">
        <v>7</v>
      </c>
      <c r="I1260" t="s">
        <v>6681</v>
      </c>
      <c r="J1260">
        <v>12366</v>
      </c>
      <c r="K1260">
        <v>151</v>
      </c>
      <c r="L1260" t="s">
        <v>19</v>
      </c>
      <c r="M1260">
        <v>5000000</v>
      </c>
      <c r="N1260">
        <v>1998</v>
      </c>
      <c r="Y1260" t="str">
        <v>Zero Effect </v>
      </c>
      <c r="Z1260" t="str">
        <v>English</v>
      </c>
      <c r="AA1260">
        <v>7</v>
      </c>
    </row>
    <row r="1261" spans="1:27" x14ac:dyDescent="0.25">
      <c r="A1261" t="s">
        <v>6684</v>
      </c>
      <c r="B1261">
        <v>163</v>
      </c>
      <c r="C1261">
        <v>2445646</v>
      </c>
      <c r="D1261" t="s">
        <v>6685</v>
      </c>
      <c r="E1261" t="s">
        <v>494</v>
      </c>
      <c r="F1261" t="str">
        <f>SUBSTITUTE(I1261,"Â","")</f>
        <v>Kill the Messenger </v>
      </c>
      <c r="G1261" t="s">
        <v>18</v>
      </c>
      <c r="H1261">
        <v>7</v>
      </c>
      <c r="I1261" t="s">
        <v>6686</v>
      </c>
      <c r="J1261">
        <v>32382</v>
      </c>
      <c r="K1261">
        <v>99</v>
      </c>
      <c r="L1261" t="s">
        <v>19</v>
      </c>
      <c r="M1261">
        <v>5000000</v>
      </c>
      <c r="N1261">
        <v>2014</v>
      </c>
      <c r="Y1261" t="str">
        <v>Kill the Messenger </v>
      </c>
      <c r="Z1261" t="str">
        <v>English</v>
      </c>
      <c r="AA1261">
        <v>7</v>
      </c>
    </row>
    <row r="1262" spans="1:27" x14ac:dyDescent="0.25">
      <c r="A1262" t="s">
        <v>6491</v>
      </c>
      <c r="B1262">
        <v>248</v>
      </c>
      <c r="C1262">
        <v>2221809</v>
      </c>
      <c r="D1262" t="s">
        <v>1670</v>
      </c>
      <c r="E1262" t="s">
        <v>2014</v>
      </c>
      <c r="F1262" t="str">
        <f>SUBSTITUTE(I1262,"Â","")</f>
        <v>Rabbit Hole </v>
      </c>
      <c r="G1262" t="s">
        <v>18</v>
      </c>
      <c r="H1262">
        <v>7</v>
      </c>
      <c r="I1262" t="s">
        <v>6687</v>
      </c>
      <c r="J1262">
        <v>40618</v>
      </c>
      <c r="K1262">
        <v>144</v>
      </c>
      <c r="L1262" t="s">
        <v>19</v>
      </c>
      <c r="M1262">
        <v>5000000</v>
      </c>
      <c r="N1262">
        <v>2010</v>
      </c>
      <c r="Y1262" t="str">
        <v>Rabbit Hole </v>
      </c>
      <c r="Z1262" t="str">
        <v>English</v>
      </c>
      <c r="AA1262">
        <v>7</v>
      </c>
    </row>
    <row r="1263" spans="1:27" x14ac:dyDescent="0.25">
      <c r="A1263" t="s">
        <v>5001</v>
      </c>
      <c r="B1263">
        <v>157</v>
      </c>
      <c r="C1263">
        <v>8243880</v>
      </c>
      <c r="D1263" t="s">
        <v>6799</v>
      </c>
      <c r="E1263" t="s">
        <v>892</v>
      </c>
      <c r="F1263" t="str">
        <f>SUBSTITUTE(I1263,"Â","")</f>
        <v>The Cooler </v>
      </c>
      <c r="G1263" t="s">
        <v>18</v>
      </c>
      <c r="H1263">
        <v>7</v>
      </c>
      <c r="I1263" t="s">
        <v>6800</v>
      </c>
      <c r="J1263">
        <v>28714</v>
      </c>
      <c r="K1263">
        <v>215</v>
      </c>
      <c r="L1263" t="s">
        <v>19</v>
      </c>
      <c r="M1263">
        <v>3200000</v>
      </c>
      <c r="N1263">
        <v>2003</v>
      </c>
      <c r="Y1263" t="str">
        <v>The Cooler </v>
      </c>
      <c r="Z1263" t="str">
        <v>English</v>
      </c>
      <c r="AA1263">
        <v>7</v>
      </c>
    </row>
    <row r="1264" spans="1:27" x14ac:dyDescent="0.25">
      <c r="A1264" t="s">
        <v>6827</v>
      </c>
      <c r="B1264">
        <v>41</v>
      </c>
      <c r="C1264">
        <v>562059</v>
      </c>
      <c r="D1264" t="s">
        <v>1961</v>
      </c>
      <c r="E1264" t="s">
        <v>862</v>
      </c>
      <c r="F1264" t="str">
        <f>SUBSTITUTE(I1264,"Â","")</f>
        <v>Poolhall Junkies </v>
      </c>
      <c r="G1264" t="s">
        <v>18</v>
      </c>
      <c r="H1264">
        <v>7</v>
      </c>
      <c r="I1264" t="s">
        <v>6828</v>
      </c>
      <c r="J1264">
        <v>8535</v>
      </c>
      <c r="K1264">
        <v>113</v>
      </c>
      <c r="L1264" t="s">
        <v>19</v>
      </c>
      <c r="M1264">
        <v>4000000</v>
      </c>
      <c r="N1264">
        <v>2002</v>
      </c>
      <c r="Y1264" t="str">
        <v>Poolhall Junkies </v>
      </c>
      <c r="Z1264" t="str">
        <v>English</v>
      </c>
      <c r="AA1264">
        <v>7</v>
      </c>
    </row>
    <row r="1265" spans="1:27" x14ac:dyDescent="0.25">
      <c r="A1265" t="s">
        <v>5959</v>
      </c>
      <c r="B1265">
        <v>109</v>
      </c>
      <c r="C1265">
        <v>58214</v>
      </c>
      <c r="D1265" t="s">
        <v>1099</v>
      </c>
      <c r="E1265" t="s">
        <v>776</v>
      </c>
      <c r="F1265" t="str">
        <f>SUBSTITUTE(I1265,"Â","")</f>
        <v>Trust </v>
      </c>
      <c r="G1265" t="s">
        <v>18</v>
      </c>
      <c r="H1265">
        <v>7</v>
      </c>
      <c r="I1265" t="s">
        <v>6842</v>
      </c>
      <c r="J1265">
        <v>34224</v>
      </c>
      <c r="K1265">
        <v>137</v>
      </c>
      <c r="L1265" t="s">
        <v>19</v>
      </c>
      <c r="M1265">
        <v>9500000</v>
      </c>
      <c r="N1265">
        <v>2010</v>
      </c>
      <c r="Y1265" t="str">
        <v>Trust </v>
      </c>
      <c r="Z1265" t="str">
        <v>English</v>
      </c>
      <c r="AA1265">
        <v>7</v>
      </c>
    </row>
    <row r="1266" spans="1:27" x14ac:dyDescent="0.25">
      <c r="A1266" t="s">
        <v>6866</v>
      </c>
      <c r="B1266">
        <v>21</v>
      </c>
      <c r="C1266">
        <v>8000000</v>
      </c>
      <c r="D1266" t="s">
        <v>6867</v>
      </c>
      <c r="E1266" t="s">
        <v>6868</v>
      </c>
      <c r="F1266" t="str">
        <f>SUBSTITUTE(I1266,"Â","")</f>
        <v>Annie Get Your Gun </v>
      </c>
      <c r="G1266" t="s">
        <v>18</v>
      </c>
      <c r="H1266">
        <v>7</v>
      </c>
      <c r="I1266" t="s">
        <v>6869</v>
      </c>
      <c r="J1266">
        <v>3167</v>
      </c>
      <c r="K1266">
        <v>90</v>
      </c>
      <c r="L1266" t="s">
        <v>19</v>
      </c>
      <c r="M1266">
        <v>3768785</v>
      </c>
      <c r="N1266">
        <v>1950</v>
      </c>
      <c r="Y1266" t="str">
        <v>Annie Get Your Gun </v>
      </c>
      <c r="Z1266" t="str">
        <v>English</v>
      </c>
      <c r="AA1266">
        <v>7</v>
      </c>
    </row>
    <row r="1267" spans="1:27" x14ac:dyDescent="0.25">
      <c r="A1267" t="s">
        <v>6906</v>
      </c>
      <c r="B1267">
        <v>337</v>
      </c>
      <c r="C1267">
        <v>252652</v>
      </c>
      <c r="D1267" t="s">
        <v>6907</v>
      </c>
      <c r="E1267" t="s">
        <v>6908</v>
      </c>
      <c r="F1267" t="str">
        <f>SUBSTITUTE(I1267,"Â","")</f>
        <v>Trollhunter </v>
      </c>
      <c r="G1267" t="s">
        <v>6562</v>
      </c>
      <c r="H1267">
        <v>7</v>
      </c>
      <c r="I1267" t="s">
        <v>6909</v>
      </c>
      <c r="J1267">
        <v>54104</v>
      </c>
      <c r="K1267">
        <v>199</v>
      </c>
      <c r="L1267" t="s">
        <v>5118</v>
      </c>
      <c r="M1267">
        <v>19900000</v>
      </c>
      <c r="N1267">
        <v>2010</v>
      </c>
      <c r="Y1267" t="str">
        <v>Trollhunter </v>
      </c>
      <c r="Z1267" t="str">
        <v>Norwegian</v>
      </c>
      <c r="AA1267">
        <v>7</v>
      </c>
    </row>
    <row r="1268" spans="1:27" x14ac:dyDescent="0.25">
      <c r="A1268" t="s">
        <v>6919</v>
      </c>
      <c r="B1268">
        <v>6</v>
      </c>
      <c r="C1268">
        <v>29233</v>
      </c>
      <c r="D1268" t="s">
        <v>37</v>
      </c>
      <c r="E1268" t="s">
        <v>6920</v>
      </c>
      <c r="F1268" t="str">
        <f>SUBSTITUTE(I1268,"Â","")</f>
        <v>Time to Choose </v>
      </c>
      <c r="G1268" t="s">
        <v>18</v>
      </c>
      <c r="H1268">
        <v>7</v>
      </c>
      <c r="I1268" t="s">
        <v>6921</v>
      </c>
      <c r="J1268">
        <v>75</v>
      </c>
      <c r="K1268">
        <v>2</v>
      </c>
      <c r="L1268" t="s">
        <v>19</v>
      </c>
      <c r="M1268">
        <v>3500000</v>
      </c>
      <c r="N1268">
        <v>2015</v>
      </c>
      <c r="Y1268" t="str">
        <v>Time to Choose </v>
      </c>
      <c r="Z1268" t="str">
        <v>English</v>
      </c>
      <c r="AA1268">
        <v>7</v>
      </c>
    </row>
    <row r="1269" spans="1:27" x14ac:dyDescent="0.25">
      <c r="A1269" t="s">
        <v>6982</v>
      </c>
      <c r="B1269">
        <v>75</v>
      </c>
      <c r="C1269">
        <v>5844929</v>
      </c>
      <c r="D1269" t="s">
        <v>1288</v>
      </c>
      <c r="E1269" t="s">
        <v>360</v>
      </c>
      <c r="F1269" t="str">
        <f>SUBSTITUTE(I1269,"Â","")</f>
        <v>Real Women Have Curves </v>
      </c>
      <c r="G1269" t="s">
        <v>18</v>
      </c>
      <c r="H1269">
        <v>7</v>
      </c>
      <c r="I1269" t="s">
        <v>6983</v>
      </c>
      <c r="J1269">
        <v>6000</v>
      </c>
      <c r="K1269">
        <v>109</v>
      </c>
      <c r="L1269" t="s">
        <v>19</v>
      </c>
      <c r="M1269">
        <v>3000000</v>
      </c>
      <c r="N1269">
        <v>2002</v>
      </c>
      <c r="Y1269" t="str">
        <v>Real Women Have Curves </v>
      </c>
      <c r="Z1269" t="str">
        <v>English</v>
      </c>
      <c r="AA1269">
        <v>7</v>
      </c>
    </row>
    <row r="1270" spans="1:27" x14ac:dyDescent="0.25">
      <c r="A1270" t="s">
        <v>7079</v>
      </c>
      <c r="B1270">
        <v>74</v>
      </c>
      <c r="C1270">
        <v>1282084</v>
      </c>
      <c r="D1270" t="s">
        <v>1670</v>
      </c>
      <c r="E1270" t="s">
        <v>575</v>
      </c>
      <c r="F1270" t="str">
        <f>SUBSTITUTE(I1270,"Â","")</f>
        <v>Jesus' Son </v>
      </c>
      <c r="G1270" t="s">
        <v>18</v>
      </c>
      <c r="H1270">
        <v>7</v>
      </c>
      <c r="I1270" t="s">
        <v>7080</v>
      </c>
      <c r="J1270">
        <v>6221</v>
      </c>
      <c r="K1270">
        <v>87</v>
      </c>
      <c r="L1270" t="s">
        <v>19</v>
      </c>
      <c r="M1270">
        <v>2500000</v>
      </c>
      <c r="N1270">
        <v>1999</v>
      </c>
      <c r="Y1270" t="str">
        <v>Jesus' Son </v>
      </c>
      <c r="Z1270" t="str">
        <v>English</v>
      </c>
      <c r="AA1270">
        <v>7</v>
      </c>
    </row>
    <row r="1271" spans="1:27" x14ac:dyDescent="0.25">
      <c r="A1271" t="s">
        <v>6744</v>
      </c>
      <c r="B1271">
        <v>34</v>
      </c>
      <c r="C1271">
        <v>34522221</v>
      </c>
      <c r="D1271" t="s">
        <v>1670</v>
      </c>
      <c r="E1271" t="s">
        <v>7152</v>
      </c>
      <c r="F1271" t="str">
        <f>SUBSTITUTE(I1271,"Â","")</f>
        <v>Courageous </v>
      </c>
      <c r="G1271" t="s">
        <v>18</v>
      </c>
      <c r="H1271">
        <v>7</v>
      </c>
      <c r="I1271" t="s">
        <v>7153</v>
      </c>
      <c r="J1271">
        <v>15401</v>
      </c>
      <c r="K1271">
        <v>175</v>
      </c>
      <c r="L1271" t="s">
        <v>19</v>
      </c>
      <c r="M1271">
        <v>2000000</v>
      </c>
      <c r="N1271">
        <v>2011</v>
      </c>
      <c r="Y1271" t="str">
        <v>Courageous </v>
      </c>
      <c r="Z1271" t="str">
        <v>English</v>
      </c>
      <c r="AA1271">
        <v>7</v>
      </c>
    </row>
    <row r="1272" spans="1:27" x14ac:dyDescent="0.25">
      <c r="A1272" t="s">
        <v>293</v>
      </c>
      <c r="B1272">
        <v>118</v>
      </c>
      <c r="C1272">
        <v>3335839</v>
      </c>
      <c r="D1272" t="s">
        <v>267</v>
      </c>
      <c r="E1272" t="s">
        <v>46</v>
      </c>
      <c r="F1272" t="str">
        <f>SUBSTITUTE(I1272,"Â","")</f>
        <v>Harsh Times </v>
      </c>
      <c r="G1272" t="s">
        <v>18</v>
      </c>
      <c r="H1272">
        <v>7</v>
      </c>
      <c r="I1272" t="s">
        <v>7173</v>
      </c>
      <c r="J1272">
        <v>54657</v>
      </c>
      <c r="K1272">
        <v>222</v>
      </c>
      <c r="L1272" t="s">
        <v>19</v>
      </c>
      <c r="M1272">
        <v>2000000</v>
      </c>
      <c r="N1272">
        <v>2005</v>
      </c>
      <c r="Y1272" t="str">
        <v>Harsh Times </v>
      </c>
      <c r="Z1272" t="str">
        <v>English</v>
      </c>
      <c r="AA1272">
        <v>7</v>
      </c>
    </row>
    <row r="1273" spans="1:27" x14ac:dyDescent="0.25">
      <c r="A1273" t="s">
        <v>7202</v>
      </c>
      <c r="B1273">
        <v>46</v>
      </c>
      <c r="C1273">
        <v>371081</v>
      </c>
      <c r="D1273" t="s">
        <v>1288</v>
      </c>
      <c r="E1273" t="s">
        <v>456</v>
      </c>
      <c r="F1273" t="str">
        <f>SUBSTITUTE(I1273,"Â","")</f>
        <v>House of D </v>
      </c>
      <c r="G1273" t="s">
        <v>18</v>
      </c>
      <c r="H1273">
        <v>7</v>
      </c>
      <c r="I1273" t="s">
        <v>7203</v>
      </c>
      <c r="J1273">
        <v>7479</v>
      </c>
      <c r="K1273">
        <v>86</v>
      </c>
      <c r="L1273" t="s">
        <v>19</v>
      </c>
      <c r="M1273">
        <v>6000000</v>
      </c>
      <c r="N1273">
        <v>2004</v>
      </c>
      <c r="Y1273" t="str">
        <v>House of D </v>
      </c>
      <c r="Z1273" t="str">
        <v>English</v>
      </c>
      <c r="AA1273">
        <v>7</v>
      </c>
    </row>
    <row r="1274" spans="1:27" x14ac:dyDescent="0.25">
      <c r="A1274" t="s">
        <v>4935</v>
      </c>
      <c r="B1274">
        <v>363</v>
      </c>
      <c r="C1274">
        <v>1028658</v>
      </c>
      <c r="D1274" t="s">
        <v>1000</v>
      </c>
      <c r="E1274" t="s">
        <v>188</v>
      </c>
      <c r="F1274" t="str">
        <f>SUBSTITUTE(I1274,"Â","")</f>
        <v>Buried </v>
      </c>
      <c r="G1274" t="s">
        <v>18</v>
      </c>
      <c r="H1274">
        <v>7</v>
      </c>
      <c r="I1274" t="s">
        <v>7232</v>
      </c>
      <c r="J1274">
        <v>118684</v>
      </c>
      <c r="K1274">
        <v>447</v>
      </c>
      <c r="L1274" t="s">
        <v>1747</v>
      </c>
      <c r="M1274">
        <v>3000000</v>
      </c>
      <c r="N1274">
        <v>2010</v>
      </c>
      <c r="Y1274" t="str">
        <v>Buried </v>
      </c>
      <c r="Z1274" t="str">
        <v>English</v>
      </c>
      <c r="AA1274">
        <v>7</v>
      </c>
    </row>
    <row r="1275" spans="1:27" x14ac:dyDescent="0.25">
      <c r="A1275" t="s">
        <v>7128</v>
      </c>
      <c r="B1275">
        <v>71</v>
      </c>
      <c r="C1275">
        <v>7417210</v>
      </c>
      <c r="D1275" t="s">
        <v>1670</v>
      </c>
      <c r="E1275" t="s">
        <v>542</v>
      </c>
      <c r="F1275" t="str">
        <f>SUBSTITUTE(I1275,"Â","")</f>
        <v>Kids </v>
      </c>
      <c r="G1275" t="s">
        <v>18</v>
      </c>
      <c r="H1275">
        <v>7</v>
      </c>
      <c r="I1275" t="s">
        <v>7287</v>
      </c>
      <c r="J1275">
        <v>59041</v>
      </c>
      <c r="K1275">
        <v>408</v>
      </c>
      <c r="L1275" t="s">
        <v>19</v>
      </c>
      <c r="M1275">
        <v>1500000</v>
      </c>
      <c r="N1275">
        <v>1995</v>
      </c>
      <c r="Y1275" t="str">
        <v>Kids </v>
      </c>
      <c r="Z1275" t="str">
        <v>English</v>
      </c>
      <c r="AA1275">
        <v>7</v>
      </c>
    </row>
    <row r="1276" spans="1:27" x14ac:dyDescent="0.25">
      <c r="A1276" t="s">
        <v>7353</v>
      </c>
      <c r="B1276">
        <v>50</v>
      </c>
      <c r="C1276">
        <v>11278</v>
      </c>
      <c r="D1276" t="s">
        <v>1288</v>
      </c>
      <c r="E1276" t="s">
        <v>7354</v>
      </c>
      <c r="F1276" t="str">
        <f>SUBSTITUTE(I1276,"Â","")</f>
        <v>The Amazing Catfish </v>
      </c>
      <c r="G1276" t="s">
        <v>1390</v>
      </c>
      <c r="H1276">
        <v>7</v>
      </c>
      <c r="I1276" t="s">
        <v>7355</v>
      </c>
      <c r="J1276">
        <v>1229</v>
      </c>
      <c r="K1276">
        <v>2</v>
      </c>
      <c r="L1276" t="s">
        <v>1446</v>
      </c>
      <c r="M1276">
        <v>1300000</v>
      </c>
      <c r="N1276">
        <v>2013</v>
      </c>
      <c r="Y1276" t="str">
        <v>The Amazing Catfish </v>
      </c>
      <c r="Z1276" t="str">
        <v>Spanish</v>
      </c>
      <c r="AA1276">
        <v>7</v>
      </c>
    </row>
    <row r="1277" spans="1:27" x14ac:dyDescent="0.25">
      <c r="A1277" t="s">
        <v>7384</v>
      </c>
      <c r="B1277">
        <v>58</v>
      </c>
      <c r="C1277">
        <v>39659</v>
      </c>
      <c r="D1277" t="s">
        <v>7385</v>
      </c>
      <c r="E1277" t="s">
        <v>7386</v>
      </c>
      <c r="F1277" t="str">
        <f>SUBSTITUTE(I1277,"Â","")</f>
        <v>Dracula: Pages from a Virgin's Diary </v>
      </c>
      <c r="G1277" t="s">
        <v>18</v>
      </c>
      <c r="H1277">
        <v>7</v>
      </c>
      <c r="I1277" t="s">
        <v>7387</v>
      </c>
      <c r="J1277">
        <v>1555</v>
      </c>
      <c r="K1277">
        <v>32</v>
      </c>
      <c r="L1277" t="s">
        <v>161</v>
      </c>
      <c r="M1277">
        <v>1600000</v>
      </c>
      <c r="N1277">
        <v>2002</v>
      </c>
      <c r="Y1277" t="str">
        <v>Dracula: Pages from a Virgin's Diary </v>
      </c>
      <c r="Z1277" t="str">
        <v>English</v>
      </c>
      <c r="AA1277">
        <v>7</v>
      </c>
    </row>
    <row r="1278" spans="1:27" x14ac:dyDescent="0.25">
      <c r="A1278" t="s">
        <v>7403</v>
      </c>
      <c r="B1278">
        <v>203</v>
      </c>
      <c r="C1278">
        <v>14564027</v>
      </c>
      <c r="D1278" t="s">
        <v>3308</v>
      </c>
      <c r="E1278" t="s">
        <v>7404</v>
      </c>
      <c r="F1278" t="str">
        <f>SUBSTITUTE(I1278,"Â","")</f>
        <v>Hellraiser </v>
      </c>
      <c r="G1278" t="s">
        <v>18</v>
      </c>
      <c r="H1278">
        <v>7</v>
      </c>
      <c r="I1278" t="s">
        <v>7405</v>
      </c>
      <c r="J1278">
        <v>76407</v>
      </c>
      <c r="K1278">
        <v>335</v>
      </c>
      <c r="L1278" t="s">
        <v>30</v>
      </c>
      <c r="M1278">
        <v>1000000</v>
      </c>
      <c r="N1278">
        <v>1987</v>
      </c>
      <c r="Y1278" t="str">
        <v>Hellraiser </v>
      </c>
      <c r="Z1278" t="str">
        <v>English</v>
      </c>
      <c r="AA1278">
        <v>7</v>
      </c>
    </row>
    <row r="1279" spans="1:27" x14ac:dyDescent="0.25">
      <c r="A1279" t="s">
        <v>7432</v>
      </c>
      <c r="B1279">
        <v>51</v>
      </c>
      <c r="C1279">
        <v>1744858</v>
      </c>
      <c r="D1279" t="s">
        <v>2138</v>
      </c>
      <c r="E1279" t="s">
        <v>732</v>
      </c>
      <c r="F1279" t="str">
        <f>SUBSTITUTE(I1279,"Â","")</f>
        <v>The Broken Hearts Club: A Romantic Comedy </v>
      </c>
      <c r="G1279" t="s">
        <v>18</v>
      </c>
      <c r="H1279">
        <v>7</v>
      </c>
      <c r="I1279" t="s">
        <v>7433</v>
      </c>
      <c r="J1279">
        <v>6084</v>
      </c>
      <c r="K1279">
        <v>120</v>
      </c>
      <c r="L1279" t="s">
        <v>19</v>
      </c>
      <c r="M1279">
        <v>1000000</v>
      </c>
      <c r="N1279">
        <v>2000</v>
      </c>
      <c r="Y1279" t="str">
        <v>The Broken Hearts Club: A Romantic Comedy </v>
      </c>
      <c r="Z1279" t="str">
        <v>English</v>
      </c>
      <c r="AA1279">
        <v>7</v>
      </c>
    </row>
    <row r="1280" spans="1:27" x14ac:dyDescent="0.25">
      <c r="A1280" t="s">
        <v>7442</v>
      </c>
      <c r="B1280">
        <v>28</v>
      </c>
      <c r="C1280">
        <v>464655</v>
      </c>
      <c r="D1280" t="s">
        <v>1288</v>
      </c>
      <c r="E1280" t="s">
        <v>4273</v>
      </c>
      <c r="F1280" t="str">
        <f>SUBSTITUTE(I1280,"Â","")</f>
        <v>Dream with the Fishes </v>
      </c>
      <c r="G1280" t="s">
        <v>18</v>
      </c>
      <c r="H1280">
        <v>7</v>
      </c>
      <c r="I1280" t="s">
        <v>7443</v>
      </c>
      <c r="J1280">
        <v>1524</v>
      </c>
      <c r="K1280">
        <v>29</v>
      </c>
      <c r="L1280" t="s">
        <v>19</v>
      </c>
      <c r="M1280">
        <v>1000000</v>
      </c>
      <c r="N1280">
        <v>1997</v>
      </c>
      <c r="Y1280" t="str">
        <v>Dream with the Fishes </v>
      </c>
      <c r="Z1280" t="str">
        <v>English</v>
      </c>
      <c r="AA1280">
        <v>7</v>
      </c>
    </row>
    <row r="1281" spans="1:27" x14ac:dyDescent="0.25">
      <c r="A1281" t="s">
        <v>140</v>
      </c>
      <c r="B1281">
        <v>271</v>
      </c>
      <c r="C1281">
        <v>4007792</v>
      </c>
      <c r="D1281" t="s">
        <v>752</v>
      </c>
      <c r="E1281" t="s">
        <v>2440</v>
      </c>
      <c r="F1281" t="str">
        <f>SUBSTITUTE(I1281,"Â","")</f>
        <v>Safety Not Guaranteed </v>
      </c>
      <c r="G1281" t="s">
        <v>18</v>
      </c>
      <c r="H1281">
        <v>7</v>
      </c>
      <c r="I1281" t="s">
        <v>7533</v>
      </c>
      <c r="J1281">
        <v>101287</v>
      </c>
      <c r="K1281">
        <v>260</v>
      </c>
      <c r="L1281" t="s">
        <v>19</v>
      </c>
      <c r="M1281">
        <v>750000</v>
      </c>
      <c r="N1281">
        <v>2012</v>
      </c>
      <c r="Y1281" t="str">
        <v>Safety Not Guaranteed </v>
      </c>
      <c r="Z1281" t="str">
        <v>English</v>
      </c>
      <c r="AA1281">
        <v>7</v>
      </c>
    </row>
    <row r="1282" spans="1:27" x14ac:dyDescent="0.25">
      <c r="A1282" t="s">
        <v>7663</v>
      </c>
      <c r="B1282">
        <v>43</v>
      </c>
      <c r="C1282">
        <v>617172</v>
      </c>
      <c r="D1282" t="s">
        <v>37</v>
      </c>
      <c r="E1282" t="s">
        <v>3262</v>
      </c>
      <c r="F1282" t="str">
        <f>SUBSTITUTE(I1282,"Â","")</f>
        <v>Trekkies </v>
      </c>
      <c r="G1282" t="s">
        <v>18</v>
      </c>
      <c r="H1282">
        <v>7</v>
      </c>
      <c r="I1282" t="s">
        <v>7664</v>
      </c>
      <c r="J1282">
        <v>4407</v>
      </c>
      <c r="K1282">
        <v>75</v>
      </c>
      <c r="L1282" t="s">
        <v>19</v>
      </c>
      <c r="M1282">
        <v>375000</v>
      </c>
      <c r="N1282">
        <v>1997</v>
      </c>
      <c r="Y1282" t="str">
        <v>Trekkies </v>
      </c>
      <c r="Z1282" t="str">
        <v>English</v>
      </c>
      <c r="AA1282">
        <v>7</v>
      </c>
    </row>
    <row r="1283" spans="1:27" x14ac:dyDescent="0.25">
      <c r="A1283" t="s">
        <v>7712</v>
      </c>
      <c r="B1283">
        <v>19</v>
      </c>
      <c r="C1283">
        <v>203134</v>
      </c>
      <c r="D1283" t="s">
        <v>7713</v>
      </c>
      <c r="E1283" t="s">
        <v>7714</v>
      </c>
      <c r="F1283" t="str">
        <f>SUBSTITUTE(I1283,"Â","")</f>
        <v>I Married a Strange Person! </v>
      </c>
      <c r="G1283" t="s">
        <v>18</v>
      </c>
      <c r="H1283">
        <v>7</v>
      </c>
      <c r="I1283" t="s">
        <v>7715</v>
      </c>
      <c r="J1283">
        <v>1428</v>
      </c>
      <c r="K1283">
        <v>21</v>
      </c>
      <c r="L1283" t="s">
        <v>19</v>
      </c>
      <c r="M1283">
        <v>250000</v>
      </c>
      <c r="N1283">
        <v>1997</v>
      </c>
      <c r="Y1283" t="str">
        <v>I Married a Strange Person! </v>
      </c>
      <c r="Z1283" t="str">
        <v>English</v>
      </c>
      <c r="AA1283">
        <v>7</v>
      </c>
    </row>
    <row r="1284" spans="1:27" x14ac:dyDescent="0.25">
      <c r="A1284" t="s">
        <v>7727</v>
      </c>
      <c r="B1284">
        <v>38</v>
      </c>
      <c r="C1284">
        <v>1027119</v>
      </c>
      <c r="D1284" t="s">
        <v>1670</v>
      </c>
      <c r="E1284" t="s">
        <v>5292</v>
      </c>
      <c r="F1284" t="str">
        <f>SUBSTITUTE(I1284,"Â","")</f>
        <v>Urbania </v>
      </c>
      <c r="G1284" t="s">
        <v>18</v>
      </c>
      <c r="H1284">
        <v>7</v>
      </c>
      <c r="I1284" t="s">
        <v>7728</v>
      </c>
      <c r="J1284">
        <v>2742</v>
      </c>
      <c r="K1284">
        <v>73</v>
      </c>
      <c r="L1284" t="s">
        <v>19</v>
      </c>
      <c r="M1284">
        <v>225000</v>
      </c>
      <c r="N1284">
        <v>2000</v>
      </c>
      <c r="Y1284" t="str">
        <v>Urbania </v>
      </c>
      <c r="Z1284" t="str">
        <v>English</v>
      </c>
      <c r="AA1284">
        <v>7</v>
      </c>
    </row>
    <row r="1285" spans="1:27" x14ac:dyDescent="0.25">
      <c r="A1285" t="s">
        <v>7449</v>
      </c>
      <c r="B1285">
        <v>242</v>
      </c>
      <c r="C1285">
        <v>1316074</v>
      </c>
      <c r="D1285" t="s">
        <v>2557</v>
      </c>
      <c r="E1285" t="s">
        <v>7757</v>
      </c>
      <c r="F1285" t="str">
        <f>SUBSTITUTE(I1285,"Â","")</f>
        <v>Another Earth </v>
      </c>
      <c r="G1285" t="s">
        <v>18</v>
      </c>
      <c r="H1285">
        <v>7</v>
      </c>
      <c r="I1285" t="s">
        <v>7758</v>
      </c>
      <c r="J1285">
        <v>71387</v>
      </c>
      <c r="K1285">
        <v>228</v>
      </c>
      <c r="L1285" t="s">
        <v>19</v>
      </c>
      <c r="M1285">
        <v>100000</v>
      </c>
      <c r="N1285">
        <v>2011</v>
      </c>
      <c r="Y1285" t="str">
        <v>Another Earth </v>
      </c>
      <c r="Z1285" t="str">
        <v>English</v>
      </c>
      <c r="AA1285">
        <v>7</v>
      </c>
    </row>
    <row r="1286" spans="1:27" x14ac:dyDescent="0.25">
      <c r="A1286" t="s">
        <v>7770</v>
      </c>
      <c r="B1286">
        <v>5</v>
      </c>
      <c r="C1286">
        <v>4914</v>
      </c>
      <c r="D1286" t="s">
        <v>7771</v>
      </c>
      <c r="E1286" t="s">
        <v>7772</v>
      </c>
      <c r="F1286" t="str">
        <f>SUBSTITUTE(I1286,"Â","")</f>
        <v>Antarctic Edge: 70° South </v>
      </c>
      <c r="G1286" t="s">
        <v>18</v>
      </c>
      <c r="H1286">
        <v>7</v>
      </c>
      <c r="I1286" t="s">
        <v>7773</v>
      </c>
      <c r="J1286">
        <v>123</v>
      </c>
      <c r="K1286">
        <v>2</v>
      </c>
      <c r="L1286" t="s">
        <v>19</v>
      </c>
      <c r="M1286">
        <v>150000</v>
      </c>
      <c r="N1286">
        <v>2015</v>
      </c>
      <c r="Y1286" t="str">
        <v>Antarctic Edge: 70° South </v>
      </c>
      <c r="Z1286" t="str">
        <v>English</v>
      </c>
      <c r="AA1286">
        <v>7</v>
      </c>
    </row>
    <row r="1287" spans="1:27" x14ac:dyDescent="0.25">
      <c r="A1287" t="s">
        <v>6918</v>
      </c>
      <c r="B1287">
        <v>21</v>
      </c>
      <c r="C1287">
        <v>5228617</v>
      </c>
      <c r="D1287" t="s">
        <v>871</v>
      </c>
      <c r="E1287" t="s">
        <v>6918</v>
      </c>
      <c r="F1287" t="str">
        <f>SUBSTITUTE(I1287,"Â","")</f>
        <v>Hollywood Shuffle </v>
      </c>
      <c r="G1287" t="s">
        <v>18</v>
      </c>
      <c r="H1287">
        <v>7</v>
      </c>
      <c r="I1287" t="s">
        <v>7784</v>
      </c>
      <c r="J1287">
        <v>2770</v>
      </c>
      <c r="K1287">
        <v>32</v>
      </c>
      <c r="L1287" t="s">
        <v>19</v>
      </c>
      <c r="M1287">
        <v>100000</v>
      </c>
      <c r="N1287">
        <v>1987</v>
      </c>
      <c r="Y1287" t="str">
        <v>Hollywood Shuffle </v>
      </c>
      <c r="Z1287" t="str">
        <v>English</v>
      </c>
      <c r="AA1287">
        <v>7</v>
      </c>
    </row>
    <row r="1288" spans="1:27" x14ac:dyDescent="0.25">
      <c r="A1288" t="s">
        <v>7785</v>
      </c>
      <c r="B1288">
        <v>88</v>
      </c>
      <c r="C1288">
        <v>110536</v>
      </c>
      <c r="D1288" t="s">
        <v>5125</v>
      </c>
      <c r="E1288" t="s">
        <v>7786</v>
      </c>
      <c r="F1288" t="str">
        <f>SUBSTITUTE(I1288,"Â","")</f>
        <v>The Lost Skeleton of Cadavra </v>
      </c>
      <c r="G1288" t="s">
        <v>18</v>
      </c>
      <c r="H1288">
        <v>7</v>
      </c>
      <c r="I1288" t="s">
        <v>7787</v>
      </c>
      <c r="J1288">
        <v>4117</v>
      </c>
      <c r="K1288">
        <v>118</v>
      </c>
      <c r="L1288" t="s">
        <v>19</v>
      </c>
      <c r="M1288">
        <v>40000</v>
      </c>
      <c r="N1288">
        <v>2001</v>
      </c>
      <c r="Y1288" t="str">
        <v>The Lost Skeleton of Cadavra </v>
      </c>
      <c r="Z1288" t="str">
        <v>English</v>
      </c>
      <c r="AA1288">
        <v>7</v>
      </c>
    </row>
    <row r="1289" spans="1:27" x14ac:dyDescent="0.25">
      <c r="A1289" t="s">
        <v>7831</v>
      </c>
      <c r="B1289">
        <v>143</v>
      </c>
      <c r="C1289">
        <v>424760</v>
      </c>
      <c r="D1289" t="s">
        <v>1354</v>
      </c>
      <c r="E1289" t="s">
        <v>7831</v>
      </c>
      <c r="F1289" t="str">
        <f>SUBSTITUTE(I1289,"Â","")</f>
        <v>Primer </v>
      </c>
      <c r="G1289" t="s">
        <v>18</v>
      </c>
      <c r="H1289">
        <v>7</v>
      </c>
      <c r="I1289" t="s">
        <v>7832</v>
      </c>
      <c r="J1289">
        <v>72639</v>
      </c>
      <c r="K1289">
        <v>371</v>
      </c>
      <c r="L1289" t="s">
        <v>19</v>
      </c>
      <c r="M1289">
        <v>7000</v>
      </c>
      <c r="N1289">
        <v>2004</v>
      </c>
      <c r="Y1289" t="str">
        <v>Primer </v>
      </c>
      <c r="Z1289" t="str">
        <v>English</v>
      </c>
      <c r="AA1289">
        <v>7</v>
      </c>
    </row>
    <row r="1290" spans="1:27" x14ac:dyDescent="0.25">
      <c r="A1290" t="s">
        <v>64</v>
      </c>
      <c r="B1290">
        <v>673</v>
      </c>
      <c r="C1290">
        <v>330249062</v>
      </c>
      <c r="D1290" t="s">
        <v>40</v>
      </c>
      <c r="E1290" t="s">
        <v>66</v>
      </c>
      <c r="F1290" t="str">
        <f>SUBSTITUTE(I1290,"Â","")</f>
        <v>Batman v Superman: Dawn of Justice </v>
      </c>
      <c r="G1290" t="s">
        <v>18</v>
      </c>
      <c r="H1290">
        <v>6.9</v>
      </c>
      <c r="I1290" t="s">
        <v>67</v>
      </c>
      <c r="J1290">
        <v>371639</v>
      </c>
      <c r="K1290">
        <v>3018</v>
      </c>
      <c r="L1290" t="s">
        <v>19</v>
      </c>
      <c r="M1290">
        <v>250000000</v>
      </c>
      <c r="N1290">
        <v>2016</v>
      </c>
      <c r="Y1290" t="str">
        <v>Batman v Superman: Dawn of Justice </v>
      </c>
      <c r="Z1290" t="str">
        <v>English</v>
      </c>
      <c r="AA1290">
        <v>6.9</v>
      </c>
    </row>
    <row r="1291" spans="1:27" x14ac:dyDescent="0.25">
      <c r="A1291" t="s">
        <v>84</v>
      </c>
      <c r="B1291">
        <v>284</v>
      </c>
      <c r="C1291">
        <v>291709845</v>
      </c>
      <c r="D1291" t="s">
        <v>119</v>
      </c>
      <c r="E1291" t="s">
        <v>233</v>
      </c>
      <c r="F1291" t="str">
        <f>SUBSTITUTE(I1291,"Â","")</f>
        <v>The Chronicles of Narnia: The Lion, the Witch and the Wardrobe </v>
      </c>
      <c r="G1291" t="s">
        <v>18</v>
      </c>
      <c r="H1291">
        <v>6.9</v>
      </c>
      <c r="I1291" t="s">
        <v>263</v>
      </c>
      <c r="J1291">
        <v>286506</v>
      </c>
      <c r="K1291">
        <v>1463</v>
      </c>
      <c r="L1291" t="s">
        <v>19</v>
      </c>
      <c r="M1291">
        <v>180000000</v>
      </c>
      <c r="N1291">
        <v>2005</v>
      </c>
      <c r="Y1291" t="str">
        <v>The Chronicles of Narnia: The Lion, the Witch and the Wardrobe </v>
      </c>
      <c r="Z1291" t="str">
        <v>English</v>
      </c>
      <c r="AA1291">
        <v>6.9</v>
      </c>
    </row>
    <row r="1292" spans="1:27" x14ac:dyDescent="0.25">
      <c r="A1292" t="s">
        <v>293</v>
      </c>
      <c r="B1292">
        <v>418</v>
      </c>
      <c r="C1292">
        <v>161087183</v>
      </c>
      <c r="D1292" t="s">
        <v>294</v>
      </c>
      <c r="E1292" t="s">
        <v>97</v>
      </c>
      <c r="F1292" t="str">
        <f>SUBSTITUTE(I1292,"Â","")</f>
        <v>Suicide Squad </v>
      </c>
      <c r="G1292" t="s">
        <v>18</v>
      </c>
      <c r="H1292">
        <v>6.9</v>
      </c>
      <c r="I1292" t="s">
        <v>295</v>
      </c>
      <c r="J1292">
        <v>118992</v>
      </c>
      <c r="K1292">
        <v>971</v>
      </c>
      <c r="L1292" t="s">
        <v>19</v>
      </c>
      <c r="M1292">
        <v>175000000</v>
      </c>
      <c r="N1292">
        <v>2016</v>
      </c>
      <c r="Y1292" t="str">
        <v>Suicide Squad </v>
      </c>
      <c r="Z1292" t="str">
        <v>English</v>
      </c>
      <c r="AA1292">
        <v>6.9</v>
      </c>
    </row>
    <row r="1293" spans="1:27" x14ac:dyDescent="0.25">
      <c r="A1293" t="s">
        <v>481</v>
      </c>
      <c r="B1293">
        <v>225</v>
      </c>
      <c r="C1293">
        <v>114053579</v>
      </c>
      <c r="D1293" t="s">
        <v>483</v>
      </c>
      <c r="E1293" t="s">
        <v>282</v>
      </c>
      <c r="F1293" t="str">
        <f>SUBSTITUTE(I1293,"Â","")</f>
        <v>Bolt </v>
      </c>
      <c r="G1293" t="s">
        <v>18</v>
      </c>
      <c r="H1293">
        <v>6.9</v>
      </c>
      <c r="I1293" t="s">
        <v>484</v>
      </c>
      <c r="J1293">
        <v>146766</v>
      </c>
      <c r="K1293">
        <v>178</v>
      </c>
      <c r="L1293" t="s">
        <v>19</v>
      </c>
      <c r="M1293">
        <v>150000000</v>
      </c>
      <c r="N1293">
        <v>2008</v>
      </c>
      <c r="Y1293" t="str">
        <v>Bolt </v>
      </c>
      <c r="Z1293" t="str">
        <v>English</v>
      </c>
      <c r="AA1293">
        <v>6.9</v>
      </c>
    </row>
    <row r="1294" spans="1:27" x14ac:dyDescent="0.25">
      <c r="A1294" t="s">
        <v>211</v>
      </c>
      <c r="B1294">
        <v>310</v>
      </c>
      <c r="C1294">
        <v>133382309</v>
      </c>
      <c r="D1294" t="s">
        <v>27</v>
      </c>
      <c r="E1294" t="s">
        <v>390</v>
      </c>
      <c r="F1294" t="str">
        <f>SUBSTITUTE(I1294,"Â","")</f>
        <v>Mission: Impossible III </v>
      </c>
      <c r="G1294" t="s">
        <v>18</v>
      </c>
      <c r="H1294">
        <v>6.9</v>
      </c>
      <c r="I1294" t="s">
        <v>511</v>
      </c>
      <c r="J1294">
        <v>256695</v>
      </c>
      <c r="K1294">
        <v>871</v>
      </c>
      <c r="L1294" t="s">
        <v>19</v>
      </c>
      <c r="M1294">
        <v>150000000</v>
      </c>
      <c r="N1294">
        <v>2006</v>
      </c>
      <c r="Y1294" t="str">
        <v>Mission: Impossible III </v>
      </c>
      <c r="Z1294" t="str">
        <v>English</v>
      </c>
      <c r="AA1294">
        <v>6.9</v>
      </c>
    </row>
    <row r="1295" spans="1:27" x14ac:dyDescent="0.25">
      <c r="A1295" t="s">
        <v>522</v>
      </c>
      <c r="B1295">
        <v>196</v>
      </c>
      <c r="C1295">
        <v>111505642</v>
      </c>
      <c r="D1295" t="s">
        <v>351</v>
      </c>
      <c r="E1295" t="s">
        <v>523</v>
      </c>
      <c r="F1295" t="str">
        <f>SUBSTITUTE(I1295,"Â","")</f>
        <v>Mr. Peabody &amp; Sherman </v>
      </c>
      <c r="G1295" t="s">
        <v>18</v>
      </c>
      <c r="H1295">
        <v>6.9</v>
      </c>
      <c r="I1295" t="s">
        <v>524</v>
      </c>
      <c r="J1295">
        <v>47900</v>
      </c>
      <c r="K1295">
        <v>130</v>
      </c>
      <c r="L1295" t="s">
        <v>19</v>
      </c>
      <c r="M1295">
        <v>145000000</v>
      </c>
      <c r="N1295">
        <v>2014</v>
      </c>
      <c r="Y1295" t="str">
        <v>Mr. Peabody &amp; Sherman </v>
      </c>
      <c r="Z1295" t="str">
        <v>English</v>
      </c>
      <c r="AA1295">
        <v>6.9</v>
      </c>
    </row>
    <row r="1296" spans="1:27" x14ac:dyDescent="0.25">
      <c r="A1296" t="s">
        <v>448</v>
      </c>
      <c r="B1296">
        <v>211</v>
      </c>
      <c r="C1296">
        <v>216366733</v>
      </c>
      <c r="D1296" t="s">
        <v>272</v>
      </c>
      <c r="E1296" t="s">
        <v>449</v>
      </c>
      <c r="F1296" t="str">
        <f>SUBSTITUTE(I1296,"Â","")</f>
        <v>Madagascar 3: Europe's Most Wanted </v>
      </c>
      <c r="G1296" t="s">
        <v>18</v>
      </c>
      <c r="H1296">
        <v>6.9</v>
      </c>
      <c r="I1296" t="s">
        <v>529</v>
      </c>
      <c r="J1296">
        <v>119213</v>
      </c>
      <c r="K1296">
        <v>154</v>
      </c>
      <c r="L1296" t="s">
        <v>19</v>
      </c>
      <c r="M1296">
        <v>145000000</v>
      </c>
      <c r="N1296">
        <v>2012</v>
      </c>
      <c r="Y1296" t="str">
        <v>Madagascar 3: Europe's Most Wanted </v>
      </c>
      <c r="Z1296" t="str">
        <v>English</v>
      </c>
      <c r="AA1296">
        <v>6.9</v>
      </c>
    </row>
    <row r="1297" spans="1:27" x14ac:dyDescent="0.25">
      <c r="A1297" t="s">
        <v>497</v>
      </c>
      <c r="B1297">
        <v>510</v>
      </c>
      <c r="C1297">
        <v>176636816</v>
      </c>
      <c r="D1297" t="s">
        <v>40</v>
      </c>
      <c r="E1297" t="s">
        <v>133</v>
      </c>
      <c r="F1297" t="str">
        <f>SUBSTITUTE(I1297,"Â","")</f>
        <v>Captain America: The First Avenger </v>
      </c>
      <c r="G1297" t="s">
        <v>18</v>
      </c>
      <c r="H1297">
        <v>6.9</v>
      </c>
      <c r="I1297" t="s">
        <v>596</v>
      </c>
      <c r="J1297">
        <v>508818</v>
      </c>
      <c r="K1297">
        <v>679</v>
      </c>
      <c r="L1297" t="s">
        <v>19</v>
      </c>
      <c r="M1297">
        <v>140000000</v>
      </c>
      <c r="N1297">
        <v>2011</v>
      </c>
      <c r="Y1297" t="str">
        <v>Captain America: The First Avenger </v>
      </c>
      <c r="Z1297" t="str">
        <v>English</v>
      </c>
      <c r="AA1297">
        <v>6.9</v>
      </c>
    </row>
    <row r="1298" spans="1:27" x14ac:dyDescent="0.25">
      <c r="A1298" t="s">
        <v>168</v>
      </c>
      <c r="B1298">
        <v>257</v>
      </c>
      <c r="C1298">
        <v>35799026</v>
      </c>
      <c r="D1298" t="s">
        <v>872</v>
      </c>
      <c r="E1298" t="s">
        <v>57</v>
      </c>
      <c r="F1298" t="str">
        <f>SUBSTITUTE(I1298,"Â","")</f>
        <v>The Island </v>
      </c>
      <c r="G1298" t="s">
        <v>18</v>
      </c>
      <c r="H1298">
        <v>6.9</v>
      </c>
      <c r="I1298" t="s">
        <v>873</v>
      </c>
      <c r="J1298">
        <v>263329</v>
      </c>
      <c r="K1298">
        <v>899</v>
      </c>
      <c r="L1298" t="s">
        <v>19</v>
      </c>
      <c r="M1298">
        <v>126000000</v>
      </c>
      <c r="N1298">
        <v>2005</v>
      </c>
      <c r="Y1298" t="str">
        <v>The Island </v>
      </c>
      <c r="Z1298" t="str">
        <v>English</v>
      </c>
      <c r="AA1298">
        <v>6.9</v>
      </c>
    </row>
    <row r="1299" spans="1:27" x14ac:dyDescent="0.25">
      <c r="A1299" t="s">
        <v>924</v>
      </c>
      <c r="B1299">
        <v>80</v>
      </c>
      <c r="C1299">
        <v>100117603</v>
      </c>
      <c r="D1299" t="s">
        <v>926</v>
      </c>
      <c r="E1299" t="s">
        <v>730</v>
      </c>
      <c r="F1299" t="str">
        <f>SUBSTITUTE(I1299,"Â","")</f>
        <v>The Hunchback of Notre Dame </v>
      </c>
      <c r="G1299" t="s">
        <v>18</v>
      </c>
      <c r="H1299">
        <v>6.9</v>
      </c>
      <c r="I1299" t="s">
        <v>927</v>
      </c>
      <c r="J1299">
        <v>102933</v>
      </c>
      <c r="K1299">
        <v>230</v>
      </c>
      <c r="L1299" t="s">
        <v>19</v>
      </c>
      <c r="M1299">
        <v>100000000</v>
      </c>
      <c r="N1299">
        <v>1996</v>
      </c>
      <c r="Y1299" t="str">
        <v>The Hunchback of Notre Dame </v>
      </c>
      <c r="Z1299" t="str">
        <v>English</v>
      </c>
      <c r="AA1299">
        <v>6.9</v>
      </c>
    </row>
    <row r="1300" spans="1:27" x14ac:dyDescent="0.25">
      <c r="A1300" t="s">
        <v>394</v>
      </c>
      <c r="B1300">
        <v>193</v>
      </c>
      <c r="C1300">
        <v>173005002</v>
      </c>
      <c r="D1300" t="s">
        <v>935</v>
      </c>
      <c r="E1300" t="s">
        <v>395</v>
      </c>
      <c r="F1300" t="str">
        <f>SUBSTITUTE(I1300,"Â","")</f>
        <v>National Treasure </v>
      </c>
      <c r="G1300" t="s">
        <v>18</v>
      </c>
      <c r="H1300">
        <v>6.9</v>
      </c>
      <c r="I1300" t="s">
        <v>936</v>
      </c>
      <c r="J1300">
        <v>255447</v>
      </c>
      <c r="K1300">
        <v>692</v>
      </c>
      <c r="L1300" t="s">
        <v>19</v>
      </c>
      <c r="M1300">
        <v>100000000</v>
      </c>
      <c r="N1300">
        <v>2004</v>
      </c>
      <c r="Y1300" t="str">
        <v>National Treasure </v>
      </c>
      <c r="Z1300" t="str">
        <v>English</v>
      </c>
      <c r="AA1300">
        <v>6.9</v>
      </c>
    </row>
    <row r="1301" spans="1:27" x14ac:dyDescent="0.25">
      <c r="A1301" t="s">
        <v>626</v>
      </c>
      <c r="B1301">
        <v>266</v>
      </c>
      <c r="C1301">
        <v>35024475</v>
      </c>
      <c r="D1301" t="s">
        <v>994</v>
      </c>
      <c r="E1301" t="s">
        <v>628</v>
      </c>
      <c r="F1301" t="str">
        <f>SUBSTITUTE(I1301,"Â","")</f>
        <v>Green Zone </v>
      </c>
      <c r="G1301" t="s">
        <v>18</v>
      </c>
      <c r="H1301">
        <v>6.9</v>
      </c>
      <c r="I1301" t="s">
        <v>995</v>
      </c>
      <c r="J1301">
        <v>110364</v>
      </c>
      <c r="K1301">
        <v>261</v>
      </c>
      <c r="L1301" t="s">
        <v>773</v>
      </c>
      <c r="M1301">
        <v>100000000</v>
      </c>
      <c r="N1301">
        <v>2010</v>
      </c>
      <c r="Y1301" t="str">
        <v>Green Zone </v>
      </c>
      <c r="Z1301" t="str">
        <v>English</v>
      </c>
      <c r="AA1301">
        <v>6.9</v>
      </c>
    </row>
    <row r="1302" spans="1:27" x14ac:dyDescent="0.25">
      <c r="A1302" t="s">
        <v>1031</v>
      </c>
      <c r="B1302">
        <v>82</v>
      </c>
      <c r="C1302">
        <v>50802661</v>
      </c>
      <c r="D1302" t="s">
        <v>1033</v>
      </c>
      <c r="E1302" t="s">
        <v>1034</v>
      </c>
      <c r="F1302" t="str">
        <f>SUBSTITUTE(I1302,"Â","")</f>
        <v>The Road to El Dorado </v>
      </c>
      <c r="G1302" t="s">
        <v>18</v>
      </c>
      <c r="H1302">
        <v>6.9</v>
      </c>
      <c r="I1302" t="s">
        <v>1035</v>
      </c>
      <c r="J1302">
        <v>58300</v>
      </c>
      <c r="K1302">
        <v>139</v>
      </c>
      <c r="L1302" t="s">
        <v>19</v>
      </c>
      <c r="M1302">
        <v>95000000</v>
      </c>
      <c r="N1302">
        <v>2000</v>
      </c>
      <c r="Y1302" t="str">
        <v>The Road to El Dorado </v>
      </c>
      <c r="Z1302" t="str">
        <v>English</v>
      </c>
      <c r="AA1302">
        <v>6.9</v>
      </c>
    </row>
    <row r="1303" spans="1:27" x14ac:dyDescent="0.25">
      <c r="A1303" t="s">
        <v>586</v>
      </c>
      <c r="B1303">
        <v>196</v>
      </c>
      <c r="C1303">
        <v>64685359</v>
      </c>
      <c r="D1303" t="s">
        <v>1153</v>
      </c>
      <c r="E1303" t="s">
        <v>59</v>
      </c>
      <c r="F1303" t="str">
        <f>SUBSTITUTE(I1303,"Â","")</f>
        <v>Now You See Me 2 </v>
      </c>
      <c r="G1303" t="s">
        <v>18</v>
      </c>
      <c r="H1303">
        <v>6.9</v>
      </c>
      <c r="I1303" t="s">
        <v>1154</v>
      </c>
      <c r="J1303">
        <v>40862</v>
      </c>
      <c r="K1303">
        <v>139</v>
      </c>
      <c r="L1303" t="s">
        <v>19</v>
      </c>
      <c r="M1303">
        <v>90000000</v>
      </c>
      <c r="N1303">
        <v>2016</v>
      </c>
      <c r="Y1303" t="str">
        <v>Now You See Me 2 </v>
      </c>
      <c r="Z1303" t="str">
        <v>English</v>
      </c>
      <c r="AA1303">
        <v>6.9</v>
      </c>
    </row>
    <row r="1304" spans="1:27" x14ac:dyDescent="0.25">
      <c r="A1304" t="s">
        <v>1172</v>
      </c>
      <c r="B1304">
        <v>166</v>
      </c>
      <c r="C1304">
        <v>37567440</v>
      </c>
      <c r="D1304" t="s">
        <v>100</v>
      </c>
      <c r="E1304" t="s">
        <v>1173</v>
      </c>
      <c r="F1304" t="str">
        <f>SUBSTITUTE(I1304,"Â","")</f>
        <v>Conan the Barbarian </v>
      </c>
      <c r="G1304" t="s">
        <v>18</v>
      </c>
      <c r="H1304">
        <v>6.9</v>
      </c>
      <c r="I1304" t="s">
        <v>1174</v>
      </c>
      <c r="J1304">
        <v>113065</v>
      </c>
      <c r="K1304">
        <v>337</v>
      </c>
      <c r="L1304" t="s">
        <v>19</v>
      </c>
      <c r="M1304">
        <v>20000000</v>
      </c>
      <c r="N1304">
        <v>1982</v>
      </c>
      <c r="Y1304" t="str">
        <v>Conan the Barbarian </v>
      </c>
      <c r="Z1304" t="str">
        <v>English</v>
      </c>
      <c r="AA1304">
        <v>6.9</v>
      </c>
    </row>
    <row r="1305" spans="1:27" x14ac:dyDescent="0.25">
      <c r="A1305" t="s">
        <v>1214</v>
      </c>
      <c r="B1305">
        <v>157</v>
      </c>
      <c r="C1305">
        <v>63224849</v>
      </c>
      <c r="D1305" t="s">
        <v>876</v>
      </c>
      <c r="E1305" t="s">
        <v>127</v>
      </c>
      <c r="F1305" t="str">
        <f>SUBSTITUTE(I1305,"Â","")</f>
        <v>The Holiday </v>
      </c>
      <c r="G1305" t="s">
        <v>18</v>
      </c>
      <c r="H1305">
        <v>6.9</v>
      </c>
      <c r="I1305" t="s">
        <v>1215</v>
      </c>
      <c r="J1305">
        <v>182757</v>
      </c>
      <c r="K1305">
        <v>483</v>
      </c>
      <c r="L1305" t="s">
        <v>19</v>
      </c>
      <c r="M1305">
        <v>85000000</v>
      </c>
      <c r="N1305">
        <v>2006</v>
      </c>
      <c r="Y1305" t="str">
        <v>The Holiday </v>
      </c>
      <c r="Z1305" t="str">
        <v>English</v>
      </c>
      <c r="AA1305">
        <v>6.9</v>
      </c>
    </row>
    <row r="1306" spans="1:27" x14ac:dyDescent="0.25">
      <c r="A1306" t="s">
        <v>806</v>
      </c>
      <c r="B1306">
        <v>238</v>
      </c>
      <c r="C1306">
        <v>117144465</v>
      </c>
      <c r="D1306" t="s">
        <v>808</v>
      </c>
      <c r="E1306" t="s">
        <v>1221</v>
      </c>
      <c r="F1306" t="str">
        <f>SUBSTITUTE(I1306,"Â","")</f>
        <v>Ocean's Thirteen </v>
      </c>
      <c r="G1306" t="s">
        <v>18</v>
      </c>
      <c r="H1306">
        <v>6.9</v>
      </c>
      <c r="I1306" t="s">
        <v>1222</v>
      </c>
      <c r="J1306">
        <v>256928</v>
      </c>
      <c r="K1306">
        <v>288</v>
      </c>
      <c r="L1306" t="s">
        <v>19</v>
      </c>
      <c r="M1306">
        <v>85000000</v>
      </c>
      <c r="N1306">
        <v>2007</v>
      </c>
      <c r="Y1306" t="str">
        <v>Ocean's Thirteen </v>
      </c>
      <c r="Z1306" t="str">
        <v>English</v>
      </c>
      <c r="AA1306">
        <v>6.9</v>
      </c>
    </row>
    <row r="1307" spans="1:27" x14ac:dyDescent="0.25">
      <c r="A1307" t="s">
        <v>1338</v>
      </c>
      <c r="B1307">
        <v>325</v>
      </c>
      <c r="C1307">
        <v>94822707</v>
      </c>
      <c r="D1307" t="s">
        <v>399</v>
      </c>
      <c r="E1307" t="s">
        <v>901</v>
      </c>
      <c r="F1307" t="str">
        <f>SUBSTITUTE(I1307,"Â","")</f>
        <v>The Book of Eli </v>
      </c>
      <c r="G1307" t="s">
        <v>18</v>
      </c>
      <c r="H1307">
        <v>6.9</v>
      </c>
      <c r="I1307" t="s">
        <v>1339</v>
      </c>
      <c r="J1307">
        <v>227072</v>
      </c>
      <c r="K1307">
        <v>560</v>
      </c>
      <c r="L1307" t="s">
        <v>19</v>
      </c>
      <c r="M1307">
        <v>80000000</v>
      </c>
      <c r="N1307">
        <v>2010</v>
      </c>
      <c r="Y1307" t="str">
        <v>The Book of Eli </v>
      </c>
      <c r="Z1307" t="str">
        <v>English</v>
      </c>
      <c r="AA1307">
        <v>6.9</v>
      </c>
    </row>
    <row r="1308" spans="1:27" x14ac:dyDescent="0.25">
      <c r="A1308" t="s">
        <v>248</v>
      </c>
      <c r="B1308">
        <v>185</v>
      </c>
      <c r="C1308">
        <v>306124059</v>
      </c>
      <c r="D1308" t="s">
        <v>40</v>
      </c>
      <c r="E1308" t="s">
        <v>97</v>
      </c>
      <c r="F1308" t="str">
        <f>SUBSTITUTE(I1308,"Â","")</f>
        <v>Independence Day </v>
      </c>
      <c r="G1308" t="s">
        <v>18</v>
      </c>
      <c r="H1308">
        <v>6.9</v>
      </c>
      <c r="I1308" t="s">
        <v>1479</v>
      </c>
      <c r="J1308">
        <v>430055</v>
      </c>
      <c r="K1308">
        <v>856</v>
      </c>
      <c r="L1308" t="s">
        <v>19</v>
      </c>
      <c r="M1308">
        <v>75000000</v>
      </c>
      <c r="N1308">
        <v>1996</v>
      </c>
      <c r="Y1308" t="str">
        <v>Independence Day </v>
      </c>
      <c r="Z1308" t="str">
        <v>English</v>
      </c>
      <c r="AA1308">
        <v>6.9</v>
      </c>
    </row>
    <row r="1309" spans="1:27" x14ac:dyDescent="0.25">
      <c r="A1309" t="s">
        <v>448</v>
      </c>
      <c r="B1309">
        <v>181</v>
      </c>
      <c r="C1309">
        <v>193136719</v>
      </c>
      <c r="D1309" t="s">
        <v>272</v>
      </c>
      <c r="E1309" t="s">
        <v>449</v>
      </c>
      <c r="F1309" t="str">
        <f>SUBSTITUTE(I1309,"Â","")</f>
        <v>Madagascar </v>
      </c>
      <c r="G1309" t="s">
        <v>18</v>
      </c>
      <c r="H1309">
        <v>6.9</v>
      </c>
      <c r="I1309" t="s">
        <v>1483</v>
      </c>
      <c r="J1309">
        <v>266636</v>
      </c>
      <c r="K1309">
        <v>385</v>
      </c>
      <c r="L1309" t="s">
        <v>19</v>
      </c>
      <c r="M1309">
        <v>75000000</v>
      </c>
      <c r="N1309">
        <v>2005</v>
      </c>
      <c r="Y1309" t="str">
        <v>Madagascar </v>
      </c>
      <c r="Z1309" t="str">
        <v>English</v>
      </c>
      <c r="AA1309">
        <v>6.9</v>
      </c>
    </row>
    <row r="1310" spans="1:27" x14ac:dyDescent="0.25">
      <c r="A1310" t="s">
        <v>683</v>
      </c>
      <c r="B1310">
        <v>164</v>
      </c>
      <c r="C1310">
        <v>195329763</v>
      </c>
      <c r="D1310" t="s">
        <v>568</v>
      </c>
      <c r="E1310" t="s">
        <v>1090</v>
      </c>
      <c r="F1310" t="str">
        <f>SUBSTITUTE(I1310,"Â","")</f>
        <v>Ice Age: The Meltdown </v>
      </c>
      <c r="G1310" t="s">
        <v>18</v>
      </c>
      <c r="H1310">
        <v>6.9</v>
      </c>
      <c r="I1310" t="s">
        <v>1492</v>
      </c>
      <c r="J1310">
        <v>194249</v>
      </c>
      <c r="K1310">
        <v>253</v>
      </c>
      <c r="L1310" t="s">
        <v>19</v>
      </c>
      <c r="M1310">
        <v>80000000</v>
      </c>
      <c r="N1310">
        <v>2006</v>
      </c>
      <c r="Y1310" t="str">
        <v>Ice Age: The Meltdown </v>
      </c>
      <c r="Z1310" t="str">
        <v>English</v>
      </c>
      <c r="AA1310">
        <v>6.9</v>
      </c>
    </row>
    <row r="1311" spans="1:27" x14ac:dyDescent="0.25">
      <c r="A1311" t="s">
        <v>1601</v>
      </c>
      <c r="B1311">
        <v>128</v>
      </c>
      <c r="C1311">
        <v>27796042</v>
      </c>
      <c r="D1311" t="s">
        <v>128</v>
      </c>
      <c r="E1311" t="s">
        <v>1602</v>
      </c>
      <c r="F1311" t="str">
        <f>SUBSTITUTE(I1311,"Â","")</f>
        <v>The Majestic </v>
      </c>
      <c r="G1311" t="s">
        <v>18</v>
      </c>
      <c r="H1311">
        <v>6.9</v>
      </c>
      <c r="I1311" t="s">
        <v>1603</v>
      </c>
      <c r="J1311">
        <v>45031</v>
      </c>
      <c r="K1311">
        <v>376</v>
      </c>
      <c r="L1311" t="s">
        <v>19</v>
      </c>
      <c r="M1311">
        <v>72000000</v>
      </c>
      <c r="N1311">
        <v>2001</v>
      </c>
      <c r="Y1311" t="str">
        <v>The Majestic </v>
      </c>
      <c r="Z1311" t="str">
        <v>English</v>
      </c>
      <c r="AA1311">
        <v>6.9</v>
      </c>
    </row>
    <row r="1312" spans="1:27" x14ac:dyDescent="0.25">
      <c r="A1312" t="s">
        <v>1639</v>
      </c>
      <c r="B1312">
        <v>153</v>
      </c>
      <c r="C1312">
        <v>100614858</v>
      </c>
      <c r="D1312" t="s">
        <v>1640</v>
      </c>
      <c r="E1312" t="s">
        <v>302</v>
      </c>
      <c r="F1312" t="str">
        <f>SUBSTITUTE(I1312,"Â","")</f>
        <v>Vanilla Sky </v>
      </c>
      <c r="G1312" t="s">
        <v>18</v>
      </c>
      <c r="H1312">
        <v>6.9</v>
      </c>
      <c r="I1312" t="s">
        <v>1641</v>
      </c>
      <c r="J1312">
        <v>206776</v>
      </c>
      <c r="K1312">
        <v>1248</v>
      </c>
      <c r="L1312" t="s">
        <v>19</v>
      </c>
      <c r="M1312">
        <v>68000000</v>
      </c>
      <c r="N1312">
        <v>2001</v>
      </c>
      <c r="Y1312" t="str">
        <v>Vanilla Sky </v>
      </c>
      <c r="Z1312" t="str">
        <v>English</v>
      </c>
      <c r="AA1312">
        <v>6.9</v>
      </c>
    </row>
    <row r="1313" spans="1:27" x14ac:dyDescent="0.25">
      <c r="A1313" t="s">
        <v>914</v>
      </c>
      <c r="B1313">
        <v>173</v>
      </c>
      <c r="C1313">
        <v>100468793</v>
      </c>
      <c r="D1313" t="s">
        <v>871</v>
      </c>
      <c r="E1313" t="s">
        <v>671</v>
      </c>
      <c r="F1313" t="str">
        <f>SUBSTITUTE(I1313,"Â","")</f>
        <v>Step Brothers </v>
      </c>
      <c r="G1313" t="s">
        <v>18</v>
      </c>
      <c r="H1313">
        <v>6.9</v>
      </c>
      <c r="I1313" t="s">
        <v>1787</v>
      </c>
      <c r="J1313">
        <v>212499</v>
      </c>
      <c r="K1313">
        <v>277</v>
      </c>
      <c r="L1313" t="s">
        <v>19</v>
      </c>
      <c r="M1313">
        <v>65000000</v>
      </c>
      <c r="N1313">
        <v>2008</v>
      </c>
      <c r="Y1313" t="str">
        <v>Step Brothers </v>
      </c>
      <c r="Z1313" t="str">
        <v>English</v>
      </c>
      <c r="AA1313">
        <v>6.9</v>
      </c>
    </row>
    <row r="1314" spans="1:27" x14ac:dyDescent="0.25">
      <c r="A1314" t="s">
        <v>1849</v>
      </c>
      <c r="B1314">
        <v>127</v>
      </c>
      <c r="C1314">
        <v>1987287</v>
      </c>
      <c r="D1314" t="s">
        <v>1006</v>
      </c>
      <c r="E1314" t="s">
        <v>1850</v>
      </c>
      <c r="F1314" t="str">
        <f>SUBSTITUTE(I1314,"Â","")</f>
        <v>Oliver Twist </v>
      </c>
      <c r="G1314" t="s">
        <v>18</v>
      </c>
      <c r="H1314">
        <v>6.9</v>
      </c>
      <c r="I1314" t="s">
        <v>1851</v>
      </c>
      <c r="J1314">
        <v>25474</v>
      </c>
      <c r="K1314">
        <v>138</v>
      </c>
      <c r="L1314" t="s">
        <v>30</v>
      </c>
      <c r="M1314">
        <v>50000000</v>
      </c>
      <c r="N1314">
        <v>2005</v>
      </c>
      <c r="Y1314" t="str">
        <v>Oliver Twist </v>
      </c>
      <c r="Z1314" t="str">
        <v>English</v>
      </c>
      <c r="AA1314">
        <v>6.9</v>
      </c>
    </row>
    <row r="1315" spans="1:27" x14ac:dyDescent="0.25">
      <c r="A1315" t="s">
        <v>646</v>
      </c>
      <c r="B1315">
        <v>42</v>
      </c>
      <c r="C1315">
        <v>122012710</v>
      </c>
      <c r="D1315" t="s">
        <v>267</v>
      </c>
      <c r="E1315" t="s">
        <v>231</v>
      </c>
      <c r="F1315" t="str">
        <f>SUBSTITUTE(I1315,"Â","")</f>
        <v>Clear and Present Danger </v>
      </c>
      <c r="G1315" t="s">
        <v>18</v>
      </c>
      <c r="H1315">
        <v>6.9</v>
      </c>
      <c r="I1315" t="s">
        <v>1871</v>
      </c>
      <c r="J1315">
        <v>69663</v>
      </c>
      <c r="K1315">
        <v>133</v>
      </c>
      <c r="L1315" t="s">
        <v>19</v>
      </c>
      <c r="M1315">
        <v>62000000</v>
      </c>
      <c r="N1315">
        <v>1994</v>
      </c>
      <c r="Y1315" t="str">
        <v>Clear and Present Danger </v>
      </c>
      <c r="Z1315" t="str">
        <v>English</v>
      </c>
      <c r="AA1315">
        <v>6.9</v>
      </c>
    </row>
    <row r="1316" spans="1:27" x14ac:dyDescent="0.25">
      <c r="A1316" t="s">
        <v>2082</v>
      </c>
      <c r="B1316">
        <v>110</v>
      </c>
      <c r="C1316">
        <v>18208078</v>
      </c>
      <c r="D1316" t="s">
        <v>512</v>
      </c>
      <c r="E1316" t="s">
        <v>225</v>
      </c>
      <c r="F1316" t="str">
        <f>SUBSTITUTE(I1316,"Â","")</f>
        <v>The Last Castle </v>
      </c>
      <c r="G1316" t="s">
        <v>18</v>
      </c>
      <c r="H1316">
        <v>6.9</v>
      </c>
      <c r="I1316" t="s">
        <v>2083</v>
      </c>
      <c r="J1316">
        <v>57100</v>
      </c>
      <c r="K1316">
        <v>281</v>
      </c>
      <c r="L1316" t="s">
        <v>19</v>
      </c>
      <c r="M1316">
        <v>60000000</v>
      </c>
      <c r="N1316">
        <v>2001</v>
      </c>
      <c r="Y1316" t="str">
        <v>The Last Castle </v>
      </c>
      <c r="Z1316" t="str">
        <v>English</v>
      </c>
      <c r="AA1316">
        <v>6.9</v>
      </c>
    </row>
    <row r="1317" spans="1:27" x14ac:dyDescent="0.25">
      <c r="A1317" t="s">
        <v>2255</v>
      </c>
      <c r="B1317">
        <v>202</v>
      </c>
      <c r="C1317">
        <v>16264475</v>
      </c>
      <c r="D1317" t="s">
        <v>1594</v>
      </c>
      <c r="E1317" t="s">
        <v>261</v>
      </c>
      <c r="F1317" t="str">
        <f>SUBSTITUTE(I1317,"Â","")</f>
        <v>Elizabeth: The Golden Age </v>
      </c>
      <c r="G1317" t="s">
        <v>18</v>
      </c>
      <c r="H1317">
        <v>6.9</v>
      </c>
      <c r="I1317" t="s">
        <v>2256</v>
      </c>
      <c r="J1317">
        <v>54787</v>
      </c>
      <c r="K1317">
        <v>216</v>
      </c>
      <c r="L1317" t="s">
        <v>30</v>
      </c>
      <c r="M1317">
        <v>55000000</v>
      </c>
      <c r="N1317">
        <v>2007</v>
      </c>
      <c r="Y1317" t="str">
        <v>Elizabeth: The Golden Age </v>
      </c>
      <c r="Z1317" t="str">
        <v>English</v>
      </c>
      <c r="AA1317">
        <v>6.9</v>
      </c>
    </row>
    <row r="1318" spans="1:27" x14ac:dyDescent="0.25">
      <c r="A1318" t="s">
        <v>305</v>
      </c>
      <c r="B1318">
        <v>67</v>
      </c>
      <c r="C1318">
        <v>165500000</v>
      </c>
      <c r="D1318" t="s">
        <v>124</v>
      </c>
      <c r="E1318" t="s">
        <v>61</v>
      </c>
      <c r="F1318" t="str">
        <f>SUBSTITUTE(I1318,"Â","")</f>
        <v>Robin Hood: Prince of Thieves </v>
      </c>
      <c r="G1318" t="s">
        <v>18</v>
      </c>
      <c r="H1318">
        <v>6.9</v>
      </c>
      <c r="I1318" t="s">
        <v>2355</v>
      </c>
      <c r="J1318">
        <v>145257</v>
      </c>
      <c r="K1318">
        <v>322</v>
      </c>
      <c r="L1318" t="s">
        <v>19</v>
      </c>
      <c r="M1318">
        <v>48000000</v>
      </c>
      <c r="N1318">
        <v>1991</v>
      </c>
      <c r="Y1318" t="str">
        <v>Robin Hood: Prince of Thieves </v>
      </c>
      <c r="Z1318" t="str">
        <v>English</v>
      </c>
      <c r="AA1318">
        <v>6.9</v>
      </c>
    </row>
    <row r="1319" spans="1:27" x14ac:dyDescent="0.25">
      <c r="A1319" t="s">
        <v>738</v>
      </c>
      <c r="B1319">
        <v>371</v>
      </c>
      <c r="C1319">
        <v>31569268</v>
      </c>
      <c r="D1319" t="s">
        <v>2565</v>
      </c>
      <c r="E1319" t="s">
        <v>159</v>
      </c>
      <c r="F1319" t="str">
        <f>SUBSTITUTE(I1319,"Â","")</f>
        <v>Chappie </v>
      </c>
      <c r="G1319" t="s">
        <v>18</v>
      </c>
      <c r="H1319">
        <v>6.9</v>
      </c>
      <c r="I1319" t="s">
        <v>2566</v>
      </c>
      <c r="J1319">
        <v>172965</v>
      </c>
      <c r="K1319">
        <v>627</v>
      </c>
      <c r="L1319" t="s">
        <v>19</v>
      </c>
      <c r="M1319">
        <v>49000000</v>
      </c>
      <c r="N1319">
        <v>2015</v>
      </c>
      <c r="Y1319" t="str">
        <v>Chappie </v>
      </c>
      <c r="Z1319" t="str">
        <v>English</v>
      </c>
      <c r="AA1319">
        <v>6.9</v>
      </c>
    </row>
    <row r="1320" spans="1:27" x14ac:dyDescent="0.25">
      <c r="A1320" t="s">
        <v>646</v>
      </c>
      <c r="B1320">
        <v>47</v>
      </c>
      <c r="C1320">
        <v>83287363</v>
      </c>
      <c r="D1320" t="s">
        <v>33</v>
      </c>
      <c r="E1320" t="s">
        <v>231</v>
      </c>
      <c r="F1320" t="str">
        <f>SUBSTITUTE(I1320,"Â","")</f>
        <v>Patriot Games </v>
      </c>
      <c r="G1320" t="s">
        <v>18</v>
      </c>
      <c r="H1320">
        <v>6.9</v>
      </c>
      <c r="I1320" t="s">
        <v>2641</v>
      </c>
      <c r="J1320">
        <v>81442</v>
      </c>
      <c r="K1320">
        <v>137</v>
      </c>
      <c r="L1320" t="s">
        <v>19</v>
      </c>
      <c r="M1320">
        <v>45000000</v>
      </c>
      <c r="N1320">
        <v>1992</v>
      </c>
      <c r="Y1320" t="str">
        <v>Patriot Games </v>
      </c>
      <c r="Z1320" t="str">
        <v>English</v>
      </c>
      <c r="AA1320">
        <v>6.9</v>
      </c>
    </row>
    <row r="1321" spans="1:27" x14ac:dyDescent="0.25">
      <c r="A1321" t="s">
        <v>2386</v>
      </c>
      <c r="B1321">
        <v>167</v>
      </c>
      <c r="C1321">
        <v>56083966</v>
      </c>
      <c r="D1321" t="s">
        <v>45</v>
      </c>
      <c r="E1321" t="s">
        <v>266</v>
      </c>
      <c r="F1321" t="str">
        <f>SUBSTITUTE(I1321,"Â","")</f>
        <v>A Knight's Tale </v>
      </c>
      <c r="G1321" t="s">
        <v>18</v>
      </c>
      <c r="H1321">
        <v>6.9</v>
      </c>
      <c r="I1321" t="s">
        <v>2837</v>
      </c>
      <c r="J1321">
        <v>137003</v>
      </c>
      <c r="K1321">
        <v>658</v>
      </c>
      <c r="L1321" t="s">
        <v>19</v>
      </c>
      <c r="M1321">
        <v>65000000</v>
      </c>
      <c r="N1321">
        <v>2001</v>
      </c>
      <c r="Y1321" t="str">
        <v>A Knight's Tale </v>
      </c>
      <c r="Z1321" t="str">
        <v>English</v>
      </c>
      <c r="AA1321">
        <v>6.9</v>
      </c>
    </row>
    <row r="1322" spans="1:27" x14ac:dyDescent="0.25">
      <c r="A1322" t="s">
        <v>2405</v>
      </c>
      <c r="B1322">
        <v>349</v>
      </c>
      <c r="C1322">
        <v>61094903</v>
      </c>
      <c r="D1322" t="s">
        <v>627</v>
      </c>
      <c r="E1322" t="s">
        <v>137</v>
      </c>
      <c r="F1322" t="str">
        <f>SUBSTITUTE(I1322,"Â","")</f>
        <v>Unknown </v>
      </c>
      <c r="G1322" t="s">
        <v>18</v>
      </c>
      <c r="H1322">
        <v>6.9</v>
      </c>
      <c r="I1322" t="s">
        <v>2929</v>
      </c>
      <c r="J1322">
        <v>210542</v>
      </c>
      <c r="K1322">
        <v>332</v>
      </c>
      <c r="L1322" t="s">
        <v>30</v>
      </c>
      <c r="M1322">
        <v>30000000</v>
      </c>
      <c r="N1322">
        <v>2011</v>
      </c>
      <c r="Y1322" t="str">
        <v>Unknown </v>
      </c>
      <c r="Z1322" t="str">
        <v>English</v>
      </c>
      <c r="AA1322">
        <v>6.9</v>
      </c>
    </row>
    <row r="1323" spans="1:27" x14ac:dyDescent="0.25">
      <c r="A1323" t="s">
        <v>1795</v>
      </c>
      <c r="B1323">
        <v>249</v>
      </c>
      <c r="C1323">
        <v>47034272</v>
      </c>
      <c r="D1323" t="s">
        <v>2953</v>
      </c>
      <c r="E1323" t="s">
        <v>2954</v>
      </c>
      <c r="F1323" t="str">
        <f>SUBSTITUTE(I1323,"Â","")</f>
        <v>Jersey Boys </v>
      </c>
      <c r="G1323" t="s">
        <v>18</v>
      </c>
      <c r="H1323">
        <v>6.9</v>
      </c>
      <c r="I1323" t="s">
        <v>2955</v>
      </c>
      <c r="J1323">
        <v>25465</v>
      </c>
      <c r="K1323">
        <v>190</v>
      </c>
      <c r="L1323" t="s">
        <v>19</v>
      </c>
      <c r="M1323">
        <v>40000000</v>
      </c>
      <c r="N1323">
        <v>2014</v>
      </c>
      <c r="Y1323" t="str">
        <v>Jersey Boys </v>
      </c>
      <c r="Z1323" t="str">
        <v>English</v>
      </c>
      <c r="AA1323">
        <v>6.9</v>
      </c>
    </row>
    <row r="1324" spans="1:27" x14ac:dyDescent="0.25">
      <c r="A1324" t="s">
        <v>2995</v>
      </c>
      <c r="B1324">
        <v>283</v>
      </c>
      <c r="C1324">
        <v>31836745</v>
      </c>
      <c r="D1324" t="s">
        <v>2996</v>
      </c>
      <c r="E1324" t="s">
        <v>192</v>
      </c>
      <c r="F1324" t="str">
        <f>SUBSTITUTE(I1324,"Â","")</f>
        <v>Extremely Loud &amp; Incredibly Close </v>
      </c>
      <c r="G1324" t="s">
        <v>18</v>
      </c>
      <c r="H1324">
        <v>6.9</v>
      </c>
      <c r="I1324" t="s">
        <v>2997</v>
      </c>
      <c r="J1324">
        <v>81298</v>
      </c>
      <c r="K1324">
        <v>341</v>
      </c>
      <c r="L1324" t="s">
        <v>19</v>
      </c>
      <c r="M1324">
        <v>40000000</v>
      </c>
      <c r="N1324">
        <v>2011</v>
      </c>
      <c r="Y1324" t="str">
        <v>Extremely Loud &amp; Incredibly Close </v>
      </c>
      <c r="Z1324" t="str">
        <v>English</v>
      </c>
      <c r="AA1324">
        <v>6.9</v>
      </c>
    </row>
    <row r="1325" spans="1:27" x14ac:dyDescent="0.25">
      <c r="A1325" t="s">
        <v>1332</v>
      </c>
      <c r="B1325">
        <v>253</v>
      </c>
      <c r="C1325">
        <v>80050171</v>
      </c>
      <c r="D1325" t="s">
        <v>1000</v>
      </c>
      <c r="E1325" t="s">
        <v>3095</v>
      </c>
      <c r="F1325" t="str">
        <f>SUBSTITUTE(I1325,"Â","")</f>
        <v>Disturbia </v>
      </c>
      <c r="G1325" t="s">
        <v>18</v>
      </c>
      <c r="H1325">
        <v>6.9</v>
      </c>
      <c r="I1325" t="s">
        <v>3096</v>
      </c>
      <c r="J1325">
        <v>186982</v>
      </c>
      <c r="K1325">
        <v>491</v>
      </c>
      <c r="L1325" t="s">
        <v>19</v>
      </c>
      <c r="M1325">
        <v>20000000</v>
      </c>
      <c r="N1325">
        <v>2007</v>
      </c>
      <c r="Y1325" t="str">
        <v>Disturbia </v>
      </c>
      <c r="Z1325" t="str">
        <v>English</v>
      </c>
      <c r="AA1325">
        <v>6.9</v>
      </c>
    </row>
    <row r="1326" spans="1:27" x14ac:dyDescent="0.25">
      <c r="A1326" t="s">
        <v>3098</v>
      </c>
      <c r="B1326">
        <v>94</v>
      </c>
      <c r="C1326">
        <v>876671</v>
      </c>
      <c r="D1326" t="s">
        <v>3099</v>
      </c>
      <c r="E1326" t="s">
        <v>3100</v>
      </c>
      <c r="F1326" t="str">
        <f>SUBSTITUTE(I1326,"Â","")</f>
        <v>The Hunting Party </v>
      </c>
      <c r="G1326" t="s">
        <v>18</v>
      </c>
      <c r="H1326">
        <v>6.9</v>
      </c>
      <c r="I1326" t="s">
        <v>3101</v>
      </c>
      <c r="J1326">
        <v>22010</v>
      </c>
      <c r="K1326">
        <v>90</v>
      </c>
      <c r="L1326" t="s">
        <v>19</v>
      </c>
      <c r="M1326">
        <v>25000000</v>
      </c>
      <c r="N1326">
        <v>2007</v>
      </c>
      <c r="Y1326" t="str">
        <v>The Hunting Party </v>
      </c>
      <c r="Z1326" t="str">
        <v>English</v>
      </c>
      <c r="AA1326">
        <v>6.9</v>
      </c>
    </row>
    <row r="1327" spans="1:27" x14ac:dyDescent="0.25">
      <c r="A1327" t="s">
        <v>389</v>
      </c>
      <c r="B1327">
        <v>279</v>
      </c>
      <c r="C1327">
        <v>58700247</v>
      </c>
      <c r="D1327" t="s">
        <v>128</v>
      </c>
      <c r="E1327" t="s">
        <v>432</v>
      </c>
      <c r="F1327" t="str">
        <f>SUBSTITUTE(I1327,"Â","")</f>
        <v>Water for Elephants </v>
      </c>
      <c r="G1327" t="s">
        <v>18</v>
      </c>
      <c r="H1327">
        <v>6.9</v>
      </c>
      <c r="I1327" t="s">
        <v>3144</v>
      </c>
      <c r="J1327">
        <v>95367</v>
      </c>
      <c r="K1327">
        <v>260</v>
      </c>
      <c r="L1327" t="s">
        <v>19</v>
      </c>
      <c r="M1327">
        <v>38000000</v>
      </c>
      <c r="N1327">
        <v>2011</v>
      </c>
      <c r="Y1327" t="str">
        <v>Water for Elephants </v>
      </c>
      <c r="Z1327" t="str">
        <v>English</v>
      </c>
      <c r="AA1327">
        <v>6.9</v>
      </c>
    </row>
    <row r="1328" spans="1:27" x14ac:dyDescent="0.25">
      <c r="A1328" t="s">
        <v>3206</v>
      </c>
      <c r="B1328">
        <v>131</v>
      </c>
      <c r="C1328">
        <v>72279690</v>
      </c>
      <c r="D1328" t="s">
        <v>3207</v>
      </c>
      <c r="E1328" t="s">
        <v>269</v>
      </c>
      <c r="F1328" t="str">
        <f>SUBSTITUTE(I1328,"Â","")</f>
        <v>Dolphin Tale </v>
      </c>
      <c r="G1328" t="s">
        <v>18</v>
      </c>
      <c r="H1328">
        <v>6.9</v>
      </c>
      <c r="I1328" t="s">
        <v>3208</v>
      </c>
      <c r="J1328">
        <v>17948</v>
      </c>
      <c r="K1328">
        <v>86</v>
      </c>
      <c r="L1328" t="s">
        <v>19</v>
      </c>
      <c r="M1328">
        <v>37000000</v>
      </c>
      <c r="N1328">
        <v>2011</v>
      </c>
      <c r="Y1328" t="str">
        <v>Dolphin Tale </v>
      </c>
      <c r="Z1328" t="str">
        <v>English</v>
      </c>
      <c r="AA1328">
        <v>6.9</v>
      </c>
    </row>
    <row r="1329" spans="1:27" x14ac:dyDescent="0.25">
      <c r="A1329" t="s">
        <v>364</v>
      </c>
      <c r="B1329">
        <v>72</v>
      </c>
      <c r="C1329">
        <v>50129186</v>
      </c>
      <c r="D1329" t="s">
        <v>612</v>
      </c>
      <c r="E1329" t="s">
        <v>1778</v>
      </c>
      <c r="F1329" t="str">
        <f>SUBSTITUTE(I1329,"Â","")</f>
        <v>Breakdown </v>
      </c>
      <c r="G1329" t="s">
        <v>18</v>
      </c>
      <c r="H1329">
        <v>6.9</v>
      </c>
      <c r="I1329" t="s">
        <v>3216</v>
      </c>
      <c r="J1329">
        <v>38399</v>
      </c>
      <c r="K1329">
        <v>218</v>
      </c>
      <c r="L1329" t="s">
        <v>19</v>
      </c>
      <c r="M1329">
        <v>36000000</v>
      </c>
      <c r="N1329">
        <v>1997</v>
      </c>
      <c r="Y1329" t="str">
        <v>Breakdown </v>
      </c>
      <c r="Z1329" t="str">
        <v>English</v>
      </c>
      <c r="AA1329">
        <v>6.9</v>
      </c>
    </row>
    <row r="1330" spans="1:27" x14ac:dyDescent="0.25">
      <c r="A1330" t="s">
        <v>1314</v>
      </c>
      <c r="B1330">
        <v>340</v>
      </c>
      <c r="C1330">
        <v>117528646</v>
      </c>
      <c r="D1330" t="s">
        <v>556</v>
      </c>
      <c r="E1330" t="s">
        <v>70</v>
      </c>
      <c r="F1330" t="str">
        <f>SUBSTITUTE(I1330,"Â","")</f>
        <v>Horrible Bosses </v>
      </c>
      <c r="G1330" t="s">
        <v>18</v>
      </c>
      <c r="H1330">
        <v>6.9</v>
      </c>
      <c r="I1330" t="s">
        <v>3257</v>
      </c>
      <c r="J1330">
        <v>353442</v>
      </c>
      <c r="K1330">
        <v>387</v>
      </c>
      <c r="L1330" t="s">
        <v>19</v>
      </c>
      <c r="M1330">
        <v>35000000</v>
      </c>
      <c r="N1330">
        <v>2011</v>
      </c>
      <c r="Y1330" t="str">
        <v>Horrible Bosses </v>
      </c>
      <c r="Z1330" t="str">
        <v>English</v>
      </c>
      <c r="AA1330">
        <v>6.9</v>
      </c>
    </row>
    <row r="1331" spans="1:27" x14ac:dyDescent="0.25">
      <c r="A1331" t="s">
        <v>3286</v>
      </c>
      <c r="B1331">
        <v>74</v>
      </c>
      <c r="C1331">
        <v>52277485</v>
      </c>
      <c r="D1331" t="s">
        <v>854</v>
      </c>
      <c r="E1331" t="s">
        <v>664</v>
      </c>
      <c r="F1331" t="str">
        <f>SUBSTITUTE(I1331,"Â","")</f>
        <v>Radio </v>
      </c>
      <c r="G1331" t="s">
        <v>18</v>
      </c>
      <c r="H1331">
        <v>6.9</v>
      </c>
      <c r="I1331" t="s">
        <v>3287</v>
      </c>
      <c r="J1331">
        <v>32370</v>
      </c>
      <c r="K1331">
        <v>196</v>
      </c>
      <c r="L1331" t="s">
        <v>19</v>
      </c>
      <c r="M1331">
        <v>35000000</v>
      </c>
      <c r="N1331">
        <v>2003</v>
      </c>
      <c r="Y1331" t="str">
        <v>Radio </v>
      </c>
      <c r="Z1331" t="str">
        <v>English</v>
      </c>
      <c r="AA1331">
        <v>6.9</v>
      </c>
    </row>
    <row r="1332" spans="1:27" x14ac:dyDescent="0.25">
      <c r="A1332" t="s">
        <v>110</v>
      </c>
      <c r="B1332">
        <v>147</v>
      </c>
      <c r="C1332">
        <v>7458269</v>
      </c>
      <c r="D1332" t="s">
        <v>752</v>
      </c>
      <c r="E1332" t="s">
        <v>799</v>
      </c>
      <c r="F1332" t="str">
        <f>SUBSTITUTE(I1332,"Â","")</f>
        <v>A Good Year </v>
      </c>
      <c r="G1332" t="s">
        <v>18</v>
      </c>
      <c r="H1332">
        <v>6.9</v>
      </c>
      <c r="I1332" t="s">
        <v>3416</v>
      </c>
      <c r="J1332">
        <v>70698</v>
      </c>
      <c r="K1332">
        <v>196</v>
      </c>
      <c r="L1332" t="s">
        <v>19</v>
      </c>
      <c r="M1332">
        <v>35000000</v>
      </c>
      <c r="N1332">
        <v>2006</v>
      </c>
      <c r="Y1332" t="str">
        <v>A Good Year </v>
      </c>
      <c r="Z1332" t="str">
        <v>English</v>
      </c>
      <c r="AA1332">
        <v>6.9</v>
      </c>
    </row>
    <row r="1333" spans="1:27" x14ac:dyDescent="0.25">
      <c r="A1333" t="s">
        <v>580</v>
      </c>
      <c r="B1333">
        <v>10</v>
      </c>
      <c r="C1333">
        <v>4651977</v>
      </c>
      <c r="D1333" t="s">
        <v>1670</v>
      </c>
      <c r="E1333" t="s">
        <v>804</v>
      </c>
      <c r="F1333" t="str">
        <f>SUBSTITUTE(I1333,"Â","")</f>
        <v>Radio Flyer </v>
      </c>
      <c r="G1333" t="s">
        <v>18</v>
      </c>
      <c r="H1333">
        <v>6.9</v>
      </c>
      <c r="I1333" t="s">
        <v>3417</v>
      </c>
      <c r="J1333">
        <v>10410</v>
      </c>
      <c r="K1333">
        <v>71</v>
      </c>
      <c r="L1333" t="s">
        <v>19</v>
      </c>
      <c r="M1333">
        <v>35000000</v>
      </c>
      <c r="N1333">
        <v>1992</v>
      </c>
      <c r="Y1333" t="str">
        <v>Radio Flyer </v>
      </c>
      <c r="Z1333" t="str">
        <v>English</v>
      </c>
      <c r="AA1333">
        <v>6.9</v>
      </c>
    </row>
    <row r="1334" spans="1:27" x14ac:dyDescent="0.25">
      <c r="A1334" t="s">
        <v>150</v>
      </c>
      <c r="B1334">
        <v>152</v>
      </c>
      <c r="C1334">
        <v>173381405</v>
      </c>
      <c r="D1334" t="s">
        <v>1321</v>
      </c>
      <c r="E1334" t="s">
        <v>86</v>
      </c>
      <c r="F1334" t="str">
        <f>SUBSTITUTE(I1334,"Â","")</f>
        <v>Elf </v>
      </c>
      <c r="G1334" t="s">
        <v>18</v>
      </c>
      <c r="H1334">
        <v>6.9</v>
      </c>
      <c r="I1334" t="s">
        <v>3484</v>
      </c>
      <c r="J1334">
        <v>147597</v>
      </c>
      <c r="K1334">
        <v>395</v>
      </c>
      <c r="L1334" t="s">
        <v>19</v>
      </c>
      <c r="M1334">
        <v>33000000</v>
      </c>
      <c r="N1334">
        <v>2003</v>
      </c>
      <c r="Y1334" t="str">
        <v>Elf </v>
      </c>
      <c r="Z1334" t="str">
        <v>English</v>
      </c>
      <c r="AA1334">
        <v>6.9</v>
      </c>
    </row>
    <row r="1335" spans="1:27" x14ac:dyDescent="0.25">
      <c r="A1335" t="s">
        <v>3086</v>
      </c>
      <c r="B1335">
        <v>75</v>
      </c>
      <c r="C1335">
        <v>32701088</v>
      </c>
      <c r="D1335" t="s">
        <v>3514</v>
      </c>
      <c r="E1335" t="s">
        <v>3515</v>
      </c>
      <c r="F1335" t="str">
        <f>SUBSTITUTE(I1335,"Â","")</f>
        <v>Dreamer: Inspired by a True Story </v>
      </c>
      <c r="G1335" t="s">
        <v>18</v>
      </c>
      <c r="H1335">
        <v>6.9</v>
      </c>
      <c r="I1335" t="s">
        <v>3516</v>
      </c>
      <c r="J1335">
        <v>10018</v>
      </c>
      <c r="K1335">
        <v>108</v>
      </c>
      <c r="L1335" t="s">
        <v>19</v>
      </c>
      <c r="M1335">
        <v>32000000</v>
      </c>
      <c r="N1335">
        <v>2005</v>
      </c>
      <c r="Y1335" t="str">
        <v>Dreamer: Inspired by a True Story </v>
      </c>
      <c r="Z1335" t="str">
        <v>English</v>
      </c>
      <c r="AA1335">
        <v>6.9</v>
      </c>
    </row>
    <row r="1336" spans="1:27" x14ac:dyDescent="0.25">
      <c r="A1336" t="s">
        <v>928</v>
      </c>
      <c r="B1336">
        <v>18</v>
      </c>
      <c r="C1336">
        <v>3562749</v>
      </c>
      <c r="D1336" t="s">
        <v>3533</v>
      </c>
      <c r="E1336" t="s">
        <v>3534</v>
      </c>
      <c r="F1336" t="str">
        <f>SUBSTITUTE(I1336,"Â","")</f>
        <v>Cats Don't Dance </v>
      </c>
      <c r="G1336" t="s">
        <v>18</v>
      </c>
      <c r="H1336">
        <v>6.9</v>
      </c>
      <c r="I1336" t="s">
        <v>3535</v>
      </c>
      <c r="J1336">
        <v>5600</v>
      </c>
      <c r="K1336">
        <v>49</v>
      </c>
      <c r="L1336" t="s">
        <v>19</v>
      </c>
      <c r="M1336">
        <v>32000000</v>
      </c>
      <c r="N1336">
        <v>1997</v>
      </c>
      <c r="Y1336" t="str">
        <v>Cats Don't Dance </v>
      </c>
      <c r="Z1336" t="str">
        <v>English</v>
      </c>
      <c r="AA1336">
        <v>6.9</v>
      </c>
    </row>
    <row r="1337" spans="1:27" x14ac:dyDescent="0.25">
      <c r="A1337" t="s">
        <v>3536</v>
      </c>
      <c r="B1337">
        <v>70</v>
      </c>
      <c r="C1337">
        <v>2899970</v>
      </c>
      <c r="D1337" t="s">
        <v>1670</v>
      </c>
      <c r="E1337" t="s">
        <v>313</v>
      </c>
      <c r="F1337" t="str">
        <f>SUBSTITUTE(I1337,"Â","")</f>
        <v>Cradle Will Rock </v>
      </c>
      <c r="G1337" t="s">
        <v>18</v>
      </c>
      <c r="H1337">
        <v>6.9</v>
      </c>
      <c r="I1337" t="s">
        <v>3537</v>
      </c>
      <c r="J1337">
        <v>8039</v>
      </c>
      <c r="K1337">
        <v>161</v>
      </c>
      <c r="L1337" t="s">
        <v>19</v>
      </c>
      <c r="M1337">
        <v>32000000</v>
      </c>
      <c r="N1337">
        <v>1999</v>
      </c>
      <c r="Y1337" t="str">
        <v>Cradle Will Rock </v>
      </c>
      <c r="Z1337" t="str">
        <v>English</v>
      </c>
      <c r="AA1337">
        <v>6.9</v>
      </c>
    </row>
    <row r="1338" spans="1:27" x14ac:dyDescent="0.25">
      <c r="A1338" t="s">
        <v>3230</v>
      </c>
      <c r="B1338">
        <v>135</v>
      </c>
      <c r="C1338">
        <v>24185781</v>
      </c>
      <c r="D1338" t="s">
        <v>3552</v>
      </c>
      <c r="E1338" t="s">
        <v>428</v>
      </c>
      <c r="F1338" t="str">
        <f>SUBSTITUTE(I1338,"Â","")</f>
        <v>Hearts in Atlantis </v>
      </c>
      <c r="G1338" t="s">
        <v>18</v>
      </c>
      <c r="H1338">
        <v>6.9</v>
      </c>
      <c r="I1338" t="s">
        <v>3553</v>
      </c>
      <c r="J1338">
        <v>30339</v>
      </c>
      <c r="K1338">
        <v>268</v>
      </c>
      <c r="L1338" t="s">
        <v>19</v>
      </c>
      <c r="M1338">
        <v>31000000</v>
      </c>
      <c r="N1338">
        <v>2001</v>
      </c>
      <c r="Y1338" t="str">
        <v>Hearts in Atlantis </v>
      </c>
      <c r="Z1338" t="str">
        <v>English</v>
      </c>
      <c r="AA1338">
        <v>6.9</v>
      </c>
    </row>
    <row r="1339" spans="1:27" x14ac:dyDescent="0.25">
      <c r="A1339" t="s">
        <v>94</v>
      </c>
      <c r="B1339">
        <v>96</v>
      </c>
      <c r="C1339">
        <v>72077000</v>
      </c>
      <c r="D1339" t="s">
        <v>2736</v>
      </c>
      <c r="E1339" t="s">
        <v>271</v>
      </c>
      <c r="F1339" t="str">
        <f>SUBSTITUTE(I1339,"Â","")</f>
        <v>Get Shorty </v>
      </c>
      <c r="G1339" t="s">
        <v>18</v>
      </c>
      <c r="H1339">
        <v>6.9</v>
      </c>
      <c r="I1339" t="s">
        <v>3561</v>
      </c>
      <c r="J1339">
        <v>62986</v>
      </c>
      <c r="K1339">
        <v>150</v>
      </c>
      <c r="L1339" t="s">
        <v>19</v>
      </c>
      <c r="M1339">
        <v>30250000</v>
      </c>
      <c r="N1339">
        <v>1995</v>
      </c>
      <c r="Y1339" t="str">
        <v>Get Shorty </v>
      </c>
      <c r="Z1339" t="str">
        <v>English</v>
      </c>
      <c r="AA1339">
        <v>6.9</v>
      </c>
    </row>
    <row r="1340" spans="1:27" x14ac:dyDescent="0.25">
      <c r="A1340" t="s">
        <v>3603</v>
      </c>
      <c r="B1340">
        <v>452</v>
      </c>
      <c r="C1340">
        <v>66359959</v>
      </c>
      <c r="D1340" t="s">
        <v>3604</v>
      </c>
      <c r="E1340" t="s">
        <v>3605</v>
      </c>
      <c r="F1340" t="str">
        <f>SUBSTITUTE(I1340,"Â","")</f>
        <v>Warm Bodies </v>
      </c>
      <c r="G1340" t="s">
        <v>18</v>
      </c>
      <c r="H1340">
        <v>6.9</v>
      </c>
      <c r="I1340" t="s">
        <v>3606</v>
      </c>
      <c r="J1340">
        <v>184641</v>
      </c>
      <c r="K1340">
        <v>326</v>
      </c>
      <c r="L1340" t="s">
        <v>19</v>
      </c>
      <c r="M1340">
        <v>35000000</v>
      </c>
      <c r="N1340">
        <v>2013</v>
      </c>
      <c r="Y1340" t="str">
        <v>Warm Bodies </v>
      </c>
      <c r="Z1340" t="str">
        <v>English</v>
      </c>
      <c r="AA1340">
        <v>6.9</v>
      </c>
    </row>
    <row r="1341" spans="1:27" x14ac:dyDescent="0.25">
      <c r="A1341" t="s">
        <v>1460</v>
      </c>
      <c r="B1341">
        <v>123</v>
      </c>
      <c r="C1341">
        <v>74484168</v>
      </c>
      <c r="D1341" t="s">
        <v>612</v>
      </c>
      <c r="E1341" t="s">
        <v>1636</v>
      </c>
      <c r="F1341" t="str">
        <f>SUBSTITUTE(I1341,"Â","")</f>
        <v>Four Brothers </v>
      </c>
      <c r="G1341" t="s">
        <v>18</v>
      </c>
      <c r="H1341">
        <v>6.9</v>
      </c>
      <c r="I1341" t="s">
        <v>3616</v>
      </c>
      <c r="J1341">
        <v>109894</v>
      </c>
      <c r="K1341">
        <v>340</v>
      </c>
      <c r="L1341" t="s">
        <v>19</v>
      </c>
      <c r="M1341">
        <v>45000000</v>
      </c>
      <c r="N1341">
        <v>2005</v>
      </c>
      <c r="Y1341" t="str">
        <v>Four Brothers </v>
      </c>
      <c r="Z1341" t="str">
        <v>English</v>
      </c>
      <c r="AA1341">
        <v>6.9</v>
      </c>
    </row>
    <row r="1342" spans="1:27" x14ac:dyDescent="0.25">
      <c r="A1342" t="s">
        <v>1017</v>
      </c>
      <c r="B1342">
        <v>63</v>
      </c>
      <c r="C1342">
        <v>38747385</v>
      </c>
      <c r="D1342" t="s">
        <v>3673</v>
      </c>
      <c r="E1342" t="s">
        <v>313</v>
      </c>
      <c r="F1342" t="str">
        <f>SUBSTITUTE(I1342,"Â","")</f>
        <v>Little Shop of Horrors </v>
      </c>
      <c r="G1342" t="s">
        <v>18</v>
      </c>
      <c r="H1342">
        <v>6.9</v>
      </c>
      <c r="I1342" t="s">
        <v>3674</v>
      </c>
      <c r="J1342">
        <v>49349</v>
      </c>
      <c r="K1342">
        <v>165</v>
      </c>
      <c r="L1342" t="s">
        <v>19</v>
      </c>
      <c r="M1342">
        <v>25000000</v>
      </c>
      <c r="N1342">
        <v>1986</v>
      </c>
      <c r="Y1342" t="str">
        <v>Little Shop of Horrors </v>
      </c>
      <c r="Z1342" t="str">
        <v>English</v>
      </c>
      <c r="AA1342">
        <v>6.9</v>
      </c>
    </row>
    <row r="1343" spans="1:27" x14ac:dyDescent="0.25">
      <c r="A1343" t="s">
        <v>3686</v>
      </c>
      <c r="B1343">
        <v>85</v>
      </c>
      <c r="C1343">
        <v>38432823</v>
      </c>
      <c r="D1343" t="s">
        <v>3688</v>
      </c>
      <c r="E1343" t="s">
        <v>587</v>
      </c>
      <c r="F1343" t="str">
        <f>SUBSTITUTE(I1343,"Â","")</f>
        <v>Gridiron Gang </v>
      </c>
      <c r="G1343" t="s">
        <v>18</v>
      </c>
      <c r="H1343">
        <v>6.9</v>
      </c>
      <c r="I1343" t="s">
        <v>3689</v>
      </c>
      <c r="J1343">
        <v>33067</v>
      </c>
      <c r="K1343">
        <v>134</v>
      </c>
      <c r="L1343" t="s">
        <v>19</v>
      </c>
      <c r="M1343">
        <v>30000000</v>
      </c>
      <c r="N1343">
        <v>2006</v>
      </c>
      <c r="Y1343" t="str">
        <v>Gridiron Gang </v>
      </c>
      <c r="Z1343" t="str">
        <v>English</v>
      </c>
      <c r="AA1343">
        <v>6.9</v>
      </c>
    </row>
    <row r="1344" spans="1:27" x14ac:dyDescent="0.25">
      <c r="A1344" t="s">
        <v>1690</v>
      </c>
      <c r="B1344">
        <v>165</v>
      </c>
      <c r="C1344">
        <v>30513940</v>
      </c>
      <c r="D1344" t="s">
        <v>2057</v>
      </c>
      <c r="E1344" t="s">
        <v>3700</v>
      </c>
      <c r="F1344" t="str">
        <f>SUBSTITUTE(I1344,"Â","")</f>
        <v>Get on Up </v>
      </c>
      <c r="G1344" t="s">
        <v>18</v>
      </c>
      <c r="H1344">
        <v>6.9</v>
      </c>
      <c r="I1344" t="s">
        <v>3701</v>
      </c>
      <c r="J1344">
        <v>15843</v>
      </c>
      <c r="K1344">
        <v>104</v>
      </c>
      <c r="L1344" t="s">
        <v>19</v>
      </c>
      <c r="M1344">
        <v>30000000</v>
      </c>
      <c r="N1344">
        <v>2014</v>
      </c>
      <c r="Y1344" t="str">
        <v>Get on Up </v>
      </c>
      <c r="Z1344" t="str">
        <v>English</v>
      </c>
      <c r="AA1344">
        <v>6.9</v>
      </c>
    </row>
    <row r="1345" spans="1:27" x14ac:dyDescent="0.25">
      <c r="A1345" t="s">
        <v>1772</v>
      </c>
      <c r="B1345">
        <v>65</v>
      </c>
      <c r="C1345">
        <v>4554569</v>
      </c>
      <c r="D1345" t="s">
        <v>1288</v>
      </c>
      <c r="E1345" t="s">
        <v>1013</v>
      </c>
      <c r="F1345" t="str">
        <f>SUBSTITUTE(I1345,"Â","")</f>
        <v>Mumford </v>
      </c>
      <c r="G1345" t="s">
        <v>18</v>
      </c>
      <c r="H1345">
        <v>6.9</v>
      </c>
      <c r="I1345" t="s">
        <v>3819</v>
      </c>
      <c r="J1345">
        <v>8134</v>
      </c>
      <c r="K1345">
        <v>123</v>
      </c>
      <c r="L1345" t="s">
        <v>19</v>
      </c>
      <c r="M1345">
        <v>28000000</v>
      </c>
      <c r="N1345">
        <v>1999</v>
      </c>
      <c r="Y1345" t="str">
        <v>Mumford </v>
      </c>
      <c r="Z1345" t="str">
        <v>English</v>
      </c>
      <c r="AA1345">
        <v>6.9</v>
      </c>
    </row>
    <row r="1346" spans="1:27" x14ac:dyDescent="0.25">
      <c r="A1346" t="s">
        <v>3483</v>
      </c>
      <c r="B1346">
        <v>173</v>
      </c>
      <c r="C1346">
        <v>67266300</v>
      </c>
      <c r="D1346" t="s">
        <v>871</v>
      </c>
      <c r="E1346" t="s">
        <v>354</v>
      </c>
      <c r="F1346" t="str">
        <f>SUBSTITUTE(I1346,"Â","")</f>
        <v>Role Models </v>
      </c>
      <c r="G1346" t="s">
        <v>18</v>
      </c>
      <c r="H1346">
        <v>6.9</v>
      </c>
      <c r="I1346" t="s">
        <v>3835</v>
      </c>
      <c r="J1346">
        <v>195255</v>
      </c>
      <c r="K1346">
        <v>170</v>
      </c>
      <c r="L1346" t="s">
        <v>431</v>
      </c>
      <c r="M1346">
        <v>28000000</v>
      </c>
      <c r="N1346">
        <v>2008</v>
      </c>
      <c r="Y1346" t="str">
        <v>Role Models </v>
      </c>
      <c r="Z1346" t="str">
        <v>English</v>
      </c>
      <c r="AA1346">
        <v>6.9</v>
      </c>
    </row>
    <row r="1347" spans="1:27" x14ac:dyDescent="0.25">
      <c r="A1347" t="s">
        <v>874</v>
      </c>
      <c r="B1347">
        <v>122</v>
      </c>
      <c r="C1347">
        <v>49968653</v>
      </c>
      <c r="D1347" t="s">
        <v>876</v>
      </c>
      <c r="E1347" t="s">
        <v>3848</v>
      </c>
      <c r="F1347" t="str">
        <f>SUBSTITUTE(I1347,"Â","")</f>
        <v>Serendipity </v>
      </c>
      <c r="G1347" t="s">
        <v>18</v>
      </c>
      <c r="H1347">
        <v>6.9</v>
      </c>
      <c r="I1347" t="s">
        <v>3849</v>
      </c>
      <c r="J1347">
        <v>85423</v>
      </c>
      <c r="K1347">
        <v>374</v>
      </c>
      <c r="L1347" t="s">
        <v>19</v>
      </c>
      <c r="M1347">
        <v>28000000</v>
      </c>
      <c r="N1347">
        <v>2001</v>
      </c>
      <c r="Y1347" t="str">
        <v>Serendipity </v>
      </c>
      <c r="Z1347" t="str">
        <v>English</v>
      </c>
      <c r="AA1347">
        <v>6.9</v>
      </c>
    </row>
    <row r="1348" spans="1:27" x14ac:dyDescent="0.25">
      <c r="A1348" t="s">
        <v>1720</v>
      </c>
      <c r="B1348">
        <v>44</v>
      </c>
      <c r="C1348">
        <v>31600000</v>
      </c>
      <c r="D1348" t="s">
        <v>3869</v>
      </c>
      <c r="E1348" t="s">
        <v>137</v>
      </c>
      <c r="F1348" t="str">
        <f>SUBSTITUTE(I1348,"Â","")</f>
        <v>Rob Roy </v>
      </c>
      <c r="G1348" t="s">
        <v>18</v>
      </c>
      <c r="H1348">
        <v>6.9</v>
      </c>
      <c r="I1348" t="s">
        <v>3870</v>
      </c>
      <c r="J1348">
        <v>34427</v>
      </c>
      <c r="K1348">
        <v>126</v>
      </c>
      <c r="L1348" t="s">
        <v>19</v>
      </c>
      <c r="M1348">
        <v>28000000</v>
      </c>
      <c r="N1348">
        <v>1995</v>
      </c>
      <c r="Y1348" t="str">
        <v>Rob Roy </v>
      </c>
      <c r="Z1348" t="str">
        <v>English</v>
      </c>
      <c r="AA1348">
        <v>6.9</v>
      </c>
    </row>
    <row r="1349" spans="1:27" x14ac:dyDescent="0.25">
      <c r="A1349" t="s">
        <v>3872</v>
      </c>
      <c r="B1349">
        <v>222</v>
      </c>
      <c r="C1349">
        <v>28563179</v>
      </c>
      <c r="D1349" t="s">
        <v>1099</v>
      </c>
      <c r="E1349" t="s">
        <v>882</v>
      </c>
      <c r="F1349" t="str">
        <f>SUBSTITUTE(I1349,"Â","")</f>
        <v>We Own the Night </v>
      </c>
      <c r="G1349" t="s">
        <v>18</v>
      </c>
      <c r="H1349">
        <v>6.9</v>
      </c>
      <c r="I1349" t="s">
        <v>3873</v>
      </c>
      <c r="J1349">
        <v>72693</v>
      </c>
      <c r="K1349">
        <v>199</v>
      </c>
      <c r="L1349" t="s">
        <v>19</v>
      </c>
      <c r="M1349">
        <v>21000000</v>
      </c>
      <c r="N1349">
        <v>2007</v>
      </c>
      <c r="Y1349" t="str">
        <v>We Own the Night </v>
      </c>
      <c r="Z1349" t="str">
        <v>English</v>
      </c>
      <c r="AA1349">
        <v>6.9</v>
      </c>
    </row>
    <row r="1350" spans="1:27" x14ac:dyDescent="0.25">
      <c r="A1350" t="s">
        <v>248</v>
      </c>
      <c r="B1350">
        <v>288</v>
      </c>
      <c r="C1350">
        <v>4463292</v>
      </c>
      <c r="D1350" t="s">
        <v>1407</v>
      </c>
      <c r="E1350" t="s">
        <v>1292</v>
      </c>
      <c r="F1350" t="str">
        <f>SUBSTITUTE(I1350,"Â","")</f>
        <v>Anonymous </v>
      </c>
      <c r="G1350" t="s">
        <v>18</v>
      </c>
      <c r="H1350">
        <v>6.9</v>
      </c>
      <c r="I1350" t="s">
        <v>3930</v>
      </c>
      <c r="J1350">
        <v>34488</v>
      </c>
      <c r="K1350">
        <v>136</v>
      </c>
      <c r="L1350" t="s">
        <v>30</v>
      </c>
      <c r="M1350">
        <v>30000000</v>
      </c>
      <c r="N1350">
        <v>2011</v>
      </c>
      <c r="Y1350" t="str">
        <v>Anonymous </v>
      </c>
      <c r="Z1350" t="str">
        <v>English</v>
      </c>
      <c r="AA1350">
        <v>6.9</v>
      </c>
    </row>
    <row r="1351" spans="1:27" x14ac:dyDescent="0.25">
      <c r="A1351" t="s">
        <v>3934</v>
      </c>
      <c r="B1351">
        <v>194</v>
      </c>
      <c r="C1351">
        <v>13823741</v>
      </c>
      <c r="D1351" t="s">
        <v>2798</v>
      </c>
      <c r="E1351" t="s">
        <v>410</v>
      </c>
      <c r="F1351" t="str">
        <f>SUBSTITUTE(I1351,"Â","")</f>
        <v>The Duchess </v>
      </c>
      <c r="G1351" t="s">
        <v>18</v>
      </c>
      <c r="H1351">
        <v>6.9</v>
      </c>
      <c r="I1351" t="s">
        <v>3935</v>
      </c>
      <c r="J1351">
        <v>61777</v>
      </c>
      <c r="K1351">
        <v>140</v>
      </c>
      <c r="L1351" t="s">
        <v>30</v>
      </c>
      <c r="M1351">
        <v>13500000</v>
      </c>
      <c r="N1351">
        <v>2008</v>
      </c>
      <c r="Y1351" t="str">
        <v>The Duchess </v>
      </c>
      <c r="Z1351" t="str">
        <v>English</v>
      </c>
      <c r="AA1351">
        <v>6.9</v>
      </c>
    </row>
    <row r="1352" spans="1:27" x14ac:dyDescent="0.25">
      <c r="A1352" t="s">
        <v>672</v>
      </c>
      <c r="B1352">
        <v>57</v>
      </c>
      <c r="C1352">
        <v>219200000</v>
      </c>
      <c r="D1352" t="s">
        <v>3921</v>
      </c>
      <c r="E1352" t="s">
        <v>456</v>
      </c>
      <c r="F1352" t="str">
        <f>SUBSTITUTE(I1352,"Â","")</f>
        <v>Mrs. Doubtfire </v>
      </c>
      <c r="G1352" t="s">
        <v>18</v>
      </c>
      <c r="H1352">
        <v>6.9</v>
      </c>
      <c r="I1352" t="s">
        <v>4008</v>
      </c>
      <c r="J1352">
        <v>181380</v>
      </c>
      <c r="K1352">
        <v>223</v>
      </c>
      <c r="L1352" t="s">
        <v>19</v>
      </c>
      <c r="M1352">
        <v>25000000</v>
      </c>
      <c r="N1352">
        <v>1993</v>
      </c>
      <c r="Y1352" t="str">
        <v>Mrs. Doubtfire </v>
      </c>
      <c r="Z1352" t="str">
        <v>English</v>
      </c>
      <c r="AA1352">
        <v>6.9</v>
      </c>
    </row>
    <row r="1353" spans="1:27" x14ac:dyDescent="0.25">
      <c r="A1353" t="s">
        <v>1710</v>
      </c>
      <c r="B1353">
        <v>62</v>
      </c>
      <c r="C1353">
        <v>24944213</v>
      </c>
      <c r="D1353" t="s">
        <v>1895</v>
      </c>
      <c r="E1353" t="s">
        <v>313</v>
      </c>
      <c r="F1353" t="str">
        <f>SUBSTITUTE(I1353,"Â","")</f>
        <v>Kingpin </v>
      </c>
      <c r="G1353" t="s">
        <v>18</v>
      </c>
      <c r="H1353">
        <v>6.9</v>
      </c>
      <c r="I1353" t="s">
        <v>4131</v>
      </c>
      <c r="J1353">
        <v>63459</v>
      </c>
      <c r="K1353">
        <v>185</v>
      </c>
      <c r="L1353" t="s">
        <v>19</v>
      </c>
      <c r="M1353">
        <v>27000000</v>
      </c>
      <c r="N1353">
        <v>1996</v>
      </c>
      <c r="Y1353" t="str">
        <v>Kingpin </v>
      </c>
      <c r="Z1353" t="str">
        <v>English</v>
      </c>
      <c r="AA1353">
        <v>6.9</v>
      </c>
    </row>
    <row r="1354" spans="1:27" x14ac:dyDescent="0.25">
      <c r="A1354" t="s">
        <v>2384</v>
      </c>
      <c r="B1354">
        <v>48</v>
      </c>
      <c r="C1354">
        <v>21554585</v>
      </c>
      <c r="D1354" t="s">
        <v>1838</v>
      </c>
      <c r="E1354" t="s">
        <v>901</v>
      </c>
      <c r="F1354" t="str">
        <f>SUBSTITUTE(I1354,"Â","")</f>
        <v>He Got Game </v>
      </c>
      <c r="G1354" t="s">
        <v>18</v>
      </c>
      <c r="H1354">
        <v>6.9</v>
      </c>
      <c r="I1354" t="s">
        <v>4139</v>
      </c>
      <c r="J1354">
        <v>36108</v>
      </c>
      <c r="K1354">
        <v>109</v>
      </c>
      <c r="L1354" t="s">
        <v>19</v>
      </c>
      <c r="M1354">
        <v>25000000</v>
      </c>
      <c r="N1354">
        <v>1998</v>
      </c>
      <c r="Y1354" t="str">
        <v>He Got Game </v>
      </c>
      <c r="Z1354" t="str">
        <v>English</v>
      </c>
      <c r="AA1354">
        <v>6.9</v>
      </c>
    </row>
    <row r="1355" spans="1:27" x14ac:dyDescent="0.25">
      <c r="A1355" t="s">
        <v>4193</v>
      </c>
      <c r="B1355">
        <v>120</v>
      </c>
      <c r="C1355">
        <v>12188642</v>
      </c>
      <c r="D1355" t="s">
        <v>2725</v>
      </c>
      <c r="E1355" t="s">
        <v>4194</v>
      </c>
      <c r="F1355" t="str">
        <f>SUBSTITUTE(I1355,"Â","")</f>
        <v>The 33 </v>
      </c>
      <c r="G1355" t="s">
        <v>18</v>
      </c>
      <c r="H1355">
        <v>6.9</v>
      </c>
      <c r="I1355" t="s">
        <v>4195</v>
      </c>
      <c r="J1355">
        <v>21098</v>
      </c>
      <c r="K1355">
        <v>56</v>
      </c>
      <c r="L1355" t="s">
        <v>4196</v>
      </c>
      <c r="M1355">
        <v>26000000</v>
      </c>
      <c r="N1355">
        <v>2015</v>
      </c>
      <c r="Y1355" t="str">
        <v>The 33 </v>
      </c>
      <c r="Z1355" t="str">
        <v>English</v>
      </c>
      <c r="AA1355">
        <v>6.9</v>
      </c>
    </row>
    <row r="1356" spans="1:27" x14ac:dyDescent="0.25">
      <c r="A1356" t="s">
        <v>2357</v>
      </c>
      <c r="B1356">
        <v>106</v>
      </c>
      <c r="C1356">
        <v>32662299</v>
      </c>
      <c r="D1356" t="s">
        <v>752</v>
      </c>
      <c r="E1356" t="s">
        <v>1708</v>
      </c>
      <c r="F1356" t="str">
        <f>SUBSTITUTE(I1356,"Â","")</f>
        <v>Return to Me </v>
      </c>
      <c r="G1356" t="s">
        <v>18</v>
      </c>
      <c r="H1356">
        <v>6.9</v>
      </c>
      <c r="I1356" t="s">
        <v>4261</v>
      </c>
      <c r="J1356">
        <v>16469</v>
      </c>
      <c r="K1356">
        <v>275</v>
      </c>
      <c r="L1356" t="s">
        <v>19</v>
      </c>
      <c r="M1356">
        <v>24000000</v>
      </c>
      <c r="N1356">
        <v>2000</v>
      </c>
      <c r="Y1356" t="str">
        <v>Return to Me </v>
      </c>
      <c r="Z1356" t="str">
        <v>English</v>
      </c>
      <c r="AA1356">
        <v>6.9</v>
      </c>
    </row>
    <row r="1357" spans="1:27" x14ac:dyDescent="0.25">
      <c r="A1357" t="s">
        <v>3202</v>
      </c>
      <c r="B1357">
        <v>181</v>
      </c>
      <c r="C1357">
        <v>30059386</v>
      </c>
      <c r="D1357" t="s">
        <v>871</v>
      </c>
      <c r="E1357" t="s">
        <v>671</v>
      </c>
      <c r="F1357" t="str">
        <f>SUBSTITUTE(I1357,"Â","")</f>
        <v>Jay and Silent Bob Strike Back </v>
      </c>
      <c r="G1357" t="s">
        <v>18</v>
      </c>
      <c r="H1357">
        <v>6.9</v>
      </c>
      <c r="I1357" t="s">
        <v>4371</v>
      </c>
      <c r="J1357">
        <v>128593</v>
      </c>
      <c r="K1357">
        <v>867</v>
      </c>
      <c r="L1357" t="s">
        <v>19</v>
      </c>
      <c r="M1357">
        <v>22000000</v>
      </c>
      <c r="N1357">
        <v>2001</v>
      </c>
      <c r="Y1357" t="str">
        <v>Jay and Silent Bob Strike Back </v>
      </c>
      <c r="Z1357" t="str">
        <v>English</v>
      </c>
      <c r="AA1357">
        <v>6.9</v>
      </c>
    </row>
    <row r="1358" spans="1:27" x14ac:dyDescent="0.25">
      <c r="A1358" t="s">
        <v>2160</v>
      </c>
      <c r="B1358">
        <v>258</v>
      </c>
      <c r="C1358">
        <v>31146570</v>
      </c>
      <c r="D1358" t="s">
        <v>1961</v>
      </c>
      <c r="E1358" t="s">
        <v>80</v>
      </c>
      <c r="F1358" t="str">
        <f>SUBSTITUTE(I1358,"Â","")</f>
        <v>The Debt </v>
      </c>
      <c r="G1358" t="s">
        <v>18</v>
      </c>
      <c r="H1358">
        <v>6.9</v>
      </c>
      <c r="I1358" t="s">
        <v>4551</v>
      </c>
      <c r="J1358">
        <v>55441</v>
      </c>
      <c r="K1358">
        <v>165</v>
      </c>
      <c r="L1358" t="s">
        <v>19</v>
      </c>
      <c r="M1358">
        <v>20000000</v>
      </c>
      <c r="N1358">
        <v>2010</v>
      </c>
      <c r="Y1358" t="str">
        <v>The Debt </v>
      </c>
      <c r="Z1358" t="str">
        <v>English</v>
      </c>
      <c r="AA1358">
        <v>6.9</v>
      </c>
    </row>
    <row r="1359" spans="1:27" x14ac:dyDescent="0.25">
      <c r="A1359" t="s">
        <v>724</v>
      </c>
      <c r="B1359">
        <v>60</v>
      </c>
      <c r="C1359">
        <v>18252684</v>
      </c>
      <c r="D1359" t="s">
        <v>1903</v>
      </c>
      <c r="E1359" t="s">
        <v>249</v>
      </c>
      <c r="F1359" t="str">
        <f>SUBSTITUTE(I1359,"Â","")</f>
        <v>Simon Birch </v>
      </c>
      <c r="G1359" t="s">
        <v>18</v>
      </c>
      <c r="H1359">
        <v>6.9</v>
      </c>
      <c r="I1359" t="s">
        <v>4602</v>
      </c>
      <c r="J1359">
        <v>18366</v>
      </c>
      <c r="K1359">
        <v>219</v>
      </c>
      <c r="L1359" t="s">
        <v>19</v>
      </c>
      <c r="M1359">
        <v>30000000</v>
      </c>
      <c r="N1359">
        <v>1998</v>
      </c>
      <c r="Y1359" t="str">
        <v>Simon Birch </v>
      </c>
      <c r="Z1359" t="str">
        <v>English</v>
      </c>
      <c r="AA1359">
        <v>6.9</v>
      </c>
    </row>
    <row r="1360" spans="1:27" x14ac:dyDescent="0.25">
      <c r="A1360" t="s">
        <v>3607</v>
      </c>
      <c r="B1360">
        <v>182</v>
      </c>
      <c r="C1360">
        <v>3519627</v>
      </c>
      <c r="D1360" t="s">
        <v>4726</v>
      </c>
      <c r="E1360" t="s">
        <v>4368</v>
      </c>
      <c r="F1360" t="str">
        <f>SUBSTITUTE(I1360,"Â","")</f>
        <v>The Brothers Bloom </v>
      </c>
      <c r="G1360" t="s">
        <v>18</v>
      </c>
      <c r="H1360">
        <v>6.9</v>
      </c>
      <c r="I1360" t="s">
        <v>4727</v>
      </c>
      <c r="J1360">
        <v>41737</v>
      </c>
      <c r="K1360">
        <v>105</v>
      </c>
      <c r="L1360" t="s">
        <v>19</v>
      </c>
      <c r="M1360">
        <v>20000000</v>
      </c>
      <c r="N1360">
        <v>2008</v>
      </c>
      <c r="Y1360" t="str">
        <v>The Brothers Bloom </v>
      </c>
      <c r="Z1360" t="str">
        <v>English</v>
      </c>
      <c r="AA1360">
        <v>6.9</v>
      </c>
    </row>
    <row r="1361" spans="1:27" x14ac:dyDescent="0.25">
      <c r="A1361" t="s">
        <v>3423</v>
      </c>
      <c r="B1361">
        <v>69</v>
      </c>
      <c r="C1361">
        <v>2353728</v>
      </c>
      <c r="D1361" t="s">
        <v>4732</v>
      </c>
      <c r="E1361" t="s">
        <v>3046</v>
      </c>
      <c r="F1361" t="str">
        <f>SUBSTITUTE(I1361,"Â","")</f>
        <v>Bon voyage </v>
      </c>
      <c r="G1361" t="s">
        <v>772</v>
      </c>
      <c r="H1361">
        <v>6.9</v>
      </c>
      <c r="I1361" t="s">
        <v>4733</v>
      </c>
      <c r="J1361">
        <v>4293</v>
      </c>
      <c r="K1361">
        <v>53</v>
      </c>
      <c r="L1361" t="s">
        <v>773</v>
      </c>
      <c r="M1361">
        <v>20000000</v>
      </c>
      <c r="N1361">
        <v>2003</v>
      </c>
      <c r="Y1361" t="str">
        <v>Bon voyage </v>
      </c>
      <c r="Z1361" t="str">
        <v>French</v>
      </c>
      <c r="AA1361">
        <v>6.9</v>
      </c>
    </row>
    <row r="1362" spans="1:27" x14ac:dyDescent="0.25">
      <c r="A1362" t="s">
        <v>4749</v>
      </c>
      <c r="B1362">
        <v>105</v>
      </c>
      <c r="C1362">
        <v>410388</v>
      </c>
      <c r="D1362" t="s">
        <v>4750</v>
      </c>
      <c r="E1362" t="s">
        <v>3247</v>
      </c>
      <c r="F1362" t="str">
        <f>SUBSTITUTE(I1362,"Â","")</f>
        <v>Steamboy </v>
      </c>
      <c r="G1362" t="s">
        <v>377</v>
      </c>
      <c r="H1362">
        <v>6.9</v>
      </c>
      <c r="I1362" t="s">
        <v>4751</v>
      </c>
      <c r="J1362">
        <v>13727</v>
      </c>
      <c r="K1362">
        <v>79</v>
      </c>
      <c r="L1362" t="s">
        <v>378</v>
      </c>
      <c r="M1362">
        <v>2127519898</v>
      </c>
      <c r="N1362">
        <v>2004</v>
      </c>
      <c r="Y1362" t="str">
        <v>Steamboy </v>
      </c>
      <c r="Z1362" t="str">
        <v>Japanese</v>
      </c>
      <c r="AA1362">
        <v>6.9</v>
      </c>
    </row>
    <row r="1363" spans="1:27" x14ac:dyDescent="0.25">
      <c r="A1363" t="s">
        <v>917</v>
      </c>
      <c r="B1363">
        <v>57</v>
      </c>
      <c r="C1363">
        <v>119938730</v>
      </c>
      <c r="D1363" t="s">
        <v>4619</v>
      </c>
      <c r="E1363" t="s">
        <v>1995</v>
      </c>
      <c r="F1363" t="str">
        <f>SUBSTITUTE(I1363,"Â","")</f>
        <v>The Mask </v>
      </c>
      <c r="G1363" t="s">
        <v>18</v>
      </c>
      <c r="H1363">
        <v>6.9</v>
      </c>
      <c r="I1363" t="s">
        <v>4819</v>
      </c>
      <c r="J1363">
        <v>265818</v>
      </c>
      <c r="K1363">
        <v>213</v>
      </c>
      <c r="L1363" t="s">
        <v>19</v>
      </c>
      <c r="M1363">
        <v>18000000</v>
      </c>
      <c r="N1363">
        <v>1994</v>
      </c>
      <c r="Y1363" t="str">
        <v>The Mask </v>
      </c>
      <c r="Z1363" t="str">
        <v>English</v>
      </c>
      <c r="AA1363">
        <v>6.9</v>
      </c>
    </row>
    <row r="1364" spans="1:27" x14ac:dyDescent="0.25">
      <c r="A1364" t="s">
        <v>3599</v>
      </c>
      <c r="B1364">
        <v>217</v>
      </c>
      <c r="C1364">
        <v>13362308</v>
      </c>
      <c r="D1364" t="s">
        <v>1670</v>
      </c>
      <c r="E1364" t="s">
        <v>46</v>
      </c>
      <c r="F1364" t="str">
        <f>SUBSTITUTE(I1364,"Â","")</f>
        <v>Labor Day </v>
      </c>
      <c r="G1364" t="s">
        <v>18</v>
      </c>
      <c r="H1364">
        <v>6.9</v>
      </c>
      <c r="I1364" t="s">
        <v>4906</v>
      </c>
      <c r="J1364">
        <v>31898</v>
      </c>
      <c r="K1364">
        <v>111</v>
      </c>
      <c r="L1364" t="s">
        <v>19</v>
      </c>
      <c r="M1364">
        <v>18000000</v>
      </c>
      <c r="N1364">
        <v>2013</v>
      </c>
      <c r="Y1364" t="str">
        <v>Labor Day </v>
      </c>
      <c r="Z1364" t="str">
        <v>English</v>
      </c>
      <c r="AA1364">
        <v>6.9</v>
      </c>
    </row>
    <row r="1365" spans="1:27" x14ac:dyDescent="0.25">
      <c r="A1365" t="s">
        <v>705</v>
      </c>
      <c r="B1365">
        <v>106</v>
      </c>
      <c r="C1365">
        <v>1569918</v>
      </c>
      <c r="D1365" t="s">
        <v>2622</v>
      </c>
      <c r="E1365" t="s">
        <v>5011</v>
      </c>
      <c r="F1365" t="str">
        <f>SUBSTITUTE(I1365,"Â","")</f>
        <v>Veronica Guerin </v>
      </c>
      <c r="G1365" t="s">
        <v>18</v>
      </c>
      <c r="H1365">
        <v>6.9</v>
      </c>
      <c r="I1365" t="s">
        <v>5012</v>
      </c>
      <c r="J1365">
        <v>16234</v>
      </c>
      <c r="K1365">
        <v>113</v>
      </c>
      <c r="L1365" t="s">
        <v>3522</v>
      </c>
      <c r="M1365">
        <v>17000000</v>
      </c>
      <c r="N1365">
        <v>2003</v>
      </c>
      <c r="Y1365" t="str">
        <v>Veronica Guerin </v>
      </c>
      <c r="Z1365" t="str">
        <v>English</v>
      </c>
      <c r="AA1365">
        <v>6.9</v>
      </c>
    </row>
    <row r="1366" spans="1:27" x14ac:dyDescent="0.25">
      <c r="A1366" t="s">
        <v>908</v>
      </c>
      <c r="B1366">
        <v>173</v>
      </c>
      <c r="C1366">
        <v>176781728</v>
      </c>
      <c r="D1366" t="s">
        <v>884</v>
      </c>
      <c r="E1366" t="s">
        <v>302</v>
      </c>
      <c r="F1366" t="str">
        <f>SUBSTITUTE(I1366,"Â","")</f>
        <v>Top Gun </v>
      </c>
      <c r="G1366" t="s">
        <v>18</v>
      </c>
      <c r="H1366">
        <v>6.9</v>
      </c>
      <c r="I1366" t="s">
        <v>5132</v>
      </c>
      <c r="J1366">
        <v>219171</v>
      </c>
      <c r="K1366">
        <v>388</v>
      </c>
      <c r="L1366" t="s">
        <v>19</v>
      </c>
      <c r="M1366">
        <v>15000000</v>
      </c>
      <c r="N1366">
        <v>1986</v>
      </c>
      <c r="Y1366" t="str">
        <v>Top Gun </v>
      </c>
      <c r="Z1366" t="str">
        <v>English</v>
      </c>
      <c r="AA1366">
        <v>6.9</v>
      </c>
    </row>
    <row r="1367" spans="1:27" x14ac:dyDescent="0.25">
      <c r="A1367" t="s">
        <v>755</v>
      </c>
      <c r="B1367">
        <v>131</v>
      </c>
      <c r="C1367">
        <v>44886089</v>
      </c>
      <c r="D1367" t="s">
        <v>1099</v>
      </c>
      <c r="E1367" t="s">
        <v>912</v>
      </c>
      <c r="F1367" t="str">
        <f>SUBSTITUTE(I1367,"Â","")</f>
        <v>Cop Land </v>
      </c>
      <c r="G1367" t="s">
        <v>18</v>
      </c>
      <c r="H1367">
        <v>6.9</v>
      </c>
      <c r="I1367" t="s">
        <v>5175</v>
      </c>
      <c r="J1367">
        <v>69576</v>
      </c>
      <c r="K1367">
        <v>207</v>
      </c>
      <c r="L1367" t="s">
        <v>19</v>
      </c>
      <c r="M1367">
        <v>10000000</v>
      </c>
      <c r="N1367">
        <v>1997</v>
      </c>
      <c r="Y1367" t="str">
        <v>Cop Land </v>
      </c>
      <c r="Z1367" t="str">
        <v>English</v>
      </c>
      <c r="AA1367">
        <v>6.9</v>
      </c>
    </row>
    <row r="1368" spans="1:27" x14ac:dyDescent="0.25">
      <c r="A1368" t="s">
        <v>5268</v>
      </c>
      <c r="B1368">
        <v>230</v>
      </c>
      <c r="C1368">
        <v>13034417</v>
      </c>
      <c r="D1368" t="s">
        <v>1838</v>
      </c>
      <c r="E1368" t="s">
        <v>3717</v>
      </c>
      <c r="F1368" t="str">
        <f>SUBSTITUTE(I1368,"Â","")</f>
        <v>Whip It </v>
      </c>
      <c r="G1368" t="s">
        <v>18</v>
      </c>
      <c r="H1368">
        <v>6.9</v>
      </c>
      <c r="I1368" t="s">
        <v>5269</v>
      </c>
      <c r="J1368">
        <v>55665</v>
      </c>
      <c r="K1368">
        <v>118</v>
      </c>
      <c r="L1368" t="s">
        <v>19</v>
      </c>
      <c r="M1368">
        <v>15000000</v>
      </c>
      <c r="N1368">
        <v>2009</v>
      </c>
      <c r="Y1368" t="str">
        <v>Whip It </v>
      </c>
      <c r="Z1368" t="str">
        <v>English</v>
      </c>
      <c r="AA1368">
        <v>6.9</v>
      </c>
    </row>
    <row r="1369" spans="1:27" x14ac:dyDescent="0.25">
      <c r="A1369" t="s">
        <v>2745</v>
      </c>
      <c r="B1369">
        <v>104</v>
      </c>
      <c r="C1369">
        <v>8378141</v>
      </c>
      <c r="D1369" t="s">
        <v>752</v>
      </c>
      <c r="E1369" t="s">
        <v>253</v>
      </c>
      <c r="F1369" t="str">
        <f>SUBSTITUTE(I1369,"Â","")</f>
        <v>The Importance of Being Earnest </v>
      </c>
      <c r="G1369" t="s">
        <v>18</v>
      </c>
      <c r="H1369">
        <v>6.9</v>
      </c>
      <c r="I1369" t="s">
        <v>5297</v>
      </c>
      <c r="J1369">
        <v>18966</v>
      </c>
      <c r="K1369">
        <v>141</v>
      </c>
      <c r="L1369" t="s">
        <v>30</v>
      </c>
      <c r="M1369">
        <v>15000000</v>
      </c>
      <c r="N1369">
        <v>2002</v>
      </c>
      <c r="Y1369" t="str">
        <v>The Importance of Being Earnest </v>
      </c>
      <c r="Z1369" t="str">
        <v>English</v>
      </c>
      <c r="AA1369">
        <v>6.9</v>
      </c>
    </row>
    <row r="1370" spans="1:27" x14ac:dyDescent="0.25">
      <c r="A1370" t="s">
        <v>4928</v>
      </c>
      <c r="B1370">
        <v>109</v>
      </c>
      <c r="C1370">
        <v>353743</v>
      </c>
      <c r="D1370" t="s">
        <v>5340</v>
      </c>
      <c r="E1370" t="s">
        <v>1197</v>
      </c>
      <c r="F1370" t="str">
        <f>SUBSTITUTE(I1370,"Â","")</f>
        <v>Buffalo Soldiers </v>
      </c>
      <c r="G1370" t="s">
        <v>18</v>
      </c>
      <c r="H1370">
        <v>6.9</v>
      </c>
      <c r="I1370" t="s">
        <v>5341</v>
      </c>
      <c r="J1370">
        <v>20730</v>
      </c>
      <c r="K1370">
        <v>111</v>
      </c>
      <c r="L1370" t="s">
        <v>30</v>
      </c>
      <c r="M1370">
        <v>15000000</v>
      </c>
      <c r="N1370">
        <v>2001</v>
      </c>
      <c r="Y1370" t="str">
        <v>Buffalo Soldiers </v>
      </c>
      <c r="Z1370" t="str">
        <v>English</v>
      </c>
      <c r="AA1370">
        <v>6.9</v>
      </c>
    </row>
    <row r="1371" spans="1:27" x14ac:dyDescent="0.25">
      <c r="A1371" t="s">
        <v>2427</v>
      </c>
      <c r="B1371">
        <v>94</v>
      </c>
      <c r="C1371">
        <v>156645693</v>
      </c>
      <c r="D1371" t="s">
        <v>3853</v>
      </c>
      <c r="E1371" t="s">
        <v>2584</v>
      </c>
      <c r="F1371" t="str">
        <f>SUBSTITUTE(I1371,"Â","")</f>
        <v>Fatal Attraction </v>
      </c>
      <c r="G1371" t="s">
        <v>18</v>
      </c>
      <c r="H1371">
        <v>6.9</v>
      </c>
      <c r="I1371" t="s">
        <v>5371</v>
      </c>
      <c r="J1371">
        <v>55101</v>
      </c>
      <c r="K1371">
        <v>201</v>
      </c>
      <c r="L1371" t="s">
        <v>19</v>
      </c>
      <c r="M1371">
        <v>14000000</v>
      </c>
      <c r="N1371">
        <v>1987</v>
      </c>
      <c r="Y1371" t="str">
        <v>Fatal Attraction </v>
      </c>
      <c r="Z1371" t="str">
        <v>English</v>
      </c>
      <c r="AA1371">
        <v>6.9</v>
      </c>
    </row>
    <row r="1372" spans="1:27" x14ac:dyDescent="0.25">
      <c r="A1372" t="s">
        <v>1622</v>
      </c>
      <c r="B1372">
        <v>82</v>
      </c>
      <c r="C1372">
        <v>178406268</v>
      </c>
      <c r="D1372" t="s">
        <v>876</v>
      </c>
      <c r="E1372" t="s">
        <v>807</v>
      </c>
      <c r="F1372" t="str">
        <f>SUBSTITUTE(I1372,"Â","")</f>
        <v>Pretty Woman </v>
      </c>
      <c r="G1372" t="s">
        <v>18</v>
      </c>
      <c r="H1372">
        <v>6.9</v>
      </c>
      <c r="I1372" t="s">
        <v>5372</v>
      </c>
      <c r="J1372">
        <v>213476</v>
      </c>
      <c r="K1372">
        <v>271</v>
      </c>
      <c r="L1372" t="s">
        <v>19</v>
      </c>
      <c r="M1372">
        <v>14000000</v>
      </c>
      <c r="N1372">
        <v>1990</v>
      </c>
      <c r="Y1372" t="str">
        <v>Pretty Woman </v>
      </c>
      <c r="Z1372" t="str">
        <v>English</v>
      </c>
      <c r="AA1372">
        <v>6.9</v>
      </c>
    </row>
    <row r="1373" spans="1:27" x14ac:dyDescent="0.25">
      <c r="A1373" t="s">
        <v>394</v>
      </c>
      <c r="B1373">
        <v>39</v>
      </c>
      <c r="C1373">
        <v>68856263</v>
      </c>
      <c r="D1373" t="s">
        <v>3487</v>
      </c>
      <c r="E1373" t="s">
        <v>3729</v>
      </c>
      <c r="F1373" t="str">
        <f>SUBSTITUTE(I1373,"Â","")</f>
        <v>Cool Runnings </v>
      </c>
      <c r="G1373" t="s">
        <v>18</v>
      </c>
      <c r="H1373">
        <v>6.9</v>
      </c>
      <c r="I1373" t="s">
        <v>5376</v>
      </c>
      <c r="J1373">
        <v>69733</v>
      </c>
      <c r="K1373">
        <v>97</v>
      </c>
      <c r="L1373" t="s">
        <v>19</v>
      </c>
      <c r="M1373">
        <v>15000000</v>
      </c>
      <c r="N1373">
        <v>1993</v>
      </c>
      <c r="Y1373" t="str">
        <v>Cool Runnings </v>
      </c>
      <c r="Z1373" t="str">
        <v>English</v>
      </c>
      <c r="AA1373">
        <v>6.9</v>
      </c>
    </row>
    <row r="1374" spans="1:27" x14ac:dyDescent="0.25">
      <c r="A1374" t="s">
        <v>5400</v>
      </c>
      <c r="B1374">
        <v>62</v>
      </c>
      <c r="C1374">
        <v>14348123</v>
      </c>
      <c r="D1374" t="s">
        <v>4863</v>
      </c>
      <c r="E1374" t="s">
        <v>1800</v>
      </c>
      <c r="F1374" t="str">
        <f>SUBSTITUTE(I1374,"Â","")</f>
        <v>Tea with Mussolini </v>
      </c>
      <c r="G1374" t="s">
        <v>18</v>
      </c>
      <c r="H1374">
        <v>6.9</v>
      </c>
      <c r="I1374" t="s">
        <v>5401</v>
      </c>
      <c r="J1374">
        <v>9323</v>
      </c>
      <c r="K1374">
        <v>157</v>
      </c>
      <c r="L1374" t="s">
        <v>3184</v>
      </c>
      <c r="M1374">
        <v>12000000</v>
      </c>
      <c r="N1374">
        <v>1999</v>
      </c>
      <c r="Y1374" t="str">
        <v>Tea with Mussolini </v>
      </c>
      <c r="Z1374" t="str">
        <v>English</v>
      </c>
      <c r="AA1374">
        <v>6.9</v>
      </c>
    </row>
    <row r="1375" spans="1:27" x14ac:dyDescent="0.25">
      <c r="A1375" t="s">
        <v>2384</v>
      </c>
      <c r="B1375">
        <v>25</v>
      </c>
      <c r="C1375">
        <v>13640000</v>
      </c>
      <c r="D1375" t="s">
        <v>1288</v>
      </c>
      <c r="E1375" t="s">
        <v>664</v>
      </c>
      <c r="F1375" t="str">
        <f>SUBSTITUTE(I1375,"Â","")</f>
        <v>Crooklyn </v>
      </c>
      <c r="G1375" t="s">
        <v>18</v>
      </c>
      <c r="H1375">
        <v>6.9</v>
      </c>
      <c r="I1375" t="s">
        <v>5404</v>
      </c>
      <c r="J1375">
        <v>6011</v>
      </c>
      <c r="K1375">
        <v>39</v>
      </c>
      <c r="L1375" t="s">
        <v>19</v>
      </c>
      <c r="M1375">
        <v>14000000</v>
      </c>
      <c r="N1375">
        <v>1994</v>
      </c>
      <c r="Y1375" t="str">
        <v>Crooklyn </v>
      </c>
      <c r="Z1375" t="str">
        <v>English</v>
      </c>
      <c r="AA1375">
        <v>6.9</v>
      </c>
    </row>
    <row r="1376" spans="1:27" x14ac:dyDescent="0.25">
      <c r="A1376" t="s">
        <v>4014</v>
      </c>
      <c r="B1376">
        <v>83</v>
      </c>
      <c r="C1376">
        <v>14060950</v>
      </c>
      <c r="D1376" t="s">
        <v>1670</v>
      </c>
      <c r="E1376" t="s">
        <v>5557</v>
      </c>
      <c r="F1376" t="str">
        <f>SUBSTITUTE(I1376,"Â","")</f>
        <v>The Emperor's Club </v>
      </c>
      <c r="G1376" t="s">
        <v>18</v>
      </c>
      <c r="H1376">
        <v>6.9</v>
      </c>
      <c r="I1376" t="s">
        <v>5558</v>
      </c>
      <c r="J1376">
        <v>14354</v>
      </c>
      <c r="K1376">
        <v>139</v>
      </c>
      <c r="L1376" t="s">
        <v>19</v>
      </c>
      <c r="M1376">
        <v>12500000</v>
      </c>
      <c r="N1376">
        <v>2002</v>
      </c>
      <c r="Y1376" t="str">
        <v>The Emperor's Club </v>
      </c>
      <c r="Z1376" t="str">
        <v>English</v>
      </c>
      <c r="AA1376">
        <v>6.9</v>
      </c>
    </row>
    <row r="1377" spans="1:27" x14ac:dyDescent="0.25">
      <c r="A1377" t="s">
        <v>296</v>
      </c>
      <c r="B1377">
        <v>61</v>
      </c>
      <c r="C1377">
        <v>72217000</v>
      </c>
      <c r="D1377" t="s">
        <v>871</v>
      </c>
      <c r="E1377" t="s">
        <v>3867</v>
      </c>
      <c r="F1377" t="str">
        <f>SUBSTITUTE(I1377,"Â","")</f>
        <v>Ace Ventura: Pet Detective </v>
      </c>
      <c r="G1377" t="s">
        <v>18</v>
      </c>
      <c r="H1377">
        <v>6.9</v>
      </c>
      <c r="I1377" t="s">
        <v>5600</v>
      </c>
      <c r="J1377">
        <v>216486</v>
      </c>
      <c r="K1377">
        <v>242</v>
      </c>
      <c r="L1377" t="s">
        <v>19</v>
      </c>
      <c r="M1377">
        <v>12000000</v>
      </c>
      <c r="N1377">
        <v>1994</v>
      </c>
      <c r="Y1377" t="str">
        <v>Ace Ventura: Pet Detective </v>
      </c>
      <c r="Z1377" t="str">
        <v>English</v>
      </c>
      <c r="AA1377">
        <v>6.9</v>
      </c>
    </row>
    <row r="1378" spans="1:27" x14ac:dyDescent="0.25">
      <c r="A1378" t="s">
        <v>4603</v>
      </c>
      <c r="B1378">
        <v>125</v>
      </c>
      <c r="C1378">
        <v>18761993</v>
      </c>
      <c r="D1378" t="s">
        <v>1288</v>
      </c>
      <c r="E1378" t="s">
        <v>1926</v>
      </c>
      <c r="F1378" t="str">
        <f>SUBSTITUTE(I1378,"Â","")</f>
        <v>The Upside of Anger </v>
      </c>
      <c r="G1378" t="s">
        <v>18</v>
      </c>
      <c r="H1378">
        <v>6.9</v>
      </c>
      <c r="I1378" t="s">
        <v>5649</v>
      </c>
      <c r="J1378">
        <v>19007</v>
      </c>
      <c r="K1378">
        <v>219</v>
      </c>
      <c r="L1378" t="s">
        <v>19</v>
      </c>
      <c r="M1378">
        <v>9000000</v>
      </c>
      <c r="N1378">
        <v>2005</v>
      </c>
      <c r="Y1378" t="str">
        <v>The Upside of Anger </v>
      </c>
      <c r="Z1378" t="str">
        <v>English</v>
      </c>
      <c r="AA1378">
        <v>6.9</v>
      </c>
    </row>
    <row r="1379" spans="1:27" x14ac:dyDescent="0.25">
      <c r="A1379" t="s">
        <v>2778</v>
      </c>
      <c r="B1379">
        <v>101</v>
      </c>
      <c r="C1379">
        <v>38201895</v>
      </c>
      <c r="D1379" t="s">
        <v>128</v>
      </c>
      <c r="E1379" t="s">
        <v>1267</v>
      </c>
      <c r="F1379" t="str">
        <f>SUBSTITUTE(I1379,"Â","")</f>
        <v>Cruel Intentions </v>
      </c>
      <c r="G1379" t="s">
        <v>18</v>
      </c>
      <c r="H1379">
        <v>6.9</v>
      </c>
      <c r="I1379" t="s">
        <v>5761</v>
      </c>
      <c r="J1379">
        <v>149222</v>
      </c>
      <c r="K1379">
        <v>749</v>
      </c>
      <c r="L1379" t="s">
        <v>19</v>
      </c>
      <c r="M1379">
        <v>10500000</v>
      </c>
      <c r="N1379">
        <v>1999</v>
      </c>
      <c r="Y1379" t="str">
        <v>Cruel Intentions </v>
      </c>
      <c r="Z1379" t="str">
        <v>English</v>
      </c>
      <c r="AA1379">
        <v>6.9</v>
      </c>
    </row>
    <row r="1380" spans="1:27" x14ac:dyDescent="0.25">
      <c r="A1380" t="s">
        <v>2745</v>
      </c>
      <c r="B1380">
        <v>105</v>
      </c>
      <c r="C1380">
        <v>18535191</v>
      </c>
      <c r="D1380" t="s">
        <v>876</v>
      </c>
      <c r="E1380" t="s">
        <v>1708</v>
      </c>
      <c r="F1380" t="str">
        <f>SUBSTITUTE(I1380,"Â","")</f>
        <v>An Ideal Husband </v>
      </c>
      <c r="G1380" t="s">
        <v>18</v>
      </c>
      <c r="H1380">
        <v>6.9</v>
      </c>
      <c r="I1380" t="s">
        <v>5808</v>
      </c>
      <c r="J1380">
        <v>12980</v>
      </c>
      <c r="K1380">
        <v>132</v>
      </c>
      <c r="L1380" t="s">
        <v>30</v>
      </c>
      <c r="M1380">
        <v>14000000</v>
      </c>
      <c r="N1380">
        <v>1999</v>
      </c>
      <c r="Y1380" t="str">
        <v>An Ideal Husband </v>
      </c>
      <c r="Z1380" t="str">
        <v>English</v>
      </c>
      <c r="AA1380">
        <v>6.9</v>
      </c>
    </row>
    <row r="1381" spans="1:27" x14ac:dyDescent="0.25">
      <c r="A1381" t="s">
        <v>1359</v>
      </c>
      <c r="B1381">
        <v>52</v>
      </c>
      <c r="C1381">
        <v>85300000</v>
      </c>
      <c r="D1381" t="s">
        <v>3513</v>
      </c>
      <c r="E1381" t="s">
        <v>313</v>
      </c>
      <c r="F1381" t="str">
        <f>SUBSTITUTE(I1381,"Â","")</f>
        <v>Stripes </v>
      </c>
      <c r="G1381" t="s">
        <v>18</v>
      </c>
      <c r="H1381">
        <v>6.9</v>
      </c>
      <c r="I1381" t="s">
        <v>5829</v>
      </c>
      <c r="J1381">
        <v>48629</v>
      </c>
      <c r="K1381">
        <v>134</v>
      </c>
      <c r="L1381" t="s">
        <v>19</v>
      </c>
      <c r="M1381">
        <v>10000000</v>
      </c>
      <c r="N1381">
        <v>1981</v>
      </c>
      <c r="Y1381" t="str">
        <v>Stripes </v>
      </c>
      <c r="Z1381" t="str">
        <v>English</v>
      </c>
      <c r="AA1381">
        <v>6.9</v>
      </c>
    </row>
    <row r="1382" spans="1:27" x14ac:dyDescent="0.25">
      <c r="A1382" t="s">
        <v>2121</v>
      </c>
      <c r="B1382">
        <v>81</v>
      </c>
      <c r="C1382">
        <v>40485039</v>
      </c>
      <c r="D1382" t="s">
        <v>5843</v>
      </c>
      <c r="E1382" t="s">
        <v>335</v>
      </c>
      <c r="F1382" t="str">
        <f>SUBSTITUTE(I1382,"Â","")</f>
        <v>Bill &amp; Ted's Excellent Adventure </v>
      </c>
      <c r="G1382" t="s">
        <v>18</v>
      </c>
      <c r="H1382">
        <v>6.9</v>
      </c>
      <c r="I1382" t="s">
        <v>5844</v>
      </c>
      <c r="J1382">
        <v>85362</v>
      </c>
      <c r="K1382">
        <v>181</v>
      </c>
      <c r="L1382" t="s">
        <v>19</v>
      </c>
      <c r="M1382">
        <v>10000000</v>
      </c>
      <c r="N1382">
        <v>1989</v>
      </c>
      <c r="Y1382" t="str">
        <v>Bill &amp; Ted's Excellent Adventure </v>
      </c>
      <c r="Z1382" t="str">
        <v>English</v>
      </c>
      <c r="AA1382">
        <v>6.9</v>
      </c>
    </row>
    <row r="1383" spans="1:27" x14ac:dyDescent="0.25">
      <c r="A1383" t="s">
        <v>5859</v>
      </c>
      <c r="B1383">
        <v>55</v>
      </c>
      <c r="C1383">
        <v>33000000</v>
      </c>
      <c r="D1383" t="s">
        <v>5860</v>
      </c>
      <c r="E1383" t="s">
        <v>1571</v>
      </c>
      <c r="F1383" t="str">
        <f>SUBSTITUTE(I1383,"Â","")</f>
        <v>The Last Dragon </v>
      </c>
      <c r="G1383" t="s">
        <v>18</v>
      </c>
      <c r="H1383">
        <v>6.9</v>
      </c>
      <c r="I1383" t="s">
        <v>5861</v>
      </c>
      <c r="J1383">
        <v>9424</v>
      </c>
      <c r="K1383">
        <v>109</v>
      </c>
      <c r="L1383" t="s">
        <v>19</v>
      </c>
      <c r="M1383">
        <v>10000000</v>
      </c>
      <c r="N1383">
        <v>1985</v>
      </c>
      <c r="Y1383" t="str">
        <v>The Last Dragon </v>
      </c>
      <c r="Z1383" t="str">
        <v>English</v>
      </c>
      <c r="AA1383">
        <v>6.9</v>
      </c>
    </row>
    <row r="1384" spans="1:27" x14ac:dyDescent="0.25">
      <c r="A1384" t="s">
        <v>3543</v>
      </c>
      <c r="B1384">
        <v>221</v>
      </c>
      <c r="C1384">
        <v>1939441</v>
      </c>
      <c r="D1384" t="s">
        <v>900</v>
      </c>
      <c r="E1384" t="s">
        <v>133</v>
      </c>
      <c r="F1384" t="str">
        <f>SUBSTITUTE(I1384,"Â","")</f>
        <v>The Iceman </v>
      </c>
      <c r="G1384" t="s">
        <v>18</v>
      </c>
      <c r="H1384">
        <v>6.9</v>
      </c>
      <c r="I1384" t="s">
        <v>5998</v>
      </c>
      <c r="J1384">
        <v>55567</v>
      </c>
      <c r="K1384">
        <v>144</v>
      </c>
      <c r="L1384" t="s">
        <v>19</v>
      </c>
      <c r="M1384">
        <v>10000000</v>
      </c>
      <c r="N1384">
        <v>2012</v>
      </c>
      <c r="Y1384" t="str">
        <v>The Iceman </v>
      </c>
      <c r="Z1384" t="str">
        <v>English</v>
      </c>
      <c r="AA1384">
        <v>6.9</v>
      </c>
    </row>
    <row r="1385" spans="1:27" x14ac:dyDescent="0.25">
      <c r="A1385" t="s">
        <v>6049</v>
      </c>
      <c r="B1385">
        <v>66</v>
      </c>
      <c r="C1385">
        <v>11835</v>
      </c>
      <c r="D1385" t="s">
        <v>752</v>
      </c>
      <c r="E1385" t="s">
        <v>3773</v>
      </c>
      <c r="F1385" t="str">
        <f>SUBSTITUTE(I1385,"Â","")</f>
        <v>Of Horses and Men </v>
      </c>
      <c r="G1385" t="s">
        <v>3774</v>
      </c>
      <c r="H1385">
        <v>6.9</v>
      </c>
      <c r="I1385" t="s">
        <v>6050</v>
      </c>
      <c r="J1385">
        <v>1920</v>
      </c>
      <c r="K1385">
        <v>7</v>
      </c>
      <c r="L1385" t="s">
        <v>3775</v>
      </c>
      <c r="M1385">
        <v>10000000</v>
      </c>
      <c r="N1385">
        <v>2013</v>
      </c>
      <c r="Y1385" t="str">
        <v>Of Horses and Men </v>
      </c>
      <c r="Z1385" t="str">
        <v>Icelandic</v>
      </c>
      <c r="AA1385">
        <v>6.9</v>
      </c>
    </row>
    <row r="1386" spans="1:27" x14ac:dyDescent="0.25">
      <c r="A1386" t="s">
        <v>3548</v>
      </c>
      <c r="B1386">
        <v>130</v>
      </c>
      <c r="C1386">
        <v>43100000</v>
      </c>
      <c r="D1386" t="s">
        <v>27</v>
      </c>
      <c r="E1386" t="s">
        <v>4287</v>
      </c>
      <c r="F1386" t="str">
        <f>SUBSTITUTE(I1386,"Â","")</f>
        <v>You Only Live Twice </v>
      </c>
      <c r="G1386" t="s">
        <v>18</v>
      </c>
      <c r="H1386">
        <v>6.9</v>
      </c>
      <c r="I1386" t="s">
        <v>6056</v>
      </c>
      <c r="J1386">
        <v>75280</v>
      </c>
      <c r="K1386">
        <v>267</v>
      </c>
      <c r="L1386" t="s">
        <v>30</v>
      </c>
      <c r="M1386">
        <v>9500000</v>
      </c>
      <c r="N1386">
        <v>1967</v>
      </c>
      <c r="Y1386" t="str">
        <v>You Only Live Twice </v>
      </c>
      <c r="Z1386" t="str">
        <v>English</v>
      </c>
      <c r="AA1386">
        <v>6.9</v>
      </c>
    </row>
    <row r="1387" spans="1:27" x14ac:dyDescent="0.25">
      <c r="A1387" t="s">
        <v>6068</v>
      </c>
      <c r="B1387">
        <v>50</v>
      </c>
      <c r="C1387">
        <v>3047539</v>
      </c>
      <c r="D1387" t="s">
        <v>128</v>
      </c>
      <c r="E1387" t="s">
        <v>5806</v>
      </c>
      <c r="F1387" t="str">
        <f>SUBSTITUTE(I1387,"Â","")</f>
        <v>Jab Tak Hai Jaan </v>
      </c>
      <c r="G1387" t="s">
        <v>2595</v>
      </c>
      <c r="H1387">
        <v>6.9</v>
      </c>
      <c r="I1387" t="s">
        <v>6069</v>
      </c>
      <c r="J1387">
        <v>42296</v>
      </c>
      <c r="K1387">
        <v>286</v>
      </c>
      <c r="L1387" t="s">
        <v>2596</v>
      </c>
      <c r="M1387">
        <v>7217600</v>
      </c>
      <c r="N1387">
        <v>2012</v>
      </c>
      <c r="Y1387" t="str">
        <v>Jab Tak Hai Jaan </v>
      </c>
      <c r="Z1387" t="str">
        <v>Hindi</v>
      </c>
      <c r="AA1387">
        <v>6.9</v>
      </c>
    </row>
    <row r="1388" spans="1:27" x14ac:dyDescent="0.25">
      <c r="A1388" t="s">
        <v>6124</v>
      </c>
      <c r="B1388">
        <v>32</v>
      </c>
      <c r="C1388">
        <v>29200000</v>
      </c>
      <c r="D1388" t="s">
        <v>3461</v>
      </c>
      <c r="E1388" t="s">
        <v>1881</v>
      </c>
      <c r="F1388" t="str">
        <f>SUBSTITUTE(I1388,"Â","")</f>
        <v>The Rose </v>
      </c>
      <c r="G1388" t="s">
        <v>18</v>
      </c>
      <c r="H1388">
        <v>6.9</v>
      </c>
      <c r="I1388" t="s">
        <v>6125</v>
      </c>
      <c r="J1388">
        <v>6142</v>
      </c>
      <c r="K1388">
        <v>52</v>
      </c>
      <c r="L1388" t="s">
        <v>19</v>
      </c>
      <c r="M1388">
        <v>8500000</v>
      </c>
      <c r="N1388">
        <v>1979</v>
      </c>
      <c r="Y1388" t="str">
        <v>The Rose </v>
      </c>
      <c r="Z1388" t="str">
        <v>English</v>
      </c>
      <c r="AA1388">
        <v>6.9</v>
      </c>
    </row>
    <row r="1389" spans="1:27" x14ac:dyDescent="0.25">
      <c r="A1389" t="s">
        <v>4717</v>
      </c>
      <c r="B1389">
        <v>346</v>
      </c>
      <c r="C1389">
        <v>6262942</v>
      </c>
      <c r="D1389" t="s">
        <v>563</v>
      </c>
      <c r="E1389" t="s">
        <v>1945</v>
      </c>
      <c r="F1389" t="str">
        <f>SUBSTITUTE(I1389,"Â","")</f>
        <v>All Is Lost </v>
      </c>
      <c r="G1389" t="s">
        <v>18</v>
      </c>
      <c r="H1389">
        <v>6.9</v>
      </c>
      <c r="I1389" t="s">
        <v>6135</v>
      </c>
      <c r="J1389">
        <v>59545</v>
      </c>
      <c r="K1389">
        <v>312</v>
      </c>
      <c r="L1389" t="s">
        <v>19</v>
      </c>
      <c r="M1389">
        <v>9000000</v>
      </c>
      <c r="N1389">
        <v>2013</v>
      </c>
      <c r="Y1389" t="str">
        <v>All Is Lost </v>
      </c>
      <c r="Z1389" t="str">
        <v>English</v>
      </c>
      <c r="AA1389">
        <v>6.9</v>
      </c>
    </row>
    <row r="1390" spans="1:27" x14ac:dyDescent="0.25">
      <c r="A1390" t="s">
        <v>3941</v>
      </c>
      <c r="B1390">
        <v>196</v>
      </c>
      <c r="C1390">
        <v>8279017</v>
      </c>
      <c r="D1390" t="s">
        <v>4776</v>
      </c>
      <c r="E1390" t="s">
        <v>186</v>
      </c>
      <c r="F1390" t="str">
        <f>SUBSTITUTE(I1390,"Â","")</f>
        <v>Shadow of the Vampire </v>
      </c>
      <c r="G1390" t="s">
        <v>18</v>
      </c>
      <c r="H1390">
        <v>6.9</v>
      </c>
      <c r="I1390" t="s">
        <v>6189</v>
      </c>
      <c r="J1390">
        <v>34191</v>
      </c>
      <c r="K1390">
        <v>339</v>
      </c>
      <c r="L1390" t="s">
        <v>30</v>
      </c>
      <c r="M1390">
        <v>8000000</v>
      </c>
      <c r="N1390">
        <v>2000</v>
      </c>
      <c r="Y1390" t="str">
        <v>Shadow of the Vampire </v>
      </c>
      <c r="Z1390" t="str">
        <v>English</v>
      </c>
      <c r="AA1390">
        <v>6.9</v>
      </c>
    </row>
    <row r="1391" spans="1:27" x14ac:dyDescent="0.25">
      <c r="A1391" t="s">
        <v>4798</v>
      </c>
      <c r="B1391">
        <v>90</v>
      </c>
      <c r="C1391">
        <v>1071240</v>
      </c>
      <c r="D1391" t="s">
        <v>816</v>
      </c>
      <c r="E1391" t="s">
        <v>253</v>
      </c>
      <c r="F1391" t="str">
        <f>SUBSTITUTE(I1391,"Â","")</f>
        <v>When Did You Last See Your Father? </v>
      </c>
      <c r="G1391" t="s">
        <v>18</v>
      </c>
      <c r="H1391">
        <v>6.9</v>
      </c>
      <c r="I1391" t="s">
        <v>6206</v>
      </c>
      <c r="J1391">
        <v>3571</v>
      </c>
      <c r="K1391">
        <v>34</v>
      </c>
      <c r="L1391" t="s">
        <v>30</v>
      </c>
      <c r="M1391">
        <v>8000000</v>
      </c>
      <c r="N1391">
        <v>2007</v>
      </c>
      <c r="Y1391" t="str">
        <v>When Did You Last See Your Father? </v>
      </c>
      <c r="Z1391" t="str">
        <v>English</v>
      </c>
      <c r="AA1391">
        <v>6.9</v>
      </c>
    </row>
    <row r="1392" spans="1:27" x14ac:dyDescent="0.25">
      <c r="A1392" t="s">
        <v>3135</v>
      </c>
      <c r="B1392">
        <v>68</v>
      </c>
      <c r="C1392">
        <v>117190</v>
      </c>
      <c r="D1392" t="s">
        <v>915</v>
      </c>
      <c r="E1392" t="s">
        <v>63</v>
      </c>
      <c r="F1392" t="str">
        <f>SUBSTITUTE(I1392,"Â","")</f>
        <v>Wild Target </v>
      </c>
      <c r="G1392" t="s">
        <v>18</v>
      </c>
      <c r="H1392">
        <v>6.9</v>
      </c>
      <c r="I1392" t="s">
        <v>6225</v>
      </c>
      <c r="J1392">
        <v>29994</v>
      </c>
      <c r="K1392">
        <v>86</v>
      </c>
      <c r="L1392" t="s">
        <v>30</v>
      </c>
      <c r="M1392">
        <v>8000000</v>
      </c>
      <c r="N1392">
        <v>2010</v>
      </c>
      <c r="Y1392" t="str">
        <v>Wild Target </v>
      </c>
      <c r="Z1392" t="str">
        <v>English</v>
      </c>
      <c r="AA1392">
        <v>6.9</v>
      </c>
    </row>
    <row r="1393" spans="1:27" x14ac:dyDescent="0.25">
      <c r="A1393" t="s">
        <v>6238</v>
      </c>
      <c r="B1393">
        <v>85</v>
      </c>
      <c r="C1393">
        <v>671240</v>
      </c>
      <c r="D1393" t="s">
        <v>752</v>
      </c>
      <c r="E1393" t="s">
        <v>2469</v>
      </c>
      <c r="F1393" t="str">
        <f>SUBSTITUTE(I1393,"Â","")</f>
        <v>Imagine Me &amp; You </v>
      </c>
      <c r="G1393" t="s">
        <v>18</v>
      </c>
      <c r="H1393">
        <v>6.9</v>
      </c>
      <c r="I1393" t="s">
        <v>6239</v>
      </c>
      <c r="J1393">
        <v>23023</v>
      </c>
      <c r="K1393">
        <v>149</v>
      </c>
      <c r="L1393" t="s">
        <v>30</v>
      </c>
      <c r="M1393">
        <v>7900000</v>
      </c>
      <c r="N1393">
        <v>2005</v>
      </c>
      <c r="Y1393" t="str">
        <v>Imagine Me &amp; You </v>
      </c>
      <c r="Z1393" t="str">
        <v>English</v>
      </c>
      <c r="AA1393">
        <v>6.9</v>
      </c>
    </row>
    <row r="1394" spans="1:27" x14ac:dyDescent="0.25">
      <c r="A1394" t="s">
        <v>3442</v>
      </c>
      <c r="B1394">
        <v>34</v>
      </c>
      <c r="C1394">
        <v>43490057</v>
      </c>
      <c r="D1394" t="s">
        <v>1288</v>
      </c>
      <c r="E1394" t="s">
        <v>919</v>
      </c>
      <c r="F1394" t="str">
        <f>SUBSTITUTE(I1394,"Â","")</f>
        <v>Soul Food </v>
      </c>
      <c r="G1394" t="s">
        <v>18</v>
      </c>
      <c r="H1394">
        <v>6.9</v>
      </c>
      <c r="I1394" t="s">
        <v>6243</v>
      </c>
      <c r="J1394">
        <v>5275</v>
      </c>
      <c r="K1394">
        <v>30</v>
      </c>
      <c r="L1394" t="s">
        <v>19</v>
      </c>
      <c r="M1394">
        <v>7500000</v>
      </c>
      <c r="N1394">
        <v>1997</v>
      </c>
      <c r="Y1394" t="str">
        <v>Soul Food </v>
      </c>
      <c r="Z1394" t="str">
        <v>English</v>
      </c>
      <c r="AA1394">
        <v>6.9</v>
      </c>
    </row>
    <row r="1395" spans="1:27" x14ac:dyDescent="0.25">
      <c r="A1395" t="s">
        <v>6258</v>
      </c>
      <c r="B1395">
        <v>6</v>
      </c>
      <c r="C1395">
        <v>3347439</v>
      </c>
      <c r="D1395" t="s">
        <v>128</v>
      </c>
      <c r="E1395" t="s">
        <v>6259</v>
      </c>
      <c r="F1395" t="str">
        <f>SUBSTITUTE(I1395,"Â","")</f>
        <v>The Work and the Glory </v>
      </c>
      <c r="G1395" t="s">
        <v>18</v>
      </c>
      <c r="H1395">
        <v>6.9</v>
      </c>
      <c r="I1395" t="s">
        <v>6260</v>
      </c>
      <c r="J1395">
        <v>833</v>
      </c>
      <c r="K1395">
        <v>33</v>
      </c>
      <c r="L1395" t="s">
        <v>19</v>
      </c>
      <c r="M1395">
        <v>7500000</v>
      </c>
      <c r="N1395">
        <v>2004</v>
      </c>
      <c r="Y1395" t="str">
        <v>The Work and the Glory </v>
      </c>
      <c r="Z1395" t="str">
        <v>English</v>
      </c>
      <c r="AA1395">
        <v>6.9</v>
      </c>
    </row>
    <row r="1396" spans="1:27" x14ac:dyDescent="0.25">
      <c r="A1396" t="s">
        <v>6262</v>
      </c>
      <c r="B1396">
        <v>38</v>
      </c>
      <c r="C1396">
        <v>206400</v>
      </c>
      <c r="D1396" t="s">
        <v>6161</v>
      </c>
      <c r="E1396" t="s">
        <v>3800</v>
      </c>
      <c r="F1396" t="str">
        <f>SUBSTITUTE(I1396,"Â","")</f>
        <v>Alias Betty </v>
      </c>
      <c r="G1396" t="s">
        <v>772</v>
      </c>
      <c r="H1396">
        <v>6.9</v>
      </c>
      <c r="I1396" t="s">
        <v>6263</v>
      </c>
      <c r="J1396">
        <v>1439</v>
      </c>
      <c r="K1396">
        <v>26</v>
      </c>
      <c r="L1396" t="s">
        <v>773</v>
      </c>
      <c r="M1396">
        <v>50000000</v>
      </c>
      <c r="N1396">
        <v>2001</v>
      </c>
      <c r="Y1396" t="str">
        <v>Alias Betty </v>
      </c>
      <c r="Z1396" t="str">
        <v>French</v>
      </c>
      <c r="AA1396">
        <v>6.9</v>
      </c>
    </row>
    <row r="1397" spans="1:27" x14ac:dyDescent="0.25">
      <c r="A1397" t="s">
        <v>5187</v>
      </c>
      <c r="B1397">
        <v>261</v>
      </c>
      <c r="C1397">
        <v>16901126</v>
      </c>
      <c r="D1397" t="s">
        <v>6306</v>
      </c>
      <c r="E1397" t="s">
        <v>5614</v>
      </c>
      <c r="F1397" t="str">
        <f>SUBSTITUTE(I1397,"Â","")</f>
        <v>The Devil's Rejects </v>
      </c>
      <c r="G1397" t="s">
        <v>18</v>
      </c>
      <c r="H1397">
        <v>6.9</v>
      </c>
      <c r="I1397" t="s">
        <v>6307</v>
      </c>
      <c r="J1397">
        <v>76267</v>
      </c>
      <c r="K1397">
        <v>687</v>
      </c>
      <c r="L1397" t="s">
        <v>19</v>
      </c>
      <c r="M1397">
        <v>7000000</v>
      </c>
      <c r="N1397">
        <v>2005</v>
      </c>
      <c r="Y1397" t="str">
        <v>The Devil's Rejects </v>
      </c>
      <c r="Z1397" t="str">
        <v>English</v>
      </c>
      <c r="AA1397">
        <v>6.9</v>
      </c>
    </row>
    <row r="1398" spans="1:27" x14ac:dyDescent="0.25">
      <c r="A1398" t="s">
        <v>5209</v>
      </c>
      <c r="B1398">
        <v>71</v>
      </c>
      <c r="C1398">
        <v>14612840</v>
      </c>
      <c r="D1398" t="s">
        <v>2835</v>
      </c>
      <c r="E1398" t="s">
        <v>1708</v>
      </c>
      <c r="F1398" t="str">
        <f>SUBSTITUTE(I1398,"Â","")</f>
        <v>Beyond the Lights </v>
      </c>
      <c r="G1398" t="s">
        <v>18</v>
      </c>
      <c r="H1398">
        <v>6.9</v>
      </c>
      <c r="I1398" t="s">
        <v>6315</v>
      </c>
      <c r="J1398">
        <v>11191</v>
      </c>
      <c r="K1398">
        <v>37</v>
      </c>
      <c r="L1398" t="s">
        <v>19</v>
      </c>
      <c r="M1398">
        <v>7000000</v>
      </c>
      <c r="N1398">
        <v>2014</v>
      </c>
      <c r="Y1398" t="str">
        <v>Beyond the Lights </v>
      </c>
      <c r="Z1398" t="str">
        <v>English</v>
      </c>
      <c r="AA1398">
        <v>6.9</v>
      </c>
    </row>
    <row r="1399" spans="1:27" x14ac:dyDescent="0.25">
      <c r="A1399" t="s">
        <v>1182</v>
      </c>
      <c r="B1399">
        <v>49</v>
      </c>
      <c r="C1399">
        <v>233103</v>
      </c>
      <c r="D1399" t="s">
        <v>1670</v>
      </c>
      <c r="E1399" t="s">
        <v>1456</v>
      </c>
      <c r="F1399" t="str">
        <f>SUBSTITUTE(I1399,"Â","")</f>
        <v>Wah-Wah </v>
      </c>
      <c r="G1399" t="s">
        <v>18</v>
      </c>
      <c r="H1399">
        <v>6.9</v>
      </c>
      <c r="I1399" t="s">
        <v>6362</v>
      </c>
      <c r="J1399">
        <v>2670</v>
      </c>
      <c r="K1399">
        <v>50</v>
      </c>
      <c r="L1399" t="s">
        <v>30</v>
      </c>
      <c r="M1399">
        <v>7000000</v>
      </c>
      <c r="N1399">
        <v>2005</v>
      </c>
      <c r="Y1399" t="str">
        <v>Wah-Wah </v>
      </c>
      <c r="Z1399" t="str">
        <v>English</v>
      </c>
      <c r="AA1399">
        <v>6.9</v>
      </c>
    </row>
    <row r="1400" spans="1:27" x14ac:dyDescent="0.25">
      <c r="A1400" t="s">
        <v>6406</v>
      </c>
      <c r="B1400">
        <v>200</v>
      </c>
      <c r="C1400">
        <v>2268296</v>
      </c>
      <c r="D1400" t="s">
        <v>1961</v>
      </c>
      <c r="E1400" t="s">
        <v>135</v>
      </c>
      <c r="F1400" t="str">
        <f>SUBSTITUTE(I1400,"Â","")</f>
        <v>The East </v>
      </c>
      <c r="G1400" t="s">
        <v>18</v>
      </c>
      <c r="H1400">
        <v>6.9</v>
      </c>
      <c r="I1400" t="s">
        <v>6407</v>
      </c>
      <c r="J1400">
        <v>41856</v>
      </c>
      <c r="K1400">
        <v>119</v>
      </c>
      <c r="L1400" t="s">
        <v>30</v>
      </c>
      <c r="M1400">
        <v>6500000</v>
      </c>
      <c r="N1400">
        <v>2013</v>
      </c>
      <c r="Y1400" t="str">
        <v>The East </v>
      </c>
      <c r="Z1400" t="str">
        <v>English</v>
      </c>
      <c r="AA1400">
        <v>6.9</v>
      </c>
    </row>
    <row r="1401" spans="1:27" x14ac:dyDescent="0.25">
      <c r="A1401" t="s">
        <v>5396</v>
      </c>
      <c r="B1401">
        <v>18</v>
      </c>
      <c r="C1401">
        <v>25047631</v>
      </c>
      <c r="D1401" t="s">
        <v>752</v>
      </c>
      <c r="E1401" t="s">
        <v>2738</v>
      </c>
      <c r="F1401" t="str">
        <f>SUBSTITUTE(I1401,"Â","")</f>
        <v>The Wood </v>
      </c>
      <c r="G1401" t="s">
        <v>18</v>
      </c>
      <c r="H1401">
        <v>6.9</v>
      </c>
      <c r="I1401" t="s">
        <v>6443</v>
      </c>
      <c r="J1401">
        <v>6585</v>
      </c>
      <c r="K1401">
        <v>50</v>
      </c>
      <c r="L1401" t="s">
        <v>19</v>
      </c>
      <c r="M1401">
        <v>6000000</v>
      </c>
      <c r="N1401">
        <v>1999</v>
      </c>
      <c r="Y1401" t="str">
        <v>The Wood </v>
      </c>
      <c r="Z1401" t="str">
        <v>English</v>
      </c>
      <c r="AA1401">
        <v>6.9</v>
      </c>
    </row>
    <row r="1402" spans="1:27" x14ac:dyDescent="0.25">
      <c r="A1402" t="s">
        <v>6450</v>
      </c>
      <c r="B1402">
        <v>32</v>
      </c>
      <c r="C1402">
        <v>20400000</v>
      </c>
      <c r="D1402" t="s">
        <v>1946</v>
      </c>
      <c r="E1402" t="s">
        <v>4117</v>
      </c>
      <c r="F1402" t="str">
        <f>SUBSTITUTE(I1402,"Â","")</f>
        <v>Duel in the Sun </v>
      </c>
      <c r="G1402" t="s">
        <v>18</v>
      </c>
      <c r="H1402">
        <v>6.9</v>
      </c>
      <c r="I1402" t="s">
        <v>6451</v>
      </c>
      <c r="J1402">
        <v>6304</v>
      </c>
      <c r="K1402">
        <v>87</v>
      </c>
      <c r="L1402" t="s">
        <v>19</v>
      </c>
      <c r="M1402">
        <v>8000000</v>
      </c>
      <c r="N1402">
        <v>1946</v>
      </c>
      <c r="Y1402" t="str">
        <v>Duel in the Sun </v>
      </c>
      <c r="Z1402" t="str">
        <v>English</v>
      </c>
      <c r="AA1402">
        <v>6.9</v>
      </c>
    </row>
    <row r="1403" spans="1:27" x14ac:dyDescent="0.25">
      <c r="A1403" t="s">
        <v>6136</v>
      </c>
      <c r="B1403">
        <v>68</v>
      </c>
      <c r="C1403">
        <v>3064356</v>
      </c>
      <c r="D1403" t="s">
        <v>128</v>
      </c>
      <c r="E1403" t="s">
        <v>685</v>
      </c>
      <c r="F1403" t="str">
        <f>SUBSTITUTE(I1403,"Â","")</f>
        <v>Sunshine State </v>
      </c>
      <c r="G1403" t="s">
        <v>18</v>
      </c>
      <c r="H1403">
        <v>6.9</v>
      </c>
      <c r="I1403" t="s">
        <v>6525</v>
      </c>
      <c r="J1403">
        <v>3433</v>
      </c>
      <c r="K1403">
        <v>81</v>
      </c>
      <c r="L1403" t="s">
        <v>19</v>
      </c>
      <c r="M1403">
        <v>5600000</v>
      </c>
      <c r="N1403">
        <v>2002</v>
      </c>
      <c r="Y1403" t="str">
        <v>Sunshine State </v>
      </c>
      <c r="Z1403" t="str">
        <v>English</v>
      </c>
      <c r="AA1403">
        <v>6.9</v>
      </c>
    </row>
    <row r="1404" spans="1:27" x14ac:dyDescent="0.25">
      <c r="A1404" t="s">
        <v>6573</v>
      </c>
      <c r="B1404">
        <v>159</v>
      </c>
      <c r="C1404">
        <v>56536016</v>
      </c>
      <c r="D1404" t="s">
        <v>2913</v>
      </c>
      <c r="E1404" t="s">
        <v>1951</v>
      </c>
      <c r="F1404" t="str">
        <f>SUBSTITUTE(I1404,"Â","")</f>
        <v>Lights Out </v>
      </c>
      <c r="G1404" t="s">
        <v>18</v>
      </c>
      <c r="H1404">
        <v>6.9</v>
      </c>
      <c r="I1404" t="s">
        <v>6574</v>
      </c>
      <c r="J1404">
        <v>13523</v>
      </c>
      <c r="K1404">
        <v>95</v>
      </c>
      <c r="L1404" t="s">
        <v>19</v>
      </c>
      <c r="M1404">
        <v>4900000</v>
      </c>
      <c r="N1404">
        <v>2016</v>
      </c>
      <c r="Y1404" t="str">
        <v>Lights Out </v>
      </c>
      <c r="Z1404" t="str">
        <v>English</v>
      </c>
      <c r="AA1404">
        <v>6.9</v>
      </c>
    </row>
    <row r="1405" spans="1:27" x14ac:dyDescent="0.25">
      <c r="A1405" t="s">
        <v>6643</v>
      </c>
      <c r="B1405">
        <v>195</v>
      </c>
      <c r="C1405">
        <v>12055108</v>
      </c>
      <c r="D1405" t="s">
        <v>1288</v>
      </c>
      <c r="E1405" t="s">
        <v>225</v>
      </c>
      <c r="F1405" t="str">
        <f>SUBSTITUTE(I1405,"Â","")</f>
        <v>Sunshine Cleaning </v>
      </c>
      <c r="G1405" t="s">
        <v>18</v>
      </c>
      <c r="H1405">
        <v>6.9</v>
      </c>
      <c r="I1405" t="s">
        <v>6644</v>
      </c>
      <c r="J1405">
        <v>61151</v>
      </c>
      <c r="K1405">
        <v>134</v>
      </c>
      <c r="L1405" t="s">
        <v>19</v>
      </c>
      <c r="M1405">
        <v>8000000</v>
      </c>
      <c r="N1405">
        <v>2008</v>
      </c>
      <c r="Y1405" t="str">
        <v>Sunshine Cleaning </v>
      </c>
      <c r="Z1405" t="str">
        <v>English</v>
      </c>
      <c r="AA1405">
        <v>6.9</v>
      </c>
    </row>
    <row r="1406" spans="1:27" x14ac:dyDescent="0.25">
      <c r="A1406" t="s">
        <v>6655</v>
      </c>
      <c r="B1406">
        <v>121</v>
      </c>
      <c r="C1406">
        <v>8786715</v>
      </c>
      <c r="D1406" t="s">
        <v>1288</v>
      </c>
      <c r="E1406" t="s">
        <v>2967</v>
      </c>
      <c r="F1406" t="str">
        <f>SUBSTITUTE(I1406,"Â","")</f>
        <v>Saved! </v>
      </c>
      <c r="G1406" t="s">
        <v>18</v>
      </c>
      <c r="H1406">
        <v>6.9</v>
      </c>
      <c r="I1406" t="s">
        <v>6656</v>
      </c>
      <c r="J1406">
        <v>40274</v>
      </c>
      <c r="K1406">
        <v>324</v>
      </c>
      <c r="L1406" t="s">
        <v>19</v>
      </c>
      <c r="M1406">
        <v>5000000</v>
      </c>
      <c r="N1406">
        <v>2004</v>
      </c>
      <c r="Y1406" t="str">
        <v>Saved! </v>
      </c>
      <c r="Z1406" t="str">
        <v>English</v>
      </c>
      <c r="AA1406">
        <v>6.9</v>
      </c>
    </row>
    <row r="1407" spans="1:27" x14ac:dyDescent="0.25">
      <c r="A1407" t="s">
        <v>6667</v>
      </c>
      <c r="B1407">
        <v>7</v>
      </c>
      <c r="C1407">
        <v>4074023</v>
      </c>
      <c r="D1407" t="s">
        <v>37</v>
      </c>
      <c r="E1407" t="s">
        <v>6668</v>
      </c>
      <c r="F1407" t="str">
        <f>SUBSTITUTE(I1407,"Â","")</f>
        <v>Sea Rex 3D: Journey to a Prehistoric World </v>
      </c>
      <c r="G1407" t="s">
        <v>18</v>
      </c>
      <c r="H1407">
        <v>6.9</v>
      </c>
      <c r="I1407" t="s">
        <v>6669</v>
      </c>
      <c r="J1407">
        <v>296</v>
      </c>
      <c r="K1407">
        <v>4</v>
      </c>
      <c r="L1407" t="s">
        <v>30</v>
      </c>
      <c r="M1407">
        <v>5000000</v>
      </c>
      <c r="N1407">
        <v>2010</v>
      </c>
      <c r="Y1407" t="str">
        <v>Sea Rex 3D: Journey to a Prehistoric World </v>
      </c>
      <c r="Z1407" t="str">
        <v>English</v>
      </c>
      <c r="AA1407">
        <v>6.9</v>
      </c>
    </row>
    <row r="1408" spans="1:27" x14ac:dyDescent="0.25">
      <c r="A1408" t="s">
        <v>6819</v>
      </c>
      <c r="B1408">
        <v>116</v>
      </c>
      <c r="C1408">
        <v>864959</v>
      </c>
      <c r="D1408" t="s">
        <v>100</v>
      </c>
      <c r="E1408" t="s">
        <v>6820</v>
      </c>
      <c r="F1408" t="str">
        <f>SUBSTITUTE(I1408,"Â","")</f>
        <v>Mirrormask </v>
      </c>
      <c r="G1408" t="s">
        <v>18</v>
      </c>
      <c r="H1408">
        <v>6.9</v>
      </c>
      <c r="I1408" t="s">
        <v>6821</v>
      </c>
      <c r="J1408">
        <v>20275</v>
      </c>
      <c r="K1408">
        <v>151</v>
      </c>
      <c r="L1408" t="s">
        <v>30</v>
      </c>
      <c r="M1408">
        <v>4000000</v>
      </c>
      <c r="N1408">
        <v>2005</v>
      </c>
      <c r="Y1408" t="str">
        <v>Mirrormask </v>
      </c>
      <c r="Z1408" t="str">
        <v>English</v>
      </c>
      <c r="AA1408">
        <v>6.9</v>
      </c>
    </row>
    <row r="1409" spans="1:27" x14ac:dyDescent="0.25">
      <c r="A1409" t="s">
        <v>2521</v>
      </c>
      <c r="B1409">
        <v>232</v>
      </c>
      <c r="C1409">
        <v>371897</v>
      </c>
      <c r="D1409" t="s">
        <v>1670</v>
      </c>
      <c r="E1409" t="s">
        <v>395</v>
      </c>
      <c r="F1409" t="str">
        <f>SUBSTITUTE(I1409,"Â","")</f>
        <v>Joe </v>
      </c>
      <c r="G1409" t="s">
        <v>18</v>
      </c>
      <c r="H1409">
        <v>6.9</v>
      </c>
      <c r="I1409" t="s">
        <v>6830</v>
      </c>
      <c r="J1409">
        <v>36494</v>
      </c>
      <c r="K1409">
        <v>118</v>
      </c>
      <c r="L1409" t="s">
        <v>19</v>
      </c>
      <c r="M1409">
        <v>4000000</v>
      </c>
      <c r="N1409">
        <v>2013</v>
      </c>
      <c r="Y1409" t="str">
        <v>Joe </v>
      </c>
      <c r="Z1409" t="str">
        <v>English</v>
      </c>
      <c r="AA1409">
        <v>6.9</v>
      </c>
    </row>
    <row r="1410" spans="1:27" x14ac:dyDescent="0.25">
      <c r="A1410" t="s">
        <v>6877</v>
      </c>
      <c r="B1410">
        <v>61</v>
      </c>
      <c r="C1410">
        <v>19959</v>
      </c>
      <c r="D1410" t="s">
        <v>1670</v>
      </c>
      <c r="E1410" t="s">
        <v>6878</v>
      </c>
      <c r="F1410" t="str">
        <f>SUBSTITUTE(I1410,"Â","")</f>
        <v>The Good Heart </v>
      </c>
      <c r="G1410" t="s">
        <v>18</v>
      </c>
      <c r="H1410">
        <v>6.9</v>
      </c>
      <c r="I1410" t="s">
        <v>6879</v>
      </c>
      <c r="J1410">
        <v>3579</v>
      </c>
      <c r="K1410">
        <v>14</v>
      </c>
      <c r="L1410" t="s">
        <v>3775</v>
      </c>
      <c r="M1410">
        <v>3800000</v>
      </c>
      <c r="N1410">
        <v>2009</v>
      </c>
      <c r="Y1410" t="str">
        <v>The Good Heart </v>
      </c>
      <c r="Z1410" t="str">
        <v>English</v>
      </c>
      <c r="AA1410">
        <v>6.9</v>
      </c>
    </row>
    <row r="1411" spans="1:27" x14ac:dyDescent="0.25">
      <c r="A1411" t="s">
        <v>4877</v>
      </c>
      <c r="B1411">
        <v>112</v>
      </c>
      <c r="C1411">
        <v>2706659</v>
      </c>
      <c r="D1411" t="s">
        <v>1288</v>
      </c>
      <c r="E1411" t="s">
        <v>410</v>
      </c>
      <c r="F1411" t="str">
        <f>SUBSTITUTE(I1411,"Â","")</f>
        <v>The History Boys </v>
      </c>
      <c r="G1411" t="s">
        <v>18</v>
      </c>
      <c r="H1411">
        <v>6.9</v>
      </c>
      <c r="I1411" t="s">
        <v>6880</v>
      </c>
      <c r="J1411">
        <v>17770</v>
      </c>
      <c r="K1411">
        <v>172</v>
      </c>
      <c r="L1411" t="s">
        <v>30</v>
      </c>
      <c r="M1411">
        <v>2000000</v>
      </c>
      <c r="N1411">
        <v>2006</v>
      </c>
      <c r="Y1411" t="str">
        <v>The History Boys </v>
      </c>
      <c r="Z1411" t="str">
        <v>English</v>
      </c>
      <c r="AA1411">
        <v>6.9</v>
      </c>
    </row>
    <row r="1412" spans="1:27" x14ac:dyDescent="0.25">
      <c r="A1412" t="s">
        <v>6984</v>
      </c>
      <c r="B1412">
        <v>82</v>
      </c>
      <c r="C1412">
        <v>4170647</v>
      </c>
      <c r="D1412" t="s">
        <v>1288</v>
      </c>
      <c r="E1412" t="s">
        <v>799</v>
      </c>
      <c r="F1412" t="str">
        <f>SUBSTITUTE(I1412,"Â","")</f>
        <v>East Is East </v>
      </c>
      <c r="G1412" t="s">
        <v>18</v>
      </c>
      <c r="H1412">
        <v>6.9</v>
      </c>
      <c r="I1412" t="s">
        <v>6985</v>
      </c>
      <c r="J1412">
        <v>14548</v>
      </c>
      <c r="K1412">
        <v>161</v>
      </c>
      <c r="L1412" t="s">
        <v>30</v>
      </c>
      <c r="M1412">
        <v>1900000</v>
      </c>
      <c r="N1412">
        <v>1999</v>
      </c>
      <c r="Y1412" t="str">
        <v>East Is East </v>
      </c>
      <c r="Z1412" t="str">
        <v>English</v>
      </c>
      <c r="AA1412">
        <v>6.9</v>
      </c>
    </row>
    <row r="1413" spans="1:27" x14ac:dyDescent="0.25">
      <c r="A1413" t="s">
        <v>5414</v>
      </c>
      <c r="B1413">
        <v>42</v>
      </c>
      <c r="C1413">
        <v>2961991</v>
      </c>
      <c r="D1413" t="s">
        <v>816</v>
      </c>
      <c r="E1413" t="s">
        <v>257</v>
      </c>
      <c r="F1413" t="str">
        <f>SUBSTITUTE(I1413,"Â","")</f>
        <v>Basquiat </v>
      </c>
      <c r="G1413" t="s">
        <v>18</v>
      </c>
      <c r="H1413">
        <v>6.9</v>
      </c>
      <c r="I1413" t="s">
        <v>6999</v>
      </c>
      <c r="J1413">
        <v>15885</v>
      </c>
      <c r="K1413">
        <v>78</v>
      </c>
      <c r="L1413" t="s">
        <v>19</v>
      </c>
      <c r="M1413">
        <v>3300000</v>
      </c>
      <c r="N1413">
        <v>1996</v>
      </c>
      <c r="Y1413" t="str">
        <v>Basquiat </v>
      </c>
      <c r="Z1413" t="str">
        <v>English</v>
      </c>
      <c r="AA1413">
        <v>6.9</v>
      </c>
    </row>
    <row r="1414" spans="1:27" x14ac:dyDescent="0.25">
      <c r="A1414" t="s">
        <v>192</v>
      </c>
      <c r="B1414">
        <v>75</v>
      </c>
      <c r="C1414">
        <v>25809813</v>
      </c>
      <c r="D1414" t="s">
        <v>2561</v>
      </c>
      <c r="E1414" t="s">
        <v>192</v>
      </c>
      <c r="F1414" t="str">
        <f>SUBSTITUTE(I1414,"Â","")</f>
        <v>That Thing You Do! </v>
      </c>
      <c r="G1414" t="s">
        <v>18</v>
      </c>
      <c r="H1414">
        <v>6.9</v>
      </c>
      <c r="I1414" t="s">
        <v>7068</v>
      </c>
      <c r="J1414">
        <v>50311</v>
      </c>
      <c r="K1414">
        <v>212</v>
      </c>
      <c r="L1414" t="s">
        <v>19</v>
      </c>
      <c r="M1414">
        <v>26000000</v>
      </c>
      <c r="N1414">
        <v>1996</v>
      </c>
      <c r="Y1414" t="str">
        <v>That Thing You Do! </v>
      </c>
      <c r="Z1414" t="str">
        <v>English</v>
      </c>
      <c r="AA1414">
        <v>6.9</v>
      </c>
    </row>
    <row r="1415" spans="1:27" x14ac:dyDescent="0.25">
      <c r="A1415" t="s">
        <v>7140</v>
      </c>
      <c r="B1415">
        <v>533</v>
      </c>
      <c r="C1415">
        <v>14673301</v>
      </c>
      <c r="D1415" t="s">
        <v>2395</v>
      </c>
      <c r="E1415" t="s">
        <v>7141</v>
      </c>
      <c r="F1415" t="str">
        <f>SUBSTITUTE(I1415,"Â","")</f>
        <v>It Follows </v>
      </c>
      <c r="G1415" t="s">
        <v>18</v>
      </c>
      <c r="H1415">
        <v>6.9</v>
      </c>
      <c r="I1415" t="s">
        <v>7142</v>
      </c>
      <c r="J1415">
        <v>112899</v>
      </c>
      <c r="K1415">
        <v>631</v>
      </c>
      <c r="L1415" t="s">
        <v>19</v>
      </c>
      <c r="M1415">
        <v>2000000</v>
      </c>
      <c r="N1415">
        <v>2014</v>
      </c>
      <c r="Y1415" t="str">
        <v>It Follows </v>
      </c>
      <c r="Z1415" t="str">
        <v>English</v>
      </c>
      <c r="AA1415">
        <v>6.9</v>
      </c>
    </row>
    <row r="1416" spans="1:27" x14ac:dyDescent="0.25">
      <c r="A1416" t="s">
        <v>7190</v>
      </c>
      <c r="B1416">
        <v>168</v>
      </c>
      <c r="C1416">
        <v>1477002</v>
      </c>
      <c r="D1416" t="s">
        <v>128</v>
      </c>
      <c r="E1416" t="s">
        <v>135</v>
      </c>
      <c r="F1416" t="str">
        <f>SUBSTITUTE(I1416,"Â","")</f>
        <v>The Diary of a Teenage Girl </v>
      </c>
      <c r="G1416" t="s">
        <v>18</v>
      </c>
      <c r="H1416">
        <v>6.9</v>
      </c>
      <c r="I1416" t="s">
        <v>7191</v>
      </c>
      <c r="J1416">
        <v>16645</v>
      </c>
      <c r="K1416">
        <v>72</v>
      </c>
      <c r="L1416" t="s">
        <v>19</v>
      </c>
      <c r="M1416">
        <v>2000000</v>
      </c>
      <c r="N1416">
        <v>2015</v>
      </c>
      <c r="Y1416" t="str">
        <v>The Diary of a Teenage Girl </v>
      </c>
      <c r="Z1416" t="str">
        <v>English</v>
      </c>
      <c r="AA1416">
        <v>6.9</v>
      </c>
    </row>
    <row r="1417" spans="1:27" x14ac:dyDescent="0.25">
      <c r="A1417" t="s">
        <v>7268</v>
      </c>
      <c r="B1417">
        <v>76</v>
      </c>
      <c r="C1417">
        <v>396035</v>
      </c>
      <c r="D1417" t="s">
        <v>128</v>
      </c>
      <c r="E1417" t="s">
        <v>1180</v>
      </c>
      <c r="F1417" t="str">
        <f>SUBSTITUTE(I1417,"Â","")</f>
        <v>Yes </v>
      </c>
      <c r="G1417" t="s">
        <v>18</v>
      </c>
      <c r="H1417">
        <v>6.9</v>
      </c>
      <c r="I1417" t="s">
        <v>7269</v>
      </c>
      <c r="J1417">
        <v>2725</v>
      </c>
      <c r="K1417">
        <v>48</v>
      </c>
      <c r="L1417" t="s">
        <v>30</v>
      </c>
      <c r="M1417">
        <v>1000000</v>
      </c>
      <c r="N1417">
        <v>2004</v>
      </c>
      <c r="Y1417" t="str">
        <v>Yes </v>
      </c>
      <c r="Z1417" t="str">
        <v>English</v>
      </c>
      <c r="AA1417">
        <v>6.9</v>
      </c>
    </row>
    <row r="1418" spans="1:27" x14ac:dyDescent="0.25">
      <c r="A1418" t="s">
        <v>2521</v>
      </c>
      <c r="B1418">
        <v>88</v>
      </c>
      <c r="C1418">
        <v>548712</v>
      </c>
      <c r="D1418" t="s">
        <v>128</v>
      </c>
      <c r="E1418" t="s">
        <v>1013</v>
      </c>
      <c r="F1418" t="str">
        <f>SUBSTITUTE(I1418,"Â","")</f>
        <v>All the Real Girls </v>
      </c>
      <c r="G1418" t="s">
        <v>18</v>
      </c>
      <c r="H1418">
        <v>6.9</v>
      </c>
      <c r="I1418" t="s">
        <v>7441</v>
      </c>
      <c r="J1418">
        <v>9233</v>
      </c>
      <c r="K1418">
        <v>126</v>
      </c>
      <c r="L1418" t="s">
        <v>19</v>
      </c>
      <c r="M1418">
        <v>2500000</v>
      </c>
      <c r="N1418">
        <v>2003</v>
      </c>
      <c r="Y1418" t="str">
        <v>All the Real Girls </v>
      </c>
      <c r="Z1418" t="str">
        <v>English</v>
      </c>
      <c r="AA1418">
        <v>6.9</v>
      </c>
    </row>
    <row r="1419" spans="1:27" x14ac:dyDescent="0.25">
      <c r="A1419" t="s">
        <v>7485</v>
      </c>
      <c r="B1419">
        <v>56</v>
      </c>
      <c r="C1419">
        <v>6387</v>
      </c>
      <c r="D1419" t="s">
        <v>1163</v>
      </c>
      <c r="E1419" t="s">
        <v>1286</v>
      </c>
      <c r="F1419" t="str">
        <f>SUBSTITUTE(I1419,"Â","")</f>
        <v>Special </v>
      </c>
      <c r="G1419" t="s">
        <v>18</v>
      </c>
      <c r="H1419">
        <v>6.9</v>
      </c>
      <c r="I1419" t="s">
        <v>7486</v>
      </c>
      <c r="J1419">
        <v>4862</v>
      </c>
      <c r="K1419">
        <v>37</v>
      </c>
      <c r="L1419" t="s">
        <v>19</v>
      </c>
      <c r="M1419">
        <v>1000000</v>
      </c>
      <c r="N1419">
        <v>2006</v>
      </c>
      <c r="Y1419" t="str">
        <v>Special </v>
      </c>
      <c r="Z1419" t="str">
        <v>English</v>
      </c>
      <c r="AA1419">
        <v>6.9</v>
      </c>
    </row>
    <row r="1420" spans="1:27" x14ac:dyDescent="0.25">
      <c r="A1420" t="s">
        <v>7530</v>
      </c>
      <c r="B1420">
        <v>82</v>
      </c>
      <c r="C1420">
        <v>5518918</v>
      </c>
      <c r="D1420" t="s">
        <v>7531</v>
      </c>
      <c r="E1420" t="s">
        <v>2268</v>
      </c>
      <c r="F1420" t="str">
        <f>SUBSTITUTE(I1420,"Â","")</f>
        <v>Aqua Teen Hunger Force Colon Movie Film for Theaters </v>
      </c>
      <c r="G1420" t="s">
        <v>18</v>
      </c>
      <c r="H1420">
        <v>6.9</v>
      </c>
      <c r="I1420" t="s">
        <v>7532</v>
      </c>
      <c r="J1420">
        <v>12160</v>
      </c>
      <c r="K1420">
        <v>73</v>
      </c>
      <c r="L1420" t="s">
        <v>19</v>
      </c>
      <c r="M1420">
        <v>750000</v>
      </c>
      <c r="N1420">
        <v>2007</v>
      </c>
      <c r="Y1420" t="str">
        <v>Aqua Teen Hunger Force Colon Movie Film for Theaters </v>
      </c>
      <c r="Z1420" t="str">
        <v>English</v>
      </c>
      <c r="AA1420">
        <v>6.9</v>
      </c>
    </row>
    <row r="1421" spans="1:27" x14ac:dyDescent="0.25">
      <c r="A1421" t="s">
        <v>3491</v>
      </c>
      <c r="B1421">
        <v>220</v>
      </c>
      <c r="C1421">
        <v>44540956</v>
      </c>
      <c r="D1421" t="s">
        <v>871</v>
      </c>
      <c r="E1421" t="s">
        <v>1016</v>
      </c>
      <c r="F1421" t="str">
        <f>SUBSTITUTE(I1421,"Â","")</f>
        <v>Napoleon Dynamite </v>
      </c>
      <c r="G1421" t="s">
        <v>18</v>
      </c>
      <c r="H1421">
        <v>6.9</v>
      </c>
      <c r="I1421" t="s">
        <v>7642</v>
      </c>
      <c r="J1421">
        <v>161448</v>
      </c>
      <c r="K1421">
        <v>1473</v>
      </c>
      <c r="L1421" t="s">
        <v>19</v>
      </c>
      <c r="M1421">
        <v>400000</v>
      </c>
      <c r="N1421">
        <v>2004</v>
      </c>
      <c r="Y1421" t="str">
        <v>Napoleon Dynamite </v>
      </c>
      <c r="Z1421" t="str">
        <v>English</v>
      </c>
      <c r="AA1421">
        <v>6.9</v>
      </c>
    </row>
    <row r="1422" spans="1:27" x14ac:dyDescent="0.25">
      <c r="A1422" t="s">
        <v>7659</v>
      </c>
      <c r="B1422">
        <v>203</v>
      </c>
      <c r="C1422">
        <v>126387</v>
      </c>
      <c r="D1422" t="s">
        <v>2913</v>
      </c>
      <c r="E1422" t="s">
        <v>7660</v>
      </c>
      <c r="F1422" t="str">
        <f>SUBSTITUTE(I1422,"Â","")</f>
        <v>The Beyond </v>
      </c>
      <c r="G1422" t="s">
        <v>4168</v>
      </c>
      <c r="H1422">
        <v>6.9</v>
      </c>
      <c r="I1422" t="s">
        <v>7661</v>
      </c>
      <c r="J1422">
        <v>14985</v>
      </c>
      <c r="K1422">
        <v>253</v>
      </c>
      <c r="L1422" t="s">
        <v>3184</v>
      </c>
      <c r="M1422">
        <v>400000</v>
      </c>
      <c r="N1422">
        <v>1981</v>
      </c>
      <c r="Y1422" t="str">
        <v>The Beyond </v>
      </c>
      <c r="Z1422" t="str">
        <v>Italian</v>
      </c>
      <c r="AA1422">
        <v>6.9</v>
      </c>
    </row>
    <row r="1423" spans="1:27" x14ac:dyDescent="0.25">
      <c r="A1423" t="s">
        <v>6514</v>
      </c>
      <c r="B1423">
        <v>29</v>
      </c>
      <c r="C1423">
        <v>1652472</v>
      </c>
      <c r="D1423" t="s">
        <v>876</v>
      </c>
      <c r="E1423" t="s">
        <v>7683</v>
      </c>
      <c r="F1423" t="str">
        <f>SUBSTITUTE(I1423,"Â","")</f>
        <v>When the Cat's Away </v>
      </c>
      <c r="G1423" t="s">
        <v>772</v>
      </c>
      <c r="H1423">
        <v>6.9</v>
      </c>
      <c r="I1423" t="s">
        <v>7684</v>
      </c>
      <c r="J1423">
        <v>2843</v>
      </c>
      <c r="K1423">
        <v>25</v>
      </c>
      <c r="L1423" t="s">
        <v>773</v>
      </c>
      <c r="M1423">
        <v>300000</v>
      </c>
      <c r="N1423">
        <v>1996</v>
      </c>
      <c r="Y1423" t="str">
        <v>When the Cat's Away </v>
      </c>
      <c r="Z1423" t="str">
        <v>French</v>
      </c>
      <c r="AA1423">
        <v>6.9</v>
      </c>
    </row>
    <row r="1424" spans="1:27" x14ac:dyDescent="0.25">
      <c r="A1424" t="s">
        <v>6184</v>
      </c>
      <c r="B1424">
        <v>71</v>
      </c>
      <c r="C1424">
        <v>4186931</v>
      </c>
      <c r="D1424" t="s">
        <v>752</v>
      </c>
      <c r="E1424" t="s">
        <v>3702</v>
      </c>
      <c r="F1424" t="str">
        <f>SUBSTITUTE(I1424,"Â","")</f>
        <v>Lovely &amp; Amazing </v>
      </c>
      <c r="G1424" t="s">
        <v>18</v>
      </c>
      <c r="H1424">
        <v>6.9</v>
      </c>
      <c r="I1424" t="s">
        <v>7700</v>
      </c>
      <c r="J1424">
        <v>6041</v>
      </c>
      <c r="K1424">
        <v>85</v>
      </c>
      <c r="L1424" t="s">
        <v>19</v>
      </c>
      <c r="M1424">
        <v>250000</v>
      </c>
      <c r="N1424">
        <v>2001</v>
      </c>
      <c r="Y1424" t="str">
        <v>Lovely &amp; Amazing </v>
      </c>
      <c r="Z1424" t="str">
        <v>English</v>
      </c>
      <c r="AA1424">
        <v>6.9</v>
      </c>
    </row>
    <row r="1425" spans="1:27" x14ac:dyDescent="0.25">
      <c r="A1425" t="s">
        <v>7742</v>
      </c>
      <c r="B1425">
        <v>12</v>
      </c>
      <c r="C1425">
        <v>174682</v>
      </c>
      <c r="D1425" t="s">
        <v>2835</v>
      </c>
      <c r="E1425" t="s">
        <v>7743</v>
      </c>
      <c r="F1425" t="str">
        <f>SUBSTITUTE(I1425,"Â","")</f>
        <v>The Business of Fancydancing </v>
      </c>
      <c r="G1425" t="s">
        <v>18</v>
      </c>
      <c r="H1425">
        <v>6.9</v>
      </c>
      <c r="I1425" t="s">
        <v>7744</v>
      </c>
      <c r="J1425">
        <v>460</v>
      </c>
      <c r="K1425">
        <v>14</v>
      </c>
      <c r="L1425" t="s">
        <v>19</v>
      </c>
      <c r="M1425">
        <v>200000</v>
      </c>
      <c r="N1425">
        <v>2002</v>
      </c>
      <c r="Y1425" t="str">
        <v>The Business of Fancydancing </v>
      </c>
      <c r="Z1425" t="str">
        <v>English</v>
      </c>
      <c r="AA1425">
        <v>6.9</v>
      </c>
    </row>
    <row r="1426" spans="1:27" x14ac:dyDescent="0.25">
      <c r="A1426" t="s">
        <v>5521</v>
      </c>
      <c r="B1426">
        <v>81</v>
      </c>
      <c r="C1426">
        <v>136007</v>
      </c>
      <c r="D1426" t="s">
        <v>3461</v>
      </c>
      <c r="E1426" t="s">
        <v>2822</v>
      </c>
      <c r="F1426" t="str">
        <f>SUBSTITUTE(I1426,"Â","")</f>
        <v>Clean </v>
      </c>
      <c r="G1426" t="s">
        <v>772</v>
      </c>
      <c r="H1426">
        <v>6.9</v>
      </c>
      <c r="I1426" t="s">
        <v>7824</v>
      </c>
      <c r="J1426">
        <v>3924</v>
      </c>
      <c r="K1426">
        <v>39</v>
      </c>
      <c r="L1426" t="s">
        <v>773</v>
      </c>
      <c r="M1426">
        <v>4500</v>
      </c>
      <c r="N1426">
        <v>2004</v>
      </c>
      <c r="Y1426" t="str">
        <v>Clean </v>
      </c>
      <c r="Z1426" t="str">
        <v>French</v>
      </c>
      <c r="AA1426">
        <v>6.9</v>
      </c>
    </row>
    <row r="1427" spans="1:27" x14ac:dyDescent="0.25">
      <c r="A1427" t="s">
        <v>2308</v>
      </c>
      <c r="B1427">
        <v>56</v>
      </c>
      <c r="C1427">
        <v>2040920</v>
      </c>
      <c r="D1427" t="s">
        <v>2667</v>
      </c>
      <c r="E1427" t="s">
        <v>7837</v>
      </c>
      <c r="F1427" t="str">
        <f>SUBSTITUTE(I1427,"Â","")</f>
        <v>El Mariachi </v>
      </c>
      <c r="G1427" t="s">
        <v>1390</v>
      </c>
      <c r="H1427">
        <v>6.9</v>
      </c>
      <c r="I1427" t="s">
        <v>7838</v>
      </c>
      <c r="J1427">
        <v>52055</v>
      </c>
      <c r="K1427">
        <v>130</v>
      </c>
      <c r="L1427" t="s">
        <v>19</v>
      </c>
      <c r="M1427">
        <v>7000</v>
      </c>
      <c r="N1427">
        <v>1992</v>
      </c>
      <c r="Y1427" t="str">
        <v>El Mariachi </v>
      </c>
      <c r="Z1427" t="str">
        <v>Spanish</v>
      </c>
      <c r="AA1427">
        <v>6.9</v>
      </c>
    </row>
    <row r="1428" spans="1:27" x14ac:dyDescent="0.25">
      <c r="A1428" t="s">
        <v>26</v>
      </c>
      <c r="B1428">
        <v>602</v>
      </c>
      <c r="C1428">
        <v>200074175</v>
      </c>
      <c r="D1428" t="s">
        <v>27</v>
      </c>
      <c r="E1428" t="s">
        <v>28</v>
      </c>
      <c r="F1428" t="str">
        <f>SUBSTITUTE(I1428,"Â","")</f>
        <v>Spectre </v>
      </c>
      <c r="G1428" t="s">
        <v>18</v>
      </c>
      <c r="H1428">
        <v>6.8</v>
      </c>
      <c r="I1428" t="s">
        <v>29</v>
      </c>
      <c r="J1428">
        <v>275868</v>
      </c>
      <c r="K1428">
        <v>994</v>
      </c>
      <c r="L1428" t="s">
        <v>30</v>
      </c>
      <c r="M1428">
        <v>245000000</v>
      </c>
      <c r="N1428">
        <v>2015</v>
      </c>
      <c r="Y1428" t="str">
        <v>Spectre </v>
      </c>
      <c r="Z1428" t="str">
        <v>English</v>
      </c>
      <c r="AA1428">
        <v>6.8</v>
      </c>
    </row>
    <row r="1429" spans="1:27" x14ac:dyDescent="0.25">
      <c r="A1429" t="s">
        <v>94</v>
      </c>
      <c r="B1429">
        <v>451</v>
      </c>
      <c r="C1429">
        <v>179020854</v>
      </c>
      <c r="D1429" t="s">
        <v>96</v>
      </c>
      <c r="E1429" t="s">
        <v>97</v>
      </c>
      <c r="F1429" t="str">
        <f>SUBSTITUTE(I1429,"Â","")</f>
        <v>Men in Black 3 </v>
      </c>
      <c r="G1429" t="s">
        <v>18</v>
      </c>
      <c r="H1429">
        <v>6.8</v>
      </c>
      <c r="I1429" t="s">
        <v>98</v>
      </c>
      <c r="J1429">
        <v>268154</v>
      </c>
      <c r="K1429">
        <v>341</v>
      </c>
      <c r="L1429" t="s">
        <v>19</v>
      </c>
      <c r="M1429">
        <v>225000000</v>
      </c>
      <c r="N1429">
        <v>2012</v>
      </c>
      <c r="Y1429" t="str">
        <v>Men in Black 3 </v>
      </c>
      <c r="Z1429" t="str">
        <v>English</v>
      </c>
      <c r="AA1429">
        <v>6.8</v>
      </c>
    </row>
    <row r="1430" spans="1:27" x14ac:dyDescent="0.25">
      <c r="A1430" t="s">
        <v>156</v>
      </c>
      <c r="B1430">
        <v>334</v>
      </c>
      <c r="C1430">
        <v>234360014</v>
      </c>
      <c r="D1430" t="s">
        <v>158</v>
      </c>
      <c r="E1430" t="s">
        <v>159</v>
      </c>
      <c r="F1430" t="str">
        <f>SUBSTITUTE(I1430,"Â","")</f>
        <v>X-Men: The Last Stand </v>
      </c>
      <c r="G1430" t="s">
        <v>18</v>
      </c>
      <c r="H1430">
        <v>6.8</v>
      </c>
      <c r="I1430" t="s">
        <v>160</v>
      </c>
      <c r="J1430">
        <v>383427</v>
      </c>
      <c r="K1430">
        <v>1912</v>
      </c>
      <c r="L1430" t="s">
        <v>161</v>
      </c>
      <c r="M1430">
        <v>210000000</v>
      </c>
      <c r="N1430">
        <v>2006</v>
      </c>
      <c r="Y1430" t="str">
        <v>X-Men: The Last Stand </v>
      </c>
      <c r="Z1430" t="str">
        <v>English</v>
      </c>
      <c r="AA1430">
        <v>6.8</v>
      </c>
    </row>
    <row r="1431" spans="1:27" x14ac:dyDescent="0.25">
      <c r="A1431" t="s">
        <v>178</v>
      </c>
      <c r="B1431">
        <v>469</v>
      </c>
      <c r="C1431">
        <v>172051787</v>
      </c>
      <c r="D1431" t="s">
        <v>40</v>
      </c>
      <c r="E1431" t="s">
        <v>180</v>
      </c>
      <c r="F1431" t="str">
        <f>SUBSTITUTE(I1431,"Â","")</f>
        <v>TRON: Legacy </v>
      </c>
      <c r="G1431" t="s">
        <v>18</v>
      </c>
      <c r="H1431">
        <v>6.8</v>
      </c>
      <c r="I1431" t="s">
        <v>181</v>
      </c>
      <c r="J1431">
        <v>264183</v>
      </c>
      <c r="K1431">
        <v>665</v>
      </c>
      <c r="L1431" t="s">
        <v>19</v>
      </c>
      <c r="M1431">
        <v>170000000</v>
      </c>
      <c r="N1431">
        <v>2010</v>
      </c>
      <c r="Y1431" t="str">
        <v>TRON: Legacy </v>
      </c>
      <c r="Z1431" t="str">
        <v>English</v>
      </c>
      <c r="AA1431">
        <v>6.8</v>
      </c>
    </row>
    <row r="1432" spans="1:27" x14ac:dyDescent="0.25">
      <c r="A1432" t="s">
        <v>252</v>
      </c>
      <c r="B1432">
        <v>240</v>
      </c>
      <c r="C1432">
        <v>137850096</v>
      </c>
      <c r="D1432" t="s">
        <v>254</v>
      </c>
      <c r="E1432" t="s">
        <v>255</v>
      </c>
      <c r="F1432" t="str">
        <f>SUBSTITUTE(I1432,"Â","")</f>
        <v>A Christmas Carol </v>
      </c>
      <c r="G1432" t="s">
        <v>18</v>
      </c>
      <c r="H1432">
        <v>6.8</v>
      </c>
      <c r="I1432" t="s">
        <v>256</v>
      </c>
      <c r="J1432">
        <v>72809</v>
      </c>
      <c r="K1432">
        <v>249</v>
      </c>
      <c r="L1432" t="s">
        <v>19</v>
      </c>
      <c r="M1432">
        <v>200000000</v>
      </c>
      <c r="N1432">
        <v>2009</v>
      </c>
      <c r="Y1432" t="str">
        <v>A Christmas Carol </v>
      </c>
      <c r="Z1432" t="str">
        <v>English</v>
      </c>
      <c r="AA1432">
        <v>6.8</v>
      </c>
    </row>
    <row r="1433" spans="1:27" x14ac:dyDescent="0.25">
      <c r="A1433" t="s">
        <v>609</v>
      </c>
      <c r="B1433">
        <v>354</v>
      </c>
      <c r="C1433">
        <v>134518390</v>
      </c>
      <c r="D1433" t="s">
        <v>40</v>
      </c>
      <c r="E1433" t="s">
        <v>523</v>
      </c>
      <c r="F1433" t="str">
        <f>SUBSTITUTE(I1433,"Â","")</f>
        <v>The Incredible Hulk </v>
      </c>
      <c r="G1433" t="s">
        <v>18</v>
      </c>
      <c r="H1433">
        <v>6.8</v>
      </c>
      <c r="I1433" t="s">
        <v>611</v>
      </c>
      <c r="J1433">
        <v>326286</v>
      </c>
      <c r="K1433">
        <v>643</v>
      </c>
      <c r="L1433" t="s">
        <v>19</v>
      </c>
      <c r="M1433">
        <v>150000000</v>
      </c>
      <c r="N1433">
        <v>2008</v>
      </c>
      <c r="Y1433" t="str">
        <v>The Incredible Hulk </v>
      </c>
      <c r="Z1433" t="str">
        <v>English</v>
      </c>
      <c r="AA1433">
        <v>6.8</v>
      </c>
    </row>
    <row r="1434" spans="1:27" x14ac:dyDescent="0.25">
      <c r="A1434" t="s">
        <v>229</v>
      </c>
      <c r="B1434">
        <v>252</v>
      </c>
      <c r="C1434">
        <v>52792307</v>
      </c>
      <c r="D1434" t="s">
        <v>119</v>
      </c>
      <c r="E1434" t="s">
        <v>614</v>
      </c>
      <c r="F1434" t="str">
        <f>SUBSTITUTE(I1434,"Â","")</f>
        <v>The BFG </v>
      </c>
      <c r="G1434" t="s">
        <v>18</v>
      </c>
      <c r="H1434">
        <v>6.8</v>
      </c>
      <c r="I1434" t="s">
        <v>615</v>
      </c>
      <c r="J1434">
        <v>12572</v>
      </c>
      <c r="K1434">
        <v>106</v>
      </c>
      <c r="L1434" t="s">
        <v>30</v>
      </c>
      <c r="M1434">
        <v>140000000</v>
      </c>
      <c r="N1434">
        <v>2016</v>
      </c>
      <c r="Y1434" t="str">
        <v>The BFG </v>
      </c>
      <c r="Z1434" t="str">
        <v>English</v>
      </c>
      <c r="AA1434">
        <v>6.8</v>
      </c>
    </row>
    <row r="1435" spans="1:27" x14ac:dyDescent="0.25">
      <c r="A1435" t="s">
        <v>853</v>
      </c>
      <c r="B1435">
        <v>174</v>
      </c>
      <c r="C1435">
        <v>58183966</v>
      </c>
      <c r="D1435" t="s">
        <v>854</v>
      </c>
      <c r="E1435" t="s">
        <v>97</v>
      </c>
      <c r="F1435" t="str">
        <f>SUBSTITUTE(I1435,"Â","")</f>
        <v>Ali </v>
      </c>
      <c r="G1435" t="s">
        <v>18</v>
      </c>
      <c r="H1435">
        <v>6.8</v>
      </c>
      <c r="I1435" t="s">
        <v>855</v>
      </c>
      <c r="J1435">
        <v>79186</v>
      </c>
      <c r="K1435">
        <v>386</v>
      </c>
      <c r="L1435" t="s">
        <v>19</v>
      </c>
      <c r="M1435">
        <v>107000000</v>
      </c>
      <c r="N1435">
        <v>2001</v>
      </c>
      <c r="Y1435" t="str">
        <v>Ali </v>
      </c>
      <c r="Z1435" t="str">
        <v>English</v>
      </c>
      <c r="AA1435">
        <v>6.8</v>
      </c>
    </row>
    <row r="1436" spans="1:27" x14ac:dyDescent="0.25">
      <c r="A1436" t="s">
        <v>940</v>
      </c>
      <c r="B1436">
        <v>333</v>
      </c>
      <c r="C1436">
        <v>77222184</v>
      </c>
      <c r="D1436" t="s">
        <v>314</v>
      </c>
      <c r="E1436" t="s">
        <v>941</v>
      </c>
      <c r="F1436" t="str">
        <f>SUBSTITUTE(I1436,"Â","")</f>
        <v>Where the Wild Things Are </v>
      </c>
      <c r="G1436" t="s">
        <v>18</v>
      </c>
      <c r="H1436">
        <v>6.8</v>
      </c>
      <c r="I1436" t="s">
        <v>942</v>
      </c>
      <c r="J1436">
        <v>87677</v>
      </c>
      <c r="K1436">
        <v>388</v>
      </c>
      <c r="L1436" t="s">
        <v>431</v>
      </c>
      <c r="M1436">
        <v>100000000</v>
      </c>
      <c r="N1436">
        <v>2009</v>
      </c>
      <c r="Y1436" t="str">
        <v>Where the Wild Things Are </v>
      </c>
      <c r="Z1436" t="str">
        <v>English</v>
      </c>
      <c r="AA1436">
        <v>6.8</v>
      </c>
    </row>
    <row r="1437" spans="1:27" x14ac:dyDescent="0.25">
      <c r="A1437" t="s">
        <v>1012</v>
      </c>
      <c r="B1437">
        <v>154</v>
      </c>
      <c r="C1437">
        <v>58867694</v>
      </c>
      <c r="D1437" t="s">
        <v>1014</v>
      </c>
      <c r="E1437" t="s">
        <v>180</v>
      </c>
      <c r="F1437" t="str">
        <f>SUBSTITUTE(I1437,"Â","")</f>
        <v>Surf's Up </v>
      </c>
      <c r="G1437" t="s">
        <v>18</v>
      </c>
      <c r="H1437">
        <v>6.8</v>
      </c>
      <c r="I1437" t="s">
        <v>1015</v>
      </c>
      <c r="J1437">
        <v>54077</v>
      </c>
      <c r="K1437">
        <v>112</v>
      </c>
      <c r="L1437" t="s">
        <v>19</v>
      </c>
      <c r="M1437">
        <v>100000000</v>
      </c>
      <c r="N1437">
        <v>2007</v>
      </c>
      <c r="Y1437" t="str">
        <v>Surf's Up </v>
      </c>
      <c r="Z1437" t="str">
        <v>English</v>
      </c>
      <c r="AA1437">
        <v>6.8</v>
      </c>
    </row>
    <row r="1438" spans="1:27" x14ac:dyDescent="0.25">
      <c r="A1438" t="s">
        <v>908</v>
      </c>
      <c r="B1438">
        <v>316</v>
      </c>
      <c r="C1438">
        <v>81557479</v>
      </c>
      <c r="D1438" t="s">
        <v>33</v>
      </c>
      <c r="E1438" t="s">
        <v>901</v>
      </c>
      <c r="F1438" t="str">
        <f>SUBSTITUTE(I1438,"Â","")</f>
        <v>Unstoppable </v>
      </c>
      <c r="G1438" t="s">
        <v>18</v>
      </c>
      <c r="H1438">
        <v>6.8</v>
      </c>
      <c r="I1438" t="s">
        <v>1079</v>
      </c>
      <c r="J1438">
        <v>149947</v>
      </c>
      <c r="K1438">
        <v>326</v>
      </c>
      <c r="L1438" t="s">
        <v>19</v>
      </c>
      <c r="M1438">
        <v>100000000</v>
      </c>
      <c r="N1438">
        <v>2010</v>
      </c>
      <c r="Y1438" t="str">
        <v>Unstoppable </v>
      </c>
      <c r="Z1438" t="str">
        <v>English</v>
      </c>
      <c r="AA1438">
        <v>6.8</v>
      </c>
    </row>
    <row r="1439" spans="1:27" x14ac:dyDescent="0.25">
      <c r="A1439" t="s">
        <v>924</v>
      </c>
      <c r="B1439">
        <v>146</v>
      </c>
      <c r="C1439">
        <v>84037039</v>
      </c>
      <c r="D1439" t="s">
        <v>1117</v>
      </c>
      <c r="E1439" t="s">
        <v>565</v>
      </c>
      <c r="F1439" t="str">
        <f>SUBSTITUTE(I1439,"Â","")</f>
        <v>Atlantis: The Lost Empire </v>
      </c>
      <c r="G1439" t="s">
        <v>18</v>
      </c>
      <c r="H1439">
        <v>6.8</v>
      </c>
      <c r="I1439" t="s">
        <v>1118</v>
      </c>
      <c r="J1439">
        <v>72591</v>
      </c>
      <c r="K1439">
        <v>289</v>
      </c>
      <c r="L1439" t="s">
        <v>19</v>
      </c>
      <c r="M1439">
        <v>120000000</v>
      </c>
      <c r="N1439">
        <v>2001</v>
      </c>
      <c r="Y1439" t="str">
        <v>Atlantis: The Lost Empire </v>
      </c>
      <c r="Z1439" t="str">
        <v>English</v>
      </c>
      <c r="AA1439">
        <v>6.8</v>
      </c>
    </row>
    <row r="1440" spans="1:27" x14ac:dyDescent="0.25">
      <c r="A1440" t="s">
        <v>672</v>
      </c>
      <c r="B1440">
        <v>93</v>
      </c>
      <c r="C1440">
        <v>58220776</v>
      </c>
      <c r="D1440" t="s">
        <v>1163</v>
      </c>
      <c r="E1440" t="s">
        <v>456</v>
      </c>
      <c r="F1440" t="str">
        <f>SUBSTITUTE(I1440,"Â","")</f>
        <v>Bicentennial Man </v>
      </c>
      <c r="G1440" t="s">
        <v>18</v>
      </c>
      <c r="H1440">
        <v>6.8</v>
      </c>
      <c r="I1440" t="s">
        <v>1164</v>
      </c>
      <c r="J1440">
        <v>87785</v>
      </c>
      <c r="K1440">
        <v>362</v>
      </c>
      <c r="L1440" t="s">
        <v>19</v>
      </c>
      <c r="M1440">
        <v>100000000</v>
      </c>
      <c r="N1440">
        <v>1999</v>
      </c>
      <c r="Y1440" t="str">
        <v>Bicentennial Man </v>
      </c>
      <c r="Z1440" t="str">
        <v>English</v>
      </c>
      <c r="AA1440">
        <v>6.8</v>
      </c>
    </row>
    <row r="1441" spans="1:27" x14ac:dyDescent="0.25">
      <c r="A1441" t="s">
        <v>1208</v>
      </c>
      <c r="B1441">
        <v>298</v>
      </c>
      <c r="C1441">
        <v>126149655</v>
      </c>
      <c r="D1441" t="s">
        <v>647</v>
      </c>
      <c r="E1441" t="s">
        <v>901</v>
      </c>
      <c r="F1441" t="str">
        <f>SUBSTITUTE(I1441,"Â","")</f>
        <v>Safe House </v>
      </c>
      <c r="G1441" t="s">
        <v>18</v>
      </c>
      <c r="H1441">
        <v>6.8</v>
      </c>
      <c r="I1441" t="s">
        <v>1209</v>
      </c>
      <c r="J1441">
        <v>166693</v>
      </c>
      <c r="K1441">
        <v>276</v>
      </c>
      <c r="L1441" t="s">
        <v>19</v>
      </c>
      <c r="M1441">
        <v>85000000</v>
      </c>
      <c r="N1441">
        <v>2012</v>
      </c>
      <c r="Y1441" t="str">
        <v>Safe House </v>
      </c>
      <c r="Z1441" t="str">
        <v>English</v>
      </c>
      <c r="AA1441">
        <v>6.8</v>
      </c>
    </row>
    <row r="1442" spans="1:27" x14ac:dyDescent="0.25">
      <c r="A1442" t="s">
        <v>637</v>
      </c>
      <c r="B1442">
        <v>166</v>
      </c>
      <c r="C1442">
        <v>155019340</v>
      </c>
      <c r="D1442" t="s">
        <v>272</v>
      </c>
      <c r="E1442" t="s">
        <v>539</v>
      </c>
      <c r="F1442" t="str">
        <f>SUBSTITUTE(I1442,"Â","")</f>
        <v>Over the Hedge </v>
      </c>
      <c r="G1442" t="s">
        <v>18</v>
      </c>
      <c r="H1442">
        <v>6.8</v>
      </c>
      <c r="I1442" t="s">
        <v>1298</v>
      </c>
      <c r="J1442">
        <v>127345</v>
      </c>
      <c r="K1442">
        <v>250</v>
      </c>
      <c r="L1442" t="s">
        <v>19</v>
      </c>
      <c r="M1442">
        <v>80000000</v>
      </c>
      <c r="N1442">
        <v>2006</v>
      </c>
      <c r="Y1442" t="str">
        <v>Over the Hedge </v>
      </c>
      <c r="Z1442" t="str">
        <v>English</v>
      </c>
      <c r="AA1442">
        <v>6.8</v>
      </c>
    </row>
    <row r="1443" spans="1:27" x14ac:dyDescent="0.25">
      <c r="A1443" t="s">
        <v>931</v>
      </c>
      <c r="B1443">
        <v>139</v>
      </c>
      <c r="C1443">
        <v>101087161</v>
      </c>
      <c r="D1443" t="s">
        <v>200</v>
      </c>
      <c r="E1443" t="s">
        <v>165</v>
      </c>
      <c r="F1443" t="str">
        <f>SUBSTITUTE(I1443,"Â","")</f>
        <v>Con Air </v>
      </c>
      <c r="G1443" t="s">
        <v>18</v>
      </c>
      <c r="H1443">
        <v>6.8</v>
      </c>
      <c r="I1443" t="s">
        <v>1330</v>
      </c>
      <c r="J1443">
        <v>225282</v>
      </c>
      <c r="K1443">
        <v>339</v>
      </c>
      <c r="L1443" t="s">
        <v>19</v>
      </c>
      <c r="M1443">
        <v>75000000</v>
      </c>
      <c r="N1443">
        <v>1997</v>
      </c>
      <c r="Y1443" t="str">
        <v>Con Air </v>
      </c>
      <c r="Z1443" t="str">
        <v>English</v>
      </c>
      <c r="AA1443">
        <v>6.8</v>
      </c>
    </row>
    <row r="1444" spans="1:27" x14ac:dyDescent="0.25">
      <c r="A1444" t="s">
        <v>1470</v>
      </c>
      <c r="B1444">
        <v>165</v>
      </c>
      <c r="C1444">
        <v>323505540</v>
      </c>
      <c r="D1444" t="s">
        <v>1471</v>
      </c>
      <c r="E1444" t="s">
        <v>458</v>
      </c>
      <c r="F1444" t="str">
        <f>SUBSTITUTE(I1444,"Â","")</f>
        <v>The Secret Life of Pets </v>
      </c>
      <c r="G1444" t="s">
        <v>18</v>
      </c>
      <c r="H1444">
        <v>6.8</v>
      </c>
      <c r="I1444" t="s">
        <v>1472</v>
      </c>
      <c r="J1444">
        <v>24407</v>
      </c>
      <c r="K1444">
        <v>155</v>
      </c>
      <c r="L1444" t="s">
        <v>378</v>
      </c>
      <c r="M1444">
        <v>75000000</v>
      </c>
      <c r="N1444">
        <v>2016</v>
      </c>
      <c r="Y1444" t="str">
        <v>The Secret Life of Pets </v>
      </c>
      <c r="Z1444" t="str">
        <v>English</v>
      </c>
      <c r="AA1444">
        <v>6.8</v>
      </c>
    </row>
    <row r="1445" spans="1:27" x14ac:dyDescent="0.25">
      <c r="A1445" t="s">
        <v>1259</v>
      </c>
      <c r="B1445">
        <v>147</v>
      </c>
      <c r="C1445">
        <v>120776832</v>
      </c>
      <c r="D1445" t="s">
        <v>876</v>
      </c>
      <c r="E1445" t="s">
        <v>1128</v>
      </c>
      <c r="F1445" t="str">
        <f>SUBSTITUTE(I1445,"Â","")</f>
        <v>50 First Dates </v>
      </c>
      <c r="G1445" t="s">
        <v>18</v>
      </c>
      <c r="H1445">
        <v>6.8</v>
      </c>
      <c r="I1445" t="s">
        <v>1493</v>
      </c>
      <c r="J1445">
        <v>266103</v>
      </c>
      <c r="K1445">
        <v>456</v>
      </c>
      <c r="L1445" t="s">
        <v>19</v>
      </c>
      <c r="M1445">
        <v>75000000</v>
      </c>
      <c r="N1445">
        <v>2004</v>
      </c>
      <c r="Y1445" t="str">
        <v>50 First Dates </v>
      </c>
      <c r="Z1445" t="str">
        <v>English</v>
      </c>
      <c r="AA1445">
        <v>6.8</v>
      </c>
    </row>
    <row r="1446" spans="1:27" x14ac:dyDescent="0.25">
      <c r="A1446" t="s">
        <v>1017</v>
      </c>
      <c r="B1446">
        <v>141</v>
      </c>
      <c r="C1446">
        <v>71069884</v>
      </c>
      <c r="D1446" t="s">
        <v>1099</v>
      </c>
      <c r="E1446" t="s">
        <v>912</v>
      </c>
      <c r="F1446" t="str">
        <f>SUBSTITUTE(I1446,"Â","")</f>
        <v>The Score </v>
      </c>
      <c r="G1446" t="s">
        <v>18</v>
      </c>
      <c r="H1446">
        <v>6.8</v>
      </c>
      <c r="I1446" t="s">
        <v>1736</v>
      </c>
      <c r="J1446">
        <v>101899</v>
      </c>
      <c r="K1446">
        <v>445</v>
      </c>
      <c r="L1446" t="s">
        <v>19</v>
      </c>
      <c r="M1446">
        <v>68000000</v>
      </c>
      <c r="N1446">
        <v>2001</v>
      </c>
      <c r="Y1446" t="str">
        <v>The Score </v>
      </c>
      <c r="Z1446" t="str">
        <v>English</v>
      </c>
      <c r="AA1446">
        <v>6.8</v>
      </c>
    </row>
    <row r="1447" spans="1:27" x14ac:dyDescent="0.25">
      <c r="A1447" t="s">
        <v>1882</v>
      </c>
      <c r="B1447">
        <v>75</v>
      </c>
      <c r="C1447">
        <v>65000000</v>
      </c>
      <c r="D1447" t="s">
        <v>752</v>
      </c>
      <c r="E1447" t="s">
        <v>1883</v>
      </c>
      <c r="F1447" t="str">
        <f>SUBSTITUTE(I1447,"Â","")</f>
        <v>The American President </v>
      </c>
      <c r="G1447" t="s">
        <v>18</v>
      </c>
      <c r="H1447">
        <v>6.8</v>
      </c>
      <c r="I1447" t="s">
        <v>1884</v>
      </c>
      <c r="J1447">
        <v>43027</v>
      </c>
      <c r="K1447">
        <v>214</v>
      </c>
      <c r="L1447" t="s">
        <v>19</v>
      </c>
      <c r="M1447">
        <v>62000000</v>
      </c>
      <c r="N1447">
        <v>1995</v>
      </c>
      <c r="Y1447" t="str">
        <v>The American President </v>
      </c>
      <c r="Z1447" t="str">
        <v>English</v>
      </c>
      <c r="AA1447">
        <v>6.8</v>
      </c>
    </row>
    <row r="1448" spans="1:27" x14ac:dyDescent="0.25">
      <c r="A1448" t="s">
        <v>426</v>
      </c>
      <c r="B1448">
        <v>171</v>
      </c>
      <c r="C1448">
        <v>75530832</v>
      </c>
      <c r="D1448" t="s">
        <v>1838</v>
      </c>
      <c r="E1448" t="s">
        <v>1221</v>
      </c>
      <c r="F1448" t="str">
        <f>SUBSTITUTE(I1448,"Â","")</f>
        <v>Any Given Sunday </v>
      </c>
      <c r="G1448" t="s">
        <v>18</v>
      </c>
      <c r="H1448">
        <v>6.8</v>
      </c>
      <c r="I1448" t="s">
        <v>1944</v>
      </c>
      <c r="J1448">
        <v>97047</v>
      </c>
      <c r="K1448">
        <v>452</v>
      </c>
      <c r="L1448" t="s">
        <v>19</v>
      </c>
      <c r="M1448">
        <v>55000000</v>
      </c>
      <c r="N1448">
        <v>1999</v>
      </c>
      <c r="Y1448" t="str">
        <v>Any Given Sunday </v>
      </c>
      <c r="Z1448" t="str">
        <v>English</v>
      </c>
      <c r="AA1448">
        <v>6.8</v>
      </c>
    </row>
    <row r="1449" spans="1:27" x14ac:dyDescent="0.25">
      <c r="A1449" t="s">
        <v>224</v>
      </c>
      <c r="B1449">
        <v>242</v>
      </c>
      <c r="C1449">
        <v>59035104</v>
      </c>
      <c r="D1449" t="s">
        <v>1975</v>
      </c>
      <c r="E1449" t="s">
        <v>1976</v>
      </c>
      <c r="F1449" t="str">
        <f>SUBSTITUTE(I1449,"Â","")</f>
        <v>Hellboy </v>
      </c>
      <c r="G1449" t="s">
        <v>18</v>
      </c>
      <c r="H1449">
        <v>6.8</v>
      </c>
      <c r="I1449" t="s">
        <v>1977</v>
      </c>
      <c r="J1449">
        <v>244566</v>
      </c>
      <c r="K1449">
        <v>597</v>
      </c>
      <c r="L1449" t="s">
        <v>19</v>
      </c>
      <c r="M1449">
        <v>66000000</v>
      </c>
      <c r="N1449">
        <v>2004</v>
      </c>
      <c r="Y1449" t="str">
        <v>Hellboy </v>
      </c>
      <c r="Z1449" t="str">
        <v>English</v>
      </c>
      <c r="AA1449">
        <v>6.8</v>
      </c>
    </row>
    <row r="1450" spans="1:27" x14ac:dyDescent="0.25">
      <c r="A1450" t="s">
        <v>2010</v>
      </c>
      <c r="B1450">
        <v>219</v>
      </c>
      <c r="C1450">
        <v>50807639</v>
      </c>
      <c r="D1450" t="s">
        <v>164</v>
      </c>
      <c r="E1450" t="s">
        <v>2011</v>
      </c>
      <c r="F1450" t="str">
        <f>SUBSTITUTE(I1450,"Â","")</f>
        <v>The Boxtrolls </v>
      </c>
      <c r="G1450" t="s">
        <v>18</v>
      </c>
      <c r="H1450">
        <v>6.8</v>
      </c>
      <c r="I1450" t="s">
        <v>2012</v>
      </c>
      <c r="J1450">
        <v>40883</v>
      </c>
      <c r="K1450">
        <v>122</v>
      </c>
      <c r="L1450" t="s">
        <v>19</v>
      </c>
      <c r="M1450">
        <v>60000000</v>
      </c>
      <c r="N1450">
        <v>2014</v>
      </c>
      <c r="Y1450" t="str">
        <v>The Boxtrolls </v>
      </c>
      <c r="Z1450" t="str">
        <v>English</v>
      </c>
      <c r="AA1450">
        <v>6.8</v>
      </c>
    </row>
    <row r="1451" spans="1:27" x14ac:dyDescent="0.25">
      <c r="A1451" t="s">
        <v>1371</v>
      </c>
      <c r="B1451">
        <v>62</v>
      </c>
      <c r="C1451">
        <v>38553833</v>
      </c>
      <c r="D1451" t="s">
        <v>2231</v>
      </c>
      <c r="E1451" t="s">
        <v>80</v>
      </c>
      <c r="F1451" t="str">
        <f>SUBSTITUTE(I1451,"Â","")</f>
        <v>The Ghost and the Darkness </v>
      </c>
      <c r="G1451" t="s">
        <v>18</v>
      </c>
      <c r="H1451">
        <v>6.8</v>
      </c>
      <c r="I1451" t="s">
        <v>2232</v>
      </c>
      <c r="J1451">
        <v>46239</v>
      </c>
      <c r="K1451">
        <v>155</v>
      </c>
      <c r="L1451" t="s">
        <v>19</v>
      </c>
      <c r="M1451">
        <v>55000000</v>
      </c>
      <c r="N1451">
        <v>1996</v>
      </c>
      <c r="Y1451" t="str">
        <v>The Ghost and the Darkness </v>
      </c>
      <c r="Z1451" t="str">
        <v>English</v>
      </c>
      <c r="AA1451">
        <v>6.8</v>
      </c>
    </row>
    <row r="1452" spans="1:27" x14ac:dyDescent="0.25">
      <c r="A1452" t="s">
        <v>2294</v>
      </c>
      <c r="B1452">
        <v>121</v>
      </c>
      <c r="C1452">
        <v>108200000</v>
      </c>
      <c r="D1452" t="s">
        <v>331</v>
      </c>
      <c r="E1452" t="s">
        <v>2176</v>
      </c>
      <c r="F1452" t="str">
        <f>SUBSTITUTE(I1452,"Â","")</f>
        <v>Superman II </v>
      </c>
      <c r="G1452" t="s">
        <v>18</v>
      </c>
      <c r="H1452">
        <v>6.8</v>
      </c>
      <c r="I1452" t="s">
        <v>2295</v>
      </c>
      <c r="J1452">
        <v>76331</v>
      </c>
      <c r="K1452">
        <v>269</v>
      </c>
      <c r="L1452" t="s">
        <v>19</v>
      </c>
      <c r="M1452">
        <v>54000000</v>
      </c>
      <c r="N1452">
        <v>1980</v>
      </c>
      <c r="Y1452" t="str">
        <v>Superman II </v>
      </c>
      <c r="Z1452" t="str">
        <v>English</v>
      </c>
      <c r="AA1452">
        <v>6.8</v>
      </c>
    </row>
    <row r="1453" spans="1:27" x14ac:dyDescent="0.25">
      <c r="A1453" t="s">
        <v>632</v>
      </c>
      <c r="B1453">
        <v>190</v>
      </c>
      <c r="C1453">
        <v>97680195</v>
      </c>
      <c r="D1453" t="s">
        <v>876</v>
      </c>
      <c r="E1453" t="s">
        <v>369</v>
      </c>
      <c r="F1453" t="str">
        <f>SUBSTITUTE(I1453,"Â","")</f>
        <v>Yes Man </v>
      </c>
      <c r="G1453" t="s">
        <v>18</v>
      </c>
      <c r="H1453">
        <v>6.8</v>
      </c>
      <c r="I1453" t="s">
        <v>2376</v>
      </c>
      <c r="J1453">
        <v>271691</v>
      </c>
      <c r="K1453">
        <v>243</v>
      </c>
      <c r="L1453" t="s">
        <v>19</v>
      </c>
      <c r="M1453">
        <v>70000000</v>
      </c>
      <c r="N1453">
        <v>2008</v>
      </c>
      <c r="Y1453" t="str">
        <v>Yes Man </v>
      </c>
      <c r="Z1453" t="str">
        <v>English</v>
      </c>
      <c r="AA1453">
        <v>6.8</v>
      </c>
    </row>
    <row r="1454" spans="1:27" x14ac:dyDescent="0.25">
      <c r="A1454" t="s">
        <v>301</v>
      </c>
      <c r="B1454">
        <v>214</v>
      </c>
      <c r="C1454">
        <v>9528092</v>
      </c>
      <c r="D1454" t="s">
        <v>1752</v>
      </c>
      <c r="E1454" t="s">
        <v>125</v>
      </c>
      <c r="F1454" t="str">
        <f>SUBSTITUTE(I1454,"Â","")</f>
        <v>Fair Game </v>
      </c>
      <c r="G1454" t="s">
        <v>18</v>
      </c>
      <c r="H1454">
        <v>6.8</v>
      </c>
      <c r="I1454" t="s">
        <v>2533</v>
      </c>
      <c r="J1454">
        <v>38513</v>
      </c>
      <c r="K1454">
        <v>127</v>
      </c>
      <c r="L1454" t="s">
        <v>19</v>
      </c>
      <c r="M1454">
        <v>22000000</v>
      </c>
      <c r="N1454">
        <v>2010</v>
      </c>
      <c r="Y1454" t="str">
        <v>Fair Game </v>
      </c>
      <c r="Z1454" t="str">
        <v>English</v>
      </c>
      <c r="AA1454">
        <v>6.8</v>
      </c>
    </row>
    <row r="1455" spans="1:27" x14ac:dyDescent="0.25">
      <c r="A1455" t="s">
        <v>382</v>
      </c>
      <c r="B1455">
        <v>233</v>
      </c>
      <c r="C1455">
        <v>95308367</v>
      </c>
      <c r="D1455" t="s">
        <v>1099</v>
      </c>
      <c r="E1455" t="s">
        <v>318</v>
      </c>
      <c r="F1455" t="str">
        <f>SUBSTITUTE(I1455,"Â","")</f>
        <v>Panic Room </v>
      </c>
      <c r="G1455" t="s">
        <v>18</v>
      </c>
      <c r="H1455">
        <v>6.8</v>
      </c>
      <c r="I1455" t="s">
        <v>2568</v>
      </c>
      <c r="J1455">
        <v>206104</v>
      </c>
      <c r="K1455">
        <v>850</v>
      </c>
      <c r="L1455" t="s">
        <v>19</v>
      </c>
      <c r="M1455">
        <v>48000000</v>
      </c>
      <c r="N1455">
        <v>2002</v>
      </c>
      <c r="Y1455" t="str">
        <v>Panic Room </v>
      </c>
      <c r="Z1455" t="str">
        <v>English</v>
      </c>
      <c r="AA1455">
        <v>6.8</v>
      </c>
    </row>
    <row r="1456" spans="1:27" x14ac:dyDescent="0.25">
      <c r="A1456" t="s">
        <v>697</v>
      </c>
      <c r="B1456">
        <v>152</v>
      </c>
      <c r="C1456">
        <v>69304264</v>
      </c>
      <c r="D1456" t="s">
        <v>2600</v>
      </c>
      <c r="E1456" t="s">
        <v>950</v>
      </c>
      <c r="F1456" t="str">
        <f>SUBSTITUTE(I1456,"Â","")</f>
        <v>The Thomas Crown Affair </v>
      </c>
      <c r="G1456" t="s">
        <v>18</v>
      </c>
      <c r="H1456">
        <v>6.8</v>
      </c>
      <c r="I1456" t="s">
        <v>2601</v>
      </c>
      <c r="J1456">
        <v>73068</v>
      </c>
      <c r="K1456">
        <v>419</v>
      </c>
      <c r="L1456" t="s">
        <v>19</v>
      </c>
      <c r="M1456">
        <v>48000000</v>
      </c>
      <c r="N1456">
        <v>1999</v>
      </c>
      <c r="Y1456" t="str">
        <v>The Thomas Crown Affair </v>
      </c>
      <c r="Z1456" t="str">
        <v>English</v>
      </c>
      <c r="AA1456">
        <v>6.8</v>
      </c>
    </row>
    <row r="1457" spans="1:27" x14ac:dyDescent="0.25">
      <c r="A1457" t="s">
        <v>296</v>
      </c>
      <c r="B1457">
        <v>73</v>
      </c>
      <c r="C1457">
        <v>181395380</v>
      </c>
      <c r="D1457" t="s">
        <v>1769</v>
      </c>
      <c r="E1457" t="s">
        <v>1825</v>
      </c>
      <c r="F1457" t="str">
        <f>SUBSTITUTE(I1457,"Â","")</f>
        <v>Liar Liar </v>
      </c>
      <c r="G1457" t="s">
        <v>18</v>
      </c>
      <c r="H1457">
        <v>6.8</v>
      </c>
      <c r="I1457" t="s">
        <v>2620</v>
      </c>
      <c r="J1457">
        <v>220392</v>
      </c>
      <c r="K1457">
        <v>243</v>
      </c>
      <c r="L1457" t="s">
        <v>19</v>
      </c>
      <c r="M1457">
        <v>45000000</v>
      </c>
      <c r="N1457">
        <v>1997</v>
      </c>
      <c r="Y1457" t="str">
        <v>Liar Liar </v>
      </c>
      <c r="Z1457" t="str">
        <v>English</v>
      </c>
      <c r="AA1457">
        <v>6.8</v>
      </c>
    </row>
    <row r="1458" spans="1:27" x14ac:dyDescent="0.25">
      <c r="A1458" t="s">
        <v>1338</v>
      </c>
      <c r="B1458">
        <v>208</v>
      </c>
      <c r="C1458">
        <v>31598308</v>
      </c>
      <c r="D1458" t="s">
        <v>1497</v>
      </c>
      <c r="E1458" t="s">
        <v>23</v>
      </c>
      <c r="F1458" t="str">
        <f>SUBSTITUTE(I1458,"Â","")</f>
        <v>From Hell </v>
      </c>
      <c r="G1458" t="s">
        <v>18</v>
      </c>
      <c r="H1458">
        <v>6.8</v>
      </c>
      <c r="I1458" t="s">
        <v>2666</v>
      </c>
      <c r="J1458">
        <v>124765</v>
      </c>
      <c r="K1458">
        <v>541</v>
      </c>
      <c r="L1458" t="s">
        <v>19</v>
      </c>
      <c r="M1458">
        <v>35000000</v>
      </c>
      <c r="N1458">
        <v>2001</v>
      </c>
      <c r="Y1458" t="str">
        <v>From Hell </v>
      </c>
      <c r="Z1458" t="str">
        <v>English</v>
      </c>
      <c r="AA1458">
        <v>6.8</v>
      </c>
    </row>
    <row r="1459" spans="1:27" x14ac:dyDescent="0.25">
      <c r="A1459" t="s">
        <v>2673</v>
      </c>
      <c r="B1459">
        <v>276</v>
      </c>
      <c r="C1459">
        <v>51019112</v>
      </c>
      <c r="D1459" t="s">
        <v>978</v>
      </c>
      <c r="E1459" t="s">
        <v>1013</v>
      </c>
      <c r="F1459" t="str">
        <f>SUBSTITUTE(I1459,"Â","")</f>
        <v>The Hitchhiker's Guide to the Galaxy </v>
      </c>
      <c r="G1459" t="s">
        <v>18</v>
      </c>
      <c r="H1459">
        <v>6.8</v>
      </c>
      <c r="I1459" t="s">
        <v>2674</v>
      </c>
      <c r="J1459">
        <v>155745</v>
      </c>
      <c r="K1459">
        <v>1053</v>
      </c>
      <c r="L1459" t="s">
        <v>19</v>
      </c>
      <c r="M1459">
        <v>50000000</v>
      </c>
      <c r="N1459">
        <v>2005</v>
      </c>
      <c r="Y1459" t="str">
        <v>The Hitchhiker's Guide to the Galaxy </v>
      </c>
      <c r="Z1459" t="str">
        <v>English</v>
      </c>
      <c r="AA1459">
        <v>6.8</v>
      </c>
    </row>
    <row r="1460" spans="1:27" x14ac:dyDescent="0.25">
      <c r="A1460" t="s">
        <v>2713</v>
      </c>
      <c r="B1460">
        <v>150</v>
      </c>
      <c r="C1460">
        <v>19719930</v>
      </c>
      <c r="D1460" t="s">
        <v>1109</v>
      </c>
      <c r="E1460" t="s">
        <v>2714</v>
      </c>
      <c r="F1460" t="str">
        <f>SUBSTITUTE(I1460,"Â","")</f>
        <v>The Pledge </v>
      </c>
      <c r="G1460" t="s">
        <v>18</v>
      </c>
      <c r="H1460">
        <v>6.8</v>
      </c>
      <c r="I1460" t="s">
        <v>2715</v>
      </c>
      <c r="J1460">
        <v>42621</v>
      </c>
      <c r="K1460">
        <v>531</v>
      </c>
      <c r="L1460" t="s">
        <v>19</v>
      </c>
      <c r="M1460">
        <v>45000000</v>
      </c>
      <c r="N1460">
        <v>2001</v>
      </c>
      <c r="Y1460" t="str">
        <v>The Pledge </v>
      </c>
      <c r="Z1460" t="str">
        <v>English</v>
      </c>
      <c r="AA1460">
        <v>6.8</v>
      </c>
    </row>
    <row r="1461" spans="1:27" x14ac:dyDescent="0.25">
      <c r="A1461" t="s">
        <v>2765</v>
      </c>
      <c r="B1461">
        <v>102</v>
      </c>
      <c r="C1461">
        <v>1500000</v>
      </c>
      <c r="D1461" t="s">
        <v>2766</v>
      </c>
      <c r="E1461" t="s">
        <v>180</v>
      </c>
      <c r="F1461" t="str">
        <f>SUBSTITUTE(I1461,"Â","")</f>
        <v>Heaven's Gate </v>
      </c>
      <c r="G1461" t="s">
        <v>18</v>
      </c>
      <c r="H1461">
        <v>6.8</v>
      </c>
      <c r="I1461" t="s">
        <v>2767</v>
      </c>
      <c r="J1461">
        <v>9830</v>
      </c>
      <c r="K1461">
        <v>189</v>
      </c>
      <c r="L1461" t="s">
        <v>19</v>
      </c>
      <c r="M1461">
        <v>44000000</v>
      </c>
      <c r="N1461">
        <v>1980</v>
      </c>
      <c r="Y1461" t="str">
        <v>Heaven's Gate </v>
      </c>
      <c r="Z1461" t="str">
        <v>English</v>
      </c>
      <c r="AA1461">
        <v>6.8</v>
      </c>
    </row>
    <row r="1462" spans="1:27" x14ac:dyDescent="0.25">
      <c r="A1462" t="s">
        <v>846</v>
      </c>
      <c r="B1462">
        <v>206</v>
      </c>
      <c r="C1462">
        <v>62318875</v>
      </c>
      <c r="D1462" t="s">
        <v>158</v>
      </c>
      <c r="E1462" t="s">
        <v>171</v>
      </c>
      <c r="F1462" t="str">
        <f>SUBSTITUTE(I1462,"Â","")</f>
        <v>Underworld: Evolution </v>
      </c>
      <c r="G1462" t="s">
        <v>18</v>
      </c>
      <c r="H1462">
        <v>6.8</v>
      </c>
      <c r="I1462" t="s">
        <v>2769</v>
      </c>
      <c r="J1462">
        <v>156225</v>
      </c>
      <c r="K1462">
        <v>502</v>
      </c>
      <c r="L1462" t="s">
        <v>19</v>
      </c>
      <c r="M1462">
        <v>50000000</v>
      </c>
      <c r="N1462">
        <v>2006</v>
      </c>
      <c r="Y1462" t="str">
        <v>Underworld: Evolution </v>
      </c>
      <c r="Z1462" t="str">
        <v>English</v>
      </c>
      <c r="AA1462">
        <v>6.8</v>
      </c>
    </row>
    <row r="1463" spans="1:27" x14ac:dyDescent="0.25">
      <c r="A1463" t="s">
        <v>1145</v>
      </c>
      <c r="B1463">
        <v>56</v>
      </c>
      <c r="C1463">
        <v>158348400</v>
      </c>
      <c r="D1463" t="s">
        <v>1000</v>
      </c>
      <c r="E1463" t="s">
        <v>302</v>
      </c>
      <c r="F1463" t="str">
        <f>SUBSTITUTE(I1463,"Â","")</f>
        <v>The Firm </v>
      </c>
      <c r="G1463" t="s">
        <v>18</v>
      </c>
      <c r="H1463">
        <v>6.8</v>
      </c>
      <c r="I1463" t="s">
        <v>2781</v>
      </c>
      <c r="J1463">
        <v>88844</v>
      </c>
      <c r="K1463">
        <v>142</v>
      </c>
      <c r="L1463" t="s">
        <v>19</v>
      </c>
      <c r="M1463">
        <v>42000000</v>
      </c>
      <c r="N1463">
        <v>1993</v>
      </c>
      <c r="Y1463" t="str">
        <v>The Firm </v>
      </c>
      <c r="Z1463" t="str">
        <v>English</v>
      </c>
      <c r="AA1463">
        <v>6.8</v>
      </c>
    </row>
    <row r="1464" spans="1:27" x14ac:dyDescent="0.25">
      <c r="A1464" t="s">
        <v>2944</v>
      </c>
      <c r="B1464">
        <v>175</v>
      </c>
      <c r="C1464">
        <v>52320979</v>
      </c>
      <c r="D1464" t="s">
        <v>384</v>
      </c>
      <c r="E1464" t="s">
        <v>335</v>
      </c>
      <c r="F1464" t="str">
        <f>SUBSTITUTE(I1464,"Â","")</f>
        <v>The Lake House </v>
      </c>
      <c r="G1464" t="s">
        <v>18</v>
      </c>
      <c r="H1464">
        <v>6.8</v>
      </c>
      <c r="I1464" t="s">
        <v>2945</v>
      </c>
      <c r="J1464">
        <v>114321</v>
      </c>
      <c r="K1464">
        <v>548</v>
      </c>
      <c r="L1464" t="s">
        <v>19</v>
      </c>
      <c r="M1464">
        <v>40000000</v>
      </c>
      <c r="N1464">
        <v>2006</v>
      </c>
      <c r="Y1464" t="str">
        <v>The Lake House </v>
      </c>
      <c r="Z1464" t="str">
        <v>English</v>
      </c>
      <c r="AA1464">
        <v>6.8</v>
      </c>
    </row>
    <row r="1465" spans="1:27" x14ac:dyDescent="0.25">
      <c r="A1465" t="s">
        <v>3076</v>
      </c>
      <c r="B1465">
        <v>219</v>
      </c>
      <c r="C1465">
        <v>10326062</v>
      </c>
      <c r="D1465" t="s">
        <v>3077</v>
      </c>
      <c r="E1465" t="s">
        <v>2283</v>
      </c>
      <c r="F1465" t="str">
        <f>SUBSTITUTE(I1465,"Â","")</f>
        <v>Pandorum </v>
      </c>
      <c r="G1465" t="s">
        <v>18</v>
      </c>
      <c r="H1465">
        <v>6.8</v>
      </c>
      <c r="I1465" t="s">
        <v>3078</v>
      </c>
      <c r="J1465">
        <v>121432</v>
      </c>
      <c r="K1465">
        <v>310</v>
      </c>
      <c r="L1465" t="s">
        <v>431</v>
      </c>
      <c r="M1465">
        <v>33000000</v>
      </c>
      <c r="N1465">
        <v>2009</v>
      </c>
      <c r="Y1465" t="str">
        <v>Pandorum </v>
      </c>
      <c r="Z1465" t="str">
        <v>English</v>
      </c>
      <c r="AA1465">
        <v>6.8</v>
      </c>
    </row>
    <row r="1466" spans="1:27" x14ac:dyDescent="0.25">
      <c r="A1466" t="s">
        <v>3230</v>
      </c>
      <c r="B1466">
        <v>95</v>
      </c>
      <c r="C1466">
        <v>14378353</v>
      </c>
      <c r="D1466" t="s">
        <v>1609</v>
      </c>
      <c r="E1466" t="s">
        <v>534</v>
      </c>
      <c r="F1466" t="str">
        <f>SUBSTITUTE(I1466,"Â","")</f>
        <v>Snow Falling on Cedars </v>
      </c>
      <c r="G1466" t="s">
        <v>18</v>
      </c>
      <c r="H1466">
        <v>6.8</v>
      </c>
      <c r="I1466" t="s">
        <v>3231</v>
      </c>
      <c r="J1466">
        <v>12375</v>
      </c>
      <c r="K1466">
        <v>194</v>
      </c>
      <c r="L1466" t="s">
        <v>19</v>
      </c>
      <c r="M1466">
        <v>36000000</v>
      </c>
      <c r="N1466">
        <v>1999</v>
      </c>
      <c r="Y1466" t="str">
        <v>Snow Falling on Cedars </v>
      </c>
      <c r="Z1466" t="str">
        <v>English</v>
      </c>
      <c r="AA1466">
        <v>6.8</v>
      </c>
    </row>
    <row r="1467" spans="1:27" x14ac:dyDescent="0.25">
      <c r="A1467" t="s">
        <v>1901</v>
      </c>
      <c r="B1467">
        <v>208</v>
      </c>
      <c r="C1467">
        <v>124732962</v>
      </c>
      <c r="D1467" t="s">
        <v>752</v>
      </c>
      <c r="E1467" t="s">
        <v>1218</v>
      </c>
      <c r="F1467" t="str">
        <f>SUBSTITUTE(I1467,"Â","")</f>
        <v>The Devil Wears Prada </v>
      </c>
      <c r="G1467" t="s">
        <v>18</v>
      </c>
      <c r="H1467">
        <v>6.8</v>
      </c>
      <c r="I1467" t="s">
        <v>3259</v>
      </c>
      <c r="J1467">
        <v>286178</v>
      </c>
      <c r="K1467">
        <v>631</v>
      </c>
      <c r="L1467" t="s">
        <v>19</v>
      </c>
      <c r="M1467">
        <v>35000000</v>
      </c>
      <c r="N1467">
        <v>2006</v>
      </c>
      <c r="Y1467" t="str">
        <v>The Devil Wears Prada </v>
      </c>
      <c r="Z1467" t="str">
        <v>English</v>
      </c>
      <c r="AA1467">
        <v>6.8</v>
      </c>
    </row>
    <row r="1468" spans="1:27" x14ac:dyDescent="0.25">
      <c r="A1468" t="s">
        <v>1529</v>
      </c>
      <c r="B1468">
        <v>144</v>
      </c>
      <c r="C1468">
        <v>81159365</v>
      </c>
      <c r="D1468" t="s">
        <v>1099</v>
      </c>
      <c r="E1468" t="s">
        <v>70</v>
      </c>
      <c r="F1468" t="str">
        <f>SUBSTITUTE(I1468,"Â","")</f>
        <v>21 </v>
      </c>
      <c r="G1468" t="s">
        <v>18</v>
      </c>
      <c r="H1468">
        <v>6.8</v>
      </c>
      <c r="I1468" t="s">
        <v>3265</v>
      </c>
      <c r="J1468">
        <v>191470</v>
      </c>
      <c r="K1468">
        <v>278</v>
      </c>
      <c r="L1468" t="s">
        <v>19</v>
      </c>
      <c r="M1468">
        <v>35000000</v>
      </c>
      <c r="N1468">
        <v>2008</v>
      </c>
      <c r="Y1468" t="str">
        <v>21 </v>
      </c>
      <c r="Z1468" t="str">
        <v>English</v>
      </c>
      <c r="AA1468">
        <v>6.8</v>
      </c>
    </row>
    <row r="1469" spans="1:27" x14ac:dyDescent="0.25">
      <c r="A1469" t="s">
        <v>2812</v>
      </c>
      <c r="B1469">
        <v>122</v>
      </c>
      <c r="C1469">
        <v>37617947</v>
      </c>
      <c r="D1469" t="s">
        <v>2683</v>
      </c>
      <c r="E1469" t="s">
        <v>3331</v>
      </c>
      <c r="F1469" t="str">
        <f>SUBSTITUTE(I1469,"Â","")</f>
        <v>The Nativity Story </v>
      </c>
      <c r="G1469" t="s">
        <v>18</v>
      </c>
      <c r="H1469">
        <v>6.8</v>
      </c>
      <c r="I1469" t="s">
        <v>3332</v>
      </c>
      <c r="J1469">
        <v>8143</v>
      </c>
      <c r="K1469">
        <v>203</v>
      </c>
      <c r="L1469" t="s">
        <v>19</v>
      </c>
      <c r="M1469">
        <v>30000000</v>
      </c>
      <c r="N1469">
        <v>2006</v>
      </c>
      <c r="Y1469" t="str">
        <v>The Nativity Story </v>
      </c>
      <c r="Z1469" t="str">
        <v>English</v>
      </c>
      <c r="AA1469">
        <v>6.8</v>
      </c>
    </row>
    <row r="1470" spans="1:27" x14ac:dyDescent="0.25">
      <c r="A1470" t="s">
        <v>3390</v>
      </c>
      <c r="B1470">
        <v>119</v>
      </c>
      <c r="C1470">
        <v>11405825</v>
      </c>
      <c r="D1470" t="s">
        <v>1670</v>
      </c>
      <c r="E1470" t="s">
        <v>70</v>
      </c>
      <c r="F1470" t="str">
        <f>SUBSTITUTE(I1470,"Â","")</f>
        <v>The Shipping News </v>
      </c>
      <c r="G1470" t="s">
        <v>18</v>
      </c>
      <c r="H1470">
        <v>6.8</v>
      </c>
      <c r="I1470" t="s">
        <v>3391</v>
      </c>
      <c r="J1470">
        <v>28542</v>
      </c>
      <c r="K1470">
        <v>208</v>
      </c>
      <c r="L1470" t="s">
        <v>19</v>
      </c>
      <c r="M1470">
        <v>35000000</v>
      </c>
      <c r="N1470">
        <v>2001</v>
      </c>
      <c r="Y1470" t="str">
        <v>The Shipping News </v>
      </c>
      <c r="Z1470" t="str">
        <v>English</v>
      </c>
      <c r="AA1470">
        <v>6.8</v>
      </c>
    </row>
    <row r="1471" spans="1:27" x14ac:dyDescent="0.25">
      <c r="A1471" t="s">
        <v>583</v>
      </c>
      <c r="B1471">
        <v>95</v>
      </c>
      <c r="C1471">
        <v>630779</v>
      </c>
      <c r="D1471" t="s">
        <v>3424</v>
      </c>
      <c r="E1471" t="s">
        <v>3425</v>
      </c>
      <c r="F1471" t="str">
        <f>SUBSTITUTE(I1471,"Â","")</f>
        <v>Ride with the Devil </v>
      </c>
      <c r="G1471" t="s">
        <v>18</v>
      </c>
      <c r="H1471">
        <v>6.8</v>
      </c>
      <c r="I1471" t="s">
        <v>3426</v>
      </c>
      <c r="J1471">
        <v>11101</v>
      </c>
      <c r="K1471">
        <v>159</v>
      </c>
      <c r="L1471" t="s">
        <v>19</v>
      </c>
      <c r="M1471">
        <v>35000000</v>
      </c>
      <c r="N1471">
        <v>1999</v>
      </c>
      <c r="Y1471" t="str">
        <v>Ride with the Devil </v>
      </c>
      <c r="Z1471" t="str">
        <v>English</v>
      </c>
      <c r="AA1471">
        <v>6.8</v>
      </c>
    </row>
    <row r="1472" spans="1:27" x14ac:dyDescent="0.25">
      <c r="A1472" t="s">
        <v>1937</v>
      </c>
      <c r="B1472">
        <v>297</v>
      </c>
      <c r="C1472">
        <v>102413606</v>
      </c>
      <c r="D1472" t="s">
        <v>859</v>
      </c>
      <c r="E1472" t="s">
        <v>1938</v>
      </c>
      <c r="F1472" t="str">
        <f>SUBSTITUTE(I1472,"Â","")</f>
        <v>The Maze Runner </v>
      </c>
      <c r="G1472" t="s">
        <v>18</v>
      </c>
      <c r="H1472">
        <v>6.8</v>
      </c>
      <c r="I1472" t="s">
        <v>3429</v>
      </c>
      <c r="J1472">
        <v>310903</v>
      </c>
      <c r="K1472">
        <v>524</v>
      </c>
      <c r="L1472" t="s">
        <v>19</v>
      </c>
      <c r="M1472">
        <v>34000000</v>
      </c>
      <c r="N1472">
        <v>2014</v>
      </c>
      <c r="Y1472" t="str">
        <v>The Maze Runner </v>
      </c>
      <c r="Z1472" t="str">
        <v>English</v>
      </c>
      <c r="AA1472">
        <v>6.8</v>
      </c>
    </row>
    <row r="1473" spans="1:27" x14ac:dyDescent="0.25">
      <c r="A1473" t="s">
        <v>3471</v>
      </c>
      <c r="B1473">
        <v>90</v>
      </c>
      <c r="C1473">
        <v>4280577</v>
      </c>
      <c r="D1473" t="s">
        <v>2316</v>
      </c>
      <c r="E1473" t="s">
        <v>1558</v>
      </c>
      <c r="F1473" t="str">
        <f>SUBSTITUTE(I1473,"Â","")</f>
        <v>Goal! The Dream Begins </v>
      </c>
      <c r="G1473" t="s">
        <v>18</v>
      </c>
      <c r="H1473">
        <v>6.8</v>
      </c>
      <c r="I1473" t="s">
        <v>3472</v>
      </c>
      <c r="J1473">
        <v>50919</v>
      </c>
      <c r="K1473">
        <v>114</v>
      </c>
      <c r="L1473" t="s">
        <v>19</v>
      </c>
      <c r="M1473">
        <v>10000000</v>
      </c>
      <c r="N1473">
        <v>2005</v>
      </c>
      <c r="Y1473" t="str">
        <v>Goal! The Dream Begins </v>
      </c>
      <c r="Z1473" t="str">
        <v>English</v>
      </c>
      <c r="AA1473">
        <v>6.8</v>
      </c>
    </row>
    <row r="1474" spans="1:27" x14ac:dyDescent="0.25">
      <c r="A1474" t="s">
        <v>535</v>
      </c>
      <c r="B1474">
        <v>371</v>
      </c>
      <c r="C1474">
        <v>169076745</v>
      </c>
      <c r="D1474" t="s">
        <v>876</v>
      </c>
      <c r="E1474" t="s">
        <v>2234</v>
      </c>
      <c r="F1474" t="str">
        <f>SUBSTITUTE(I1474,"Â","")</f>
        <v>Bridesmaids </v>
      </c>
      <c r="G1474" t="s">
        <v>18</v>
      </c>
      <c r="H1474">
        <v>6.8</v>
      </c>
      <c r="I1474" t="s">
        <v>3495</v>
      </c>
      <c r="J1474">
        <v>218711</v>
      </c>
      <c r="K1474">
        <v>485</v>
      </c>
      <c r="L1474" t="s">
        <v>19</v>
      </c>
      <c r="M1474">
        <v>32500000</v>
      </c>
      <c r="N1474">
        <v>2011</v>
      </c>
      <c r="Y1474" t="str">
        <v>Bridesmaids </v>
      </c>
      <c r="Z1474" t="str">
        <v>English</v>
      </c>
      <c r="AA1474">
        <v>6.8</v>
      </c>
    </row>
    <row r="1475" spans="1:27" x14ac:dyDescent="0.25">
      <c r="A1475" t="s">
        <v>280</v>
      </c>
      <c r="B1475">
        <v>163</v>
      </c>
      <c r="C1475">
        <v>16640210</v>
      </c>
      <c r="D1475" t="s">
        <v>1961</v>
      </c>
      <c r="E1475" t="s">
        <v>395</v>
      </c>
      <c r="F1475" t="str">
        <f>SUBSTITUTE(I1475,"Â","")</f>
        <v>Bringing Out the Dead </v>
      </c>
      <c r="G1475" t="s">
        <v>18</v>
      </c>
      <c r="H1475">
        <v>6.8</v>
      </c>
      <c r="I1475" t="s">
        <v>3523</v>
      </c>
      <c r="J1475">
        <v>53028</v>
      </c>
      <c r="K1475">
        <v>382</v>
      </c>
      <c r="L1475" t="s">
        <v>19</v>
      </c>
      <c r="M1475">
        <v>55000000</v>
      </c>
      <c r="N1475">
        <v>1999</v>
      </c>
      <c r="Y1475" t="str">
        <v>Bringing Out the Dead </v>
      </c>
      <c r="Z1475" t="str">
        <v>English</v>
      </c>
      <c r="AA1475">
        <v>6.8</v>
      </c>
    </row>
    <row r="1476" spans="1:27" x14ac:dyDescent="0.25">
      <c r="A1476" t="s">
        <v>3570</v>
      </c>
      <c r="B1476">
        <v>214</v>
      </c>
      <c r="C1476">
        <v>125014030</v>
      </c>
      <c r="D1476" t="s">
        <v>128</v>
      </c>
      <c r="E1476" t="s">
        <v>259</v>
      </c>
      <c r="F1476" t="str">
        <f>SUBSTITUTE(I1476,"Â","")</f>
        <v>The Vow </v>
      </c>
      <c r="G1476" t="s">
        <v>18</v>
      </c>
      <c r="H1476">
        <v>6.8</v>
      </c>
      <c r="I1476" t="s">
        <v>3571</v>
      </c>
      <c r="J1476">
        <v>145852</v>
      </c>
      <c r="K1476">
        <v>164</v>
      </c>
      <c r="L1476" t="s">
        <v>19</v>
      </c>
      <c r="M1476">
        <v>30000000</v>
      </c>
      <c r="N1476">
        <v>2012</v>
      </c>
      <c r="Y1476" t="str">
        <v>The Vow </v>
      </c>
      <c r="Z1476" t="str">
        <v>English</v>
      </c>
      <c r="AA1476">
        <v>6.8</v>
      </c>
    </row>
    <row r="1477" spans="1:27" x14ac:dyDescent="0.25">
      <c r="A1477" t="s">
        <v>94</v>
      </c>
      <c r="B1477">
        <v>55</v>
      </c>
      <c r="C1477">
        <v>113502246</v>
      </c>
      <c r="D1477" t="s">
        <v>1395</v>
      </c>
      <c r="E1477" t="s">
        <v>1918</v>
      </c>
      <c r="F1477" t="str">
        <f>SUBSTITUTE(I1477,"Â","")</f>
        <v>The Addams Family </v>
      </c>
      <c r="G1477" t="s">
        <v>18</v>
      </c>
      <c r="H1477">
        <v>6.8</v>
      </c>
      <c r="I1477" t="s">
        <v>3578</v>
      </c>
      <c r="J1477">
        <v>96607</v>
      </c>
      <c r="K1477">
        <v>125</v>
      </c>
      <c r="L1477" t="s">
        <v>19</v>
      </c>
      <c r="M1477">
        <v>38000000</v>
      </c>
      <c r="N1477">
        <v>1991</v>
      </c>
      <c r="Y1477" t="str">
        <v>The Addams Family </v>
      </c>
      <c r="Z1477" t="str">
        <v>English</v>
      </c>
      <c r="AA1477">
        <v>6.8</v>
      </c>
    </row>
    <row r="1478" spans="1:27" x14ac:dyDescent="0.25">
      <c r="A1478" t="s">
        <v>3610</v>
      </c>
      <c r="B1478">
        <v>79</v>
      </c>
      <c r="C1478">
        <v>66600000</v>
      </c>
      <c r="D1478" t="s">
        <v>1903</v>
      </c>
      <c r="E1478" t="s">
        <v>1923</v>
      </c>
      <c r="F1478" t="str">
        <f>SUBSTITUTE(I1478,"Â","")</f>
        <v>Babe </v>
      </c>
      <c r="G1478" t="s">
        <v>18</v>
      </c>
      <c r="H1478">
        <v>6.8</v>
      </c>
      <c r="I1478" t="s">
        <v>3611</v>
      </c>
      <c r="J1478">
        <v>94435</v>
      </c>
      <c r="K1478">
        <v>182</v>
      </c>
      <c r="L1478" t="s">
        <v>219</v>
      </c>
      <c r="M1478">
        <v>30000000</v>
      </c>
      <c r="N1478">
        <v>1995</v>
      </c>
      <c r="Y1478" t="str">
        <v>Babe </v>
      </c>
      <c r="Z1478" t="str">
        <v>English</v>
      </c>
      <c r="AA1478">
        <v>6.8</v>
      </c>
    </row>
    <row r="1479" spans="1:27" x14ac:dyDescent="0.25">
      <c r="A1479" t="s">
        <v>520</v>
      </c>
      <c r="B1479">
        <v>417</v>
      </c>
      <c r="C1479">
        <v>40247512</v>
      </c>
      <c r="D1479" t="s">
        <v>512</v>
      </c>
      <c r="E1479" t="s">
        <v>3676</v>
      </c>
      <c r="F1479" t="str">
        <f>SUBSTITUTE(I1479,"Â","")</f>
        <v>Hanna </v>
      </c>
      <c r="G1479" t="s">
        <v>18</v>
      </c>
      <c r="H1479">
        <v>6.8</v>
      </c>
      <c r="I1479" t="s">
        <v>3677</v>
      </c>
      <c r="J1479">
        <v>159198</v>
      </c>
      <c r="K1479">
        <v>438</v>
      </c>
      <c r="L1479" t="s">
        <v>19</v>
      </c>
      <c r="M1479">
        <v>30000000</v>
      </c>
      <c r="N1479">
        <v>2011</v>
      </c>
      <c r="Y1479" t="str">
        <v>Hanna </v>
      </c>
      <c r="Z1479" t="str">
        <v>English</v>
      </c>
      <c r="AA1479">
        <v>6.8</v>
      </c>
    </row>
    <row r="1480" spans="1:27" x14ac:dyDescent="0.25">
      <c r="A1480" t="s">
        <v>875</v>
      </c>
      <c r="B1480">
        <v>110</v>
      </c>
      <c r="C1480">
        <v>26525834</v>
      </c>
      <c r="D1480" t="s">
        <v>752</v>
      </c>
      <c r="E1480" t="s">
        <v>875</v>
      </c>
      <c r="F1480" t="str">
        <f>SUBSTITUTE(I1480,"Â","")</f>
        <v>Bulworth </v>
      </c>
      <c r="G1480" t="s">
        <v>18</v>
      </c>
      <c r="H1480">
        <v>6.8</v>
      </c>
      <c r="I1480" t="s">
        <v>3699</v>
      </c>
      <c r="J1480">
        <v>21998</v>
      </c>
      <c r="K1480">
        <v>227</v>
      </c>
      <c r="L1480" t="s">
        <v>19</v>
      </c>
      <c r="M1480">
        <v>30000000</v>
      </c>
      <c r="N1480">
        <v>1998</v>
      </c>
      <c r="Y1480" t="str">
        <v>Bulworth </v>
      </c>
      <c r="Z1480" t="str">
        <v>English</v>
      </c>
      <c r="AA1480">
        <v>6.8</v>
      </c>
    </row>
    <row r="1481" spans="1:27" x14ac:dyDescent="0.25">
      <c r="A1481" t="s">
        <v>1398</v>
      </c>
      <c r="B1481">
        <v>292</v>
      </c>
      <c r="C1481">
        <v>7689458</v>
      </c>
      <c r="D1481" t="s">
        <v>3769</v>
      </c>
      <c r="E1481" t="s">
        <v>106</v>
      </c>
      <c r="F1481" t="str">
        <f>SUBSTITUTE(I1481,"Â","")</f>
        <v>The Imaginarium of Doctor Parnassus </v>
      </c>
      <c r="G1481" t="s">
        <v>18</v>
      </c>
      <c r="H1481">
        <v>6.8</v>
      </c>
      <c r="I1481" t="s">
        <v>3770</v>
      </c>
      <c r="J1481">
        <v>126307</v>
      </c>
      <c r="K1481">
        <v>210</v>
      </c>
      <c r="L1481" t="s">
        <v>30</v>
      </c>
      <c r="M1481">
        <v>40000000</v>
      </c>
      <c r="N1481">
        <v>2009</v>
      </c>
      <c r="Y1481" t="str">
        <v>The Imaginarium of Doctor Parnassus </v>
      </c>
      <c r="Z1481" t="str">
        <v>English</v>
      </c>
      <c r="AA1481">
        <v>6.8</v>
      </c>
    </row>
    <row r="1482" spans="1:27" x14ac:dyDescent="0.25">
      <c r="A1482" t="s">
        <v>73</v>
      </c>
      <c r="B1482">
        <v>134</v>
      </c>
      <c r="C1482">
        <v>537580</v>
      </c>
      <c r="D1482" t="s">
        <v>3801</v>
      </c>
      <c r="E1482" t="s">
        <v>361</v>
      </c>
      <c r="F1482" t="str">
        <f>SUBSTITUTE(I1482,"Â","")</f>
        <v>Machine Gun Preacher </v>
      </c>
      <c r="G1482" t="s">
        <v>18</v>
      </c>
      <c r="H1482">
        <v>6.8</v>
      </c>
      <c r="I1482" t="s">
        <v>3802</v>
      </c>
      <c r="J1482">
        <v>52972</v>
      </c>
      <c r="K1482">
        <v>124</v>
      </c>
      <c r="L1482" t="s">
        <v>19</v>
      </c>
      <c r="M1482">
        <v>30000000</v>
      </c>
      <c r="N1482">
        <v>2011</v>
      </c>
      <c r="Y1482" t="str">
        <v>Machine Gun Preacher </v>
      </c>
      <c r="Z1482" t="str">
        <v>English</v>
      </c>
      <c r="AA1482">
        <v>6.8</v>
      </c>
    </row>
    <row r="1483" spans="1:27" x14ac:dyDescent="0.25">
      <c r="A1483" t="s">
        <v>2809</v>
      </c>
      <c r="B1483">
        <v>112</v>
      </c>
      <c r="C1483">
        <v>62300000</v>
      </c>
      <c r="D1483" t="s">
        <v>27</v>
      </c>
      <c r="E1483" t="s">
        <v>527</v>
      </c>
      <c r="F1483" t="str">
        <f>SUBSTITUTE(I1483,"Â","")</f>
        <v>For Your Eyes Only </v>
      </c>
      <c r="G1483" t="s">
        <v>18</v>
      </c>
      <c r="H1483">
        <v>6.8</v>
      </c>
      <c r="I1483" t="s">
        <v>3847</v>
      </c>
      <c r="J1483">
        <v>72085</v>
      </c>
      <c r="K1483">
        <v>263</v>
      </c>
      <c r="L1483" t="s">
        <v>30</v>
      </c>
      <c r="M1483">
        <v>28000000</v>
      </c>
      <c r="N1483">
        <v>1981</v>
      </c>
      <c r="Y1483" t="str">
        <v>For Your Eyes Only </v>
      </c>
      <c r="Z1483" t="str">
        <v>English</v>
      </c>
      <c r="AA1483">
        <v>6.8</v>
      </c>
    </row>
    <row r="1484" spans="1:27" x14ac:dyDescent="0.25">
      <c r="A1484" t="s">
        <v>459</v>
      </c>
      <c r="B1484">
        <v>131</v>
      </c>
      <c r="C1484">
        <v>9664316</v>
      </c>
      <c r="D1484" t="s">
        <v>1961</v>
      </c>
      <c r="E1484" t="s">
        <v>46</v>
      </c>
      <c r="F1484" t="str">
        <f>SUBSTITUTE(I1484,"Â","")</f>
        <v>Rendition </v>
      </c>
      <c r="G1484" t="s">
        <v>18</v>
      </c>
      <c r="H1484">
        <v>6.8</v>
      </c>
      <c r="I1484" t="s">
        <v>3911</v>
      </c>
      <c r="J1484">
        <v>47203</v>
      </c>
      <c r="K1484">
        <v>197</v>
      </c>
      <c r="L1484" t="s">
        <v>19</v>
      </c>
      <c r="M1484">
        <v>27500000</v>
      </c>
      <c r="N1484">
        <v>2007</v>
      </c>
      <c r="Y1484" t="str">
        <v>Rendition </v>
      </c>
      <c r="Z1484" t="str">
        <v>English</v>
      </c>
      <c r="AA1484">
        <v>6.8</v>
      </c>
    </row>
    <row r="1485" spans="1:27" x14ac:dyDescent="0.25">
      <c r="A1485" t="s">
        <v>3943</v>
      </c>
      <c r="B1485">
        <v>118</v>
      </c>
      <c r="C1485">
        <v>7486906</v>
      </c>
      <c r="D1485" t="s">
        <v>1903</v>
      </c>
      <c r="E1485" t="s">
        <v>249</v>
      </c>
      <c r="F1485" t="str">
        <f>SUBSTITUTE(I1485,"Â","")</f>
        <v>Martian Child </v>
      </c>
      <c r="G1485" t="s">
        <v>18</v>
      </c>
      <c r="H1485">
        <v>6.8</v>
      </c>
      <c r="I1485" t="s">
        <v>3944</v>
      </c>
      <c r="J1485">
        <v>17436</v>
      </c>
      <c r="K1485">
        <v>71</v>
      </c>
      <c r="L1485" t="s">
        <v>19</v>
      </c>
      <c r="M1485">
        <v>27000000</v>
      </c>
      <c r="N1485">
        <v>2007</v>
      </c>
      <c r="Y1485" t="str">
        <v>Martian Child </v>
      </c>
      <c r="Z1485" t="str">
        <v>English</v>
      </c>
      <c r="AA1485">
        <v>6.8</v>
      </c>
    </row>
    <row r="1486" spans="1:27" x14ac:dyDescent="0.25">
      <c r="A1486" t="s">
        <v>1928</v>
      </c>
      <c r="B1486">
        <v>116</v>
      </c>
      <c r="C1486">
        <v>7496522</v>
      </c>
      <c r="D1486" t="s">
        <v>3996</v>
      </c>
      <c r="E1486" t="s">
        <v>1928</v>
      </c>
      <c r="F1486" t="str">
        <f>SUBSTITUTE(I1486,"Â","")</f>
        <v>The Curse of the Jade Scorpion </v>
      </c>
      <c r="G1486" t="s">
        <v>18</v>
      </c>
      <c r="H1486">
        <v>6.8</v>
      </c>
      <c r="I1486" t="s">
        <v>3997</v>
      </c>
      <c r="J1486">
        <v>31798</v>
      </c>
      <c r="K1486">
        <v>178</v>
      </c>
      <c r="L1486" t="s">
        <v>19</v>
      </c>
      <c r="M1486">
        <v>26000000</v>
      </c>
      <c r="N1486">
        <v>2001</v>
      </c>
      <c r="Y1486" t="str">
        <v>The Curse of the Jade Scorpion </v>
      </c>
      <c r="Z1486" t="str">
        <v>English</v>
      </c>
      <c r="AA1486">
        <v>6.8</v>
      </c>
    </row>
    <row r="1487" spans="1:27" x14ac:dyDescent="0.25">
      <c r="A1487" t="s">
        <v>4059</v>
      </c>
      <c r="B1487">
        <v>408</v>
      </c>
      <c r="C1487">
        <v>51533608</v>
      </c>
      <c r="D1487" t="s">
        <v>399</v>
      </c>
      <c r="E1487" t="s">
        <v>137</v>
      </c>
      <c r="F1487" t="str">
        <f>SUBSTITUTE(I1487,"Â","")</f>
        <v>The Grey </v>
      </c>
      <c r="G1487" t="s">
        <v>18</v>
      </c>
      <c r="H1487">
        <v>6.8</v>
      </c>
      <c r="I1487" t="s">
        <v>4060</v>
      </c>
      <c r="J1487">
        <v>203111</v>
      </c>
      <c r="K1487">
        <v>755</v>
      </c>
      <c r="L1487" t="s">
        <v>19</v>
      </c>
      <c r="M1487">
        <v>25000000</v>
      </c>
      <c r="N1487">
        <v>2011</v>
      </c>
      <c r="Y1487" t="str">
        <v>The Grey </v>
      </c>
      <c r="Z1487" t="str">
        <v>English</v>
      </c>
      <c r="AA1487">
        <v>6.8</v>
      </c>
    </row>
    <row r="1488" spans="1:27" x14ac:dyDescent="0.25">
      <c r="A1488" t="s">
        <v>4140</v>
      </c>
      <c r="B1488">
        <v>44</v>
      </c>
      <c r="C1488">
        <v>22200000</v>
      </c>
      <c r="D1488" t="s">
        <v>752</v>
      </c>
      <c r="E1488" t="s">
        <v>23</v>
      </c>
      <c r="F1488" t="str">
        <f>SUBSTITUTE(I1488,"Â","")</f>
        <v>Don Juan DeMarco </v>
      </c>
      <c r="G1488" t="s">
        <v>18</v>
      </c>
      <c r="H1488">
        <v>6.8</v>
      </c>
      <c r="I1488" t="s">
        <v>4141</v>
      </c>
      <c r="J1488">
        <v>41310</v>
      </c>
      <c r="K1488">
        <v>117</v>
      </c>
      <c r="L1488" t="s">
        <v>19</v>
      </c>
      <c r="M1488">
        <v>25000000</v>
      </c>
      <c r="N1488">
        <v>1994</v>
      </c>
      <c r="Y1488" t="str">
        <v>Don Juan DeMarco </v>
      </c>
      <c r="Z1488" t="str">
        <v>English</v>
      </c>
      <c r="AA1488">
        <v>6.8</v>
      </c>
    </row>
    <row r="1489" spans="1:27" x14ac:dyDescent="0.25">
      <c r="A1489" t="s">
        <v>3318</v>
      </c>
      <c r="B1489">
        <v>126</v>
      </c>
      <c r="C1489">
        <v>14589444</v>
      </c>
      <c r="D1489" t="s">
        <v>752</v>
      </c>
      <c r="E1489" t="s">
        <v>4177</v>
      </c>
      <c r="F1489" t="str">
        <f>SUBSTITUTE(I1489,"Â","")</f>
        <v>The Girl Next Door </v>
      </c>
      <c r="G1489" t="s">
        <v>18</v>
      </c>
      <c r="H1489">
        <v>6.8</v>
      </c>
      <c r="I1489" t="s">
        <v>4178</v>
      </c>
      <c r="J1489">
        <v>171151</v>
      </c>
      <c r="K1489">
        <v>513</v>
      </c>
      <c r="L1489" t="s">
        <v>19</v>
      </c>
      <c r="M1489">
        <v>25000000</v>
      </c>
      <c r="N1489">
        <v>2004</v>
      </c>
      <c r="Y1489" t="str">
        <v>The Girl Next Door </v>
      </c>
      <c r="Z1489" t="str">
        <v>English</v>
      </c>
      <c r="AA1489">
        <v>6.8</v>
      </c>
    </row>
    <row r="1490" spans="1:27" x14ac:dyDescent="0.25">
      <c r="A1490" t="s">
        <v>1359</v>
      </c>
      <c r="B1490">
        <v>159</v>
      </c>
      <c r="C1490">
        <v>28831145</v>
      </c>
      <c r="D1490" t="s">
        <v>1838</v>
      </c>
      <c r="E1490" t="s">
        <v>420</v>
      </c>
      <c r="F1490" t="str">
        <f>SUBSTITUTE(I1490,"Â","")</f>
        <v>Draft Day </v>
      </c>
      <c r="G1490" t="s">
        <v>18</v>
      </c>
      <c r="H1490">
        <v>6.8</v>
      </c>
      <c r="I1490" t="s">
        <v>4188</v>
      </c>
      <c r="J1490">
        <v>39357</v>
      </c>
      <c r="K1490">
        <v>113</v>
      </c>
      <c r="L1490" t="s">
        <v>19</v>
      </c>
      <c r="M1490">
        <v>25000000</v>
      </c>
      <c r="N1490">
        <v>2014</v>
      </c>
      <c r="Y1490" t="str">
        <v>Draft Day </v>
      </c>
      <c r="Z1490" t="str">
        <v>English</v>
      </c>
      <c r="AA1490">
        <v>6.8</v>
      </c>
    </row>
    <row r="1491" spans="1:27" x14ac:dyDescent="0.25">
      <c r="A1491" t="s">
        <v>3936</v>
      </c>
      <c r="B1491">
        <v>160</v>
      </c>
      <c r="C1491">
        <v>1186957</v>
      </c>
      <c r="D1491" t="s">
        <v>1670</v>
      </c>
      <c r="E1491" t="s">
        <v>1220</v>
      </c>
      <c r="F1491" t="str">
        <f>SUBSTITUTE(I1491,"Â","")</f>
        <v>Me and Orson Welles </v>
      </c>
      <c r="G1491" t="s">
        <v>18</v>
      </c>
      <c r="H1491">
        <v>6.8</v>
      </c>
      <c r="I1491" t="s">
        <v>4234</v>
      </c>
      <c r="J1491">
        <v>9264</v>
      </c>
      <c r="K1491">
        <v>69</v>
      </c>
      <c r="L1491" t="s">
        <v>30</v>
      </c>
      <c r="M1491">
        <v>25000000</v>
      </c>
      <c r="N1491">
        <v>2008</v>
      </c>
      <c r="Y1491" t="str">
        <v>Me and Orson Welles </v>
      </c>
      <c r="Z1491" t="str">
        <v>English</v>
      </c>
      <c r="AA1491">
        <v>6.8</v>
      </c>
    </row>
    <row r="1492" spans="1:27" x14ac:dyDescent="0.25">
      <c r="A1492" t="s">
        <v>168</v>
      </c>
      <c r="B1492">
        <v>63</v>
      </c>
      <c r="C1492">
        <v>65807024</v>
      </c>
      <c r="D1492" t="s">
        <v>1739</v>
      </c>
      <c r="E1492" t="s">
        <v>97</v>
      </c>
      <c r="F1492" t="str">
        <f>SUBSTITUTE(I1492,"Â","")</f>
        <v>Bad Boys </v>
      </c>
      <c r="G1492" t="s">
        <v>18</v>
      </c>
      <c r="H1492">
        <v>6.8</v>
      </c>
      <c r="I1492" t="s">
        <v>4297</v>
      </c>
      <c r="J1492">
        <v>172405</v>
      </c>
      <c r="K1492">
        <v>203</v>
      </c>
      <c r="L1492" t="s">
        <v>19</v>
      </c>
      <c r="M1492">
        <v>19000000</v>
      </c>
      <c r="N1492">
        <v>1995</v>
      </c>
      <c r="Y1492" t="str">
        <v>Bad Boys </v>
      </c>
      <c r="Z1492" t="str">
        <v>English</v>
      </c>
      <c r="AA1492">
        <v>6.8</v>
      </c>
    </row>
    <row r="1493" spans="1:27" x14ac:dyDescent="0.25">
      <c r="A1493" t="s">
        <v>2628</v>
      </c>
      <c r="B1493">
        <v>43</v>
      </c>
      <c r="C1493">
        <v>86930411</v>
      </c>
      <c r="D1493" t="s">
        <v>556</v>
      </c>
      <c r="E1493" t="s">
        <v>3534</v>
      </c>
      <c r="F1493" t="str">
        <f>SUBSTITUTE(I1493,"Â","")</f>
        <v>The Naked Gun 2½: The Smell of Fear </v>
      </c>
      <c r="G1493" t="s">
        <v>18</v>
      </c>
      <c r="H1493">
        <v>6.8</v>
      </c>
      <c r="I1493" t="s">
        <v>4298</v>
      </c>
      <c r="J1493">
        <v>83269</v>
      </c>
      <c r="K1493">
        <v>87</v>
      </c>
      <c r="L1493" t="s">
        <v>19</v>
      </c>
      <c r="M1493">
        <v>23000000</v>
      </c>
      <c r="N1493">
        <v>1991</v>
      </c>
      <c r="Y1493" t="str">
        <v>The Naked Gun 2½: The Smell of Fear </v>
      </c>
      <c r="Z1493" t="str">
        <v>English</v>
      </c>
      <c r="AA1493">
        <v>6.8</v>
      </c>
    </row>
    <row r="1494" spans="1:27" x14ac:dyDescent="0.25">
      <c r="A1494" t="s">
        <v>1724</v>
      </c>
      <c r="B1494">
        <v>314</v>
      </c>
      <c r="C1494">
        <v>71975611</v>
      </c>
      <c r="D1494" t="s">
        <v>3308</v>
      </c>
      <c r="E1494" t="s">
        <v>4333</v>
      </c>
      <c r="F1494" t="str">
        <f>SUBSTITUTE(I1494,"Â","")</f>
        <v>1408 </v>
      </c>
      <c r="G1494" t="s">
        <v>18</v>
      </c>
      <c r="H1494">
        <v>6.8</v>
      </c>
      <c r="I1494" t="s">
        <v>4334</v>
      </c>
      <c r="J1494">
        <v>209396</v>
      </c>
      <c r="K1494">
        <v>580</v>
      </c>
      <c r="L1494" t="s">
        <v>19</v>
      </c>
      <c r="M1494">
        <v>25000000</v>
      </c>
      <c r="N1494">
        <v>2007</v>
      </c>
      <c r="Y1494" t="str">
        <v>1408 </v>
      </c>
      <c r="Z1494" t="str">
        <v>English</v>
      </c>
      <c r="AA1494">
        <v>6.8</v>
      </c>
    </row>
    <row r="1495" spans="1:27" x14ac:dyDescent="0.25">
      <c r="A1495" t="s">
        <v>2304</v>
      </c>
      <c r="B1495">
        <v>288</v>
      </c>
      <c r="C1495">
        <v>11326836</v>
      </c>
      <c r="D1495" t="s">
        <v>1099</v>
      </c>
      <c r="E1495" t="s">
        <v>32</v>
      </c>
      <c r="F1495" t="str">
        <f>SUBSTITUTE(I1495,"Â","")</f>
        <v>Out of the Furnace </v>
      </c>
      <c r="G1495" t="s">
        <v>18</v>
      </c>
      <c r="H1495">
        <v>6.8</v>
      </c>
      <c r="I1495" t="s">
        <v>4411</v>
      </c>
      <c r="J1495">
        <v>83171</v>
      </c>
      <c r="K1495">
        <v>231</v>
      </c>
      <c r="L1495" t="s">
        <v>19</v>
      </c>
      <c r="M1495">
        <v>22000000</v>
      </c>
      <c r="N1495">
        <v>2013</v>
      </c>
      <c r="Y1495" t="str">
        <v>Out of the Furnace </v>
      </c>
      <c r="Z1495" t="str">
        <v>English</v>
      </c>
      <c r="AA1495">
        <v>6.8</v>
      </c>
    </row>
    <row r="1496" spans="1:27" x14ac:dyDescent="0.25">
      <c r="A1496" t="s">
        <v>609</v>
      </c>
      <c r="B1496">
        <v>171</v>
      </c>
      <c r="C1496">
        <v>25296447</v>
      </c>
      <c r="D1496" t="s">
        <v>200</v>
      </c>
      <c r="E1496" t="s">
        <v>201</v>
      </c>
      <c r="F1496" t="str">
        <f>SUBSTITUTE(I1496,"Â","")</f>
        <v>The Transporter </v>
      </c>
      <c r="G1496" t="s">
        <v>18</v>
      </c>
      <c r="H1496">
        <v>6.8</v>
      </c>
      <c r="I1496" t="s">
        <v>4429</v>
      </c>
      <c r="J1496">
        <v>237248</v>
      </c>
      <c r="K1496">
        <v>460</v>
      </c>
      <c r="L1496" t="s">
        <v>773</v>
      </c>
      <c r="M1496">
        <v>21000000</v>
      </c>
      <c r="N1496">
        <v>2002</v>
      </c>
      <c r="Y1496" t="str">
        <v>The Transporter </v>
      </c>
      <c r="Z1496" t="str">
        <v>English</v>
      </c>
      <c r="AA1496">
        <v>6.8</v>
      </c>
    </row>
    <row r="1497" spans="1:27" x14ac:dyDescent="0.25">
      <c r="A1497" t="s">
        <v>2515</v>
      </c>
      <c r="B1497">
        <v>196</v>
      </c>
      <c r="C1497">
        <v>2840417</v>
      </c>
      <c r="D1497" t="s">
        <v>2073</v>
      </c>
      <c r="E1497" t="s">
        <v>1323</v>
      </c>
      <c r="F1497" t="str">
        <f>SUBSTITUTE(I1497,"Â","")</f>
        <v>eXistenZ </v>
      </c>
      <c r="G1497" t="s">
        <v>18</v>
      </c>
      <c r="H1497">
        <v>6.8</v>
      </c>
      <c r="I1497" t="s">
        <v>4446</v>
      </c>
      <c r="J1497">
        <v>77493</v>
      </c>
      <c r="K1497">
        <v>527</v>
      </c>
      <c r="L1497" t="s">
        <v>161</v>
      </c>
      <c r="M1497">
        <v>31000000</v>
      </c>
      <c r="N1497">
        <v>1999</v>
      </c>
      <c r="Y1497" t="str">
        <v>eXistenZ </v>
      </c>
      <c r="Z1497" t="str">
        <v>English</v>
      </c>
      <c r="AA1497">
        <v>6.8</v>
      </c>
    </row>
    <row r="1498" spans="1:27" x14ac:dyDescent="0.25">
      <c r="A1498" t="s">
        <v>3473</v>
      </c>
      <c r="B1498">
        <v>61</v>
      </c>
      <c r="C1498">
        <v>42652003</v>
      </c>
      <c r="D1498" t="s">
        <v>3999</v>
      </c>
      <c r="E1498" t="s">
        <v>1803</v>
      </c>
      <c r="F1498" t="str">
        <f>SUBSTITUTE(I1498,"Â","")</f>
        <v>Max </v>
      </c>
      <c r="G1498" t="s">
        <v>18</v>
      </c>
      <c r="H1498">
        <v>6.8</v>
      </c>
      <c r="I1498" t="s">
        <v>4509</v>
      </c>
      <c r="J1498">
        <v>18915</v>
      </c>
      <c r="K1498">
        <v>87</v>
      </c>
      <c r="L1498" t="s">
        <v>19</v>
      </c>
      <c r="M1498">
        <v>20000000</v>
      </c>
      <c r="N1498">
        <v>2015</v>
      </c>
      <c r="Y1498" t="str">
        <v>Max </v>
      </c>
      <c r="Z1498" t="str">
        <v>English</v>
      </c>
      <c r="AA1498">
        <v>6.8</v>
      </c>
    </row>
    <row r="1499" spans="1:27" x14ac:dyDescent="0.25">
      <c r="A1499" t="s">
        <v>293</v>
      </c>
      <c r="B1499">
        <v>190</v>
      </c>
      <c r="C1499">
        <v>26415649</v>
      </c>
      <c r="D1499" t="s">
        <v>267</v>
      </c>
      <c r="E1499" t="s">
        <v>335</v>
      </c>
      <c r="F1499" t="str">
        <f>SUBSTITUTE(I1499,"Â","")</f>
        <v>Street Kings </v>
      </c>
      <c r="G1499" t="s">
        <v>18</v>
      </c>
      <c r="H1499">
        <v>6.8</v>
      </c>
      <c r="I1499" t="s">
        <v>4560</v>
      </c>
      <c r="J1499">
        <v>94892</v>
      </c>
      <c r="K1499">
        <v>189</v>
      </c>
      <c r="L1499" t="s">
        <v>19</v>
      </c>
      <c r="M1499">
        <v>20000000</v>
      </c>
      <c r="N1499">
        <v>2008</v>
      </c>
      <c r="Y1499" t="str">
        <v>Street Kings </v>
      </c>
      <c r="Z1499" t="str">
        <v>English</v>
      </c>
      <c r="AA1499">
        <v>6.8</v>
      </c>
    </row>
    <row r="1500" spans="1:27" x14ac:dyDescent="0.25">
      <c r="A1500" t="s">
        <v>2719</v>
      </c>
      <c r="B1500">
        <v>20</v>
      </c>
      <c r="C1500">
        <v>21413105</v>
      </c>
      <c r="D1500" t="s">
        <v>4576</v>
      </c>
      <c r="E1500" t="s">
        <v>61</v>
      </c>
      <c r="F1500" t="str">
        <f>SUBSTITUTE(I1500,"Â","")</f>
        <v>Quigley Down Under </v>
      </c>
      <c r="G1500" t="s">
        <v>18</v>
      </c>
      <c r="H1500">
        <v>6.8</v>
      </c>
      <c r="I1500" t="s">
        <v>4577</v>
      </c>
      <c r="J1500">
        <v>15230</v>
      </c>
      <c r="K1500">
        <v>97</v>
      </c>
      <c r="L1500" t="s">
        <v>219</v>
      </c>
      <c r="M1500">
        <v>20000000</v>
      </c>
      <c r="N1500">
        <v>1990</v>
      </c>
      <c r="Y1500" t="str">
        <v>Quigley Down Under </v>
      </c>
      <c r="Z1500" t="str">
        <v>English</v>
      </c>
      <c r="AA1500">
        <v>6.8</v>
      </c>
    </row>
    <row r="1501" spans="1:27" x14ac:dyDescent="0.25">
      <c r="A1501" t="s">
        <v>2773</v>
      </c>
      <c r="B1501">
        <v>59</v>
      </c>
      <c r="C1501">
        <v>21200000</v>
      </c>
      <c r="D1501" t="s">
        <v>3949</v>
      </c>
      <c r="E1501" t="s">
        <v>2135</v>
      </c>
      <c r="F1501" t="str">
        <f>SUBSTITUTE(I1501,"Â","")</f>
        <v>To Die For </v>
      </c>
      <c r="G1501" t="s">
        <v>18</v>
      </c>
      <c r="H1501">
        <v>6.8</v>
      </c>
      <c r="I1501" t="s">
        <v>4583</v>
      </c>
      <c r="J1501">
        <v>34774</v>
      </c>
      <c r="K1501">
        <v>162</v>
      </c>
      <c r="L1501" t="s">
        <v>19</v>
      </c>
      <c r="M1501">
        <v>20000000</v>
      </c>
      <c r="N1501">
        <v>1995</v>
      </c>
      <c r="Y1501" t="str">
        <v>To Die For </v>
      </c>
      <c r="Z1501" t="str">
        <v>English</v>
      </c>
      <c r="AA1501">
        <v>6.8</v>
      </c>
    </row>
    <row r="1502" spans="1:27" x14ac:dyDescent="0.25">
      <c r="A1502" t="s">
        <v>1928</v>
      </c>
      <c r="B1502">
        <v>69</v>
      </c>
      <c r="C1502">
        <v>9714482</v>
      </c>
      <c r="D1502" t="s">
        <v>4675</v>
      </c>
      <c r="E1502" t="s">
        <v>1821</v>
      </c>
      <c r="F1502" t="str">
        <f>SUBSTITUTE(I1502,"Â","")</f>
        <v>Everyone Says I Love You </v>
      </c>
      <c r="G1502" t="s">
        <v>18</v>
      </c>
      <c r="H1502">
        <v>6.8</v>
      </c>
      <c r="I1502" t="s">
        <v>4676</v>
      </c>
      <c r="J1502">
        <v>30083</v>
      </c>
      <c r="K1502">
        <v>140</v>
      </c>
      <c r="L1502" t="s">
        <v>19</v>
      </c>
      <c r="M1502">
        <v>20000000</v>
      </c>
      <c r="N1502">
        <v>1996</v>
      </c>
      <c r="Y1502" t="str">
        <v>Everyone Says I Love You </v>
      </c>
      <c r="Z1502" t="str">
        <v>English</v>
      </c>
      <c r="AA1502">
        <v>6.8</v>
      </c>
    </row>
    <row r="1503" spans="1:27" x14ac:dyDescent="0.25">
      <c r="A1503" t="s">
        <v>198</v>
      </c>
      <c r="B1503">
        <v>166</v>
      </c>
      <c r="C1503">
        <v>9525276</v>
      </c>
      <c r="D1503" t="s">
        <v>200</v>
      </c>
      <c r="E1503" t="s">
        <v>1780</v>
      </c>
      <c r="F1503" t="str">
        <f>SUBSTITUTE(I1503,"Â","")</f>
        <v>Death Sentence </v>
      </c>
      <c r="G1503" t="s">
        <v>18</v>
      </c>
      <c r="H1503">
        <v>6.8</v>
      </c>
      <c r="I1503" t="s">
        <v>4677</v>
      </c>
      <c r="J1503">
        <v>60156</v>
      </c>
      <c r="K1503">
        <v>299</v>
      </c>
      <c r="L1503" t="s">
        <v>19</v>
      </c>
      <c r="M1503">
        <v>20000000</v>
      </c>
      <c r="N1503">
        <v>2007</v>
      </c>
      <c r="Y1503" t="str">
        <v>Death Sentence </v>
      </c>
      <c r="Z1503" t="str">
        <v>English</v>
      </c>
      <c r="AA1503">
        <v>6.8</v>
      </c>
    </row>
    <row r="1504" spans="1:27" x14ac:dyDescent="0.25">
      <c r="A1504" t="s">
        <v>2055</v>
      </c>
      <c r="B1504">
        <v>43</v>
      </c>
      <c r="C1504">
        <v>58571513</v>
      </c>
      <c r="D1504" t="s">
        <v>1109</v>
      </c>
      <c r="E1504" t="s">
        <v>1221</v>
      </c>
      <c r="F1504" t="str">
        <f>SUBSTITUTE(I1504,"Â","")</f>
        <v>Sea of Love </v>
      </c>
      <c r="G1504" t="s">
        <v>18</v>
      </c>
      <c r="H1504">
        <v>6.8</v>
      </c>
      <c r="I1504" t="s">
        <v>4768</v>
      </c>
      <c r="J1504">
        <v>30213</v>
      </c>
      <c r="K1504">
        <v>112</v>
      </c>
      <c r="L1504" t="s">
        <v>19</v>
      </c>
      <c r="M1504">
        <v>19000000</v>
      </c>
      <c r="N1504">
        <v>1989</v>
      </c>
      <c r="Y1504" t="str">
        <v>Sea of Love </v>
      </c>
      <c r="Z1504" t="str">
        <v>English</v>
      </c>
      <c r="AA1504">
        <v>6.8</v>
      </c>
    </row>
    <row r="1505" spans="1:27" x14ac:dyDescent="0.25">
      <c r="A1505" t="s">
        <v>2503</v>
      </c>
      <c r="B1505">
        <v>212</v>
      </c>
      <c r="C1505">
        <v>21378000</v>
      </c>
      <c r="D1505" t="s">
        <v>3308</v>
      </c>
      <c r="E1505" t="s">
        <v>906</v>
      </c>
      <c r="F1505" t="str">
        <f>SUBSTITUTE(I1505,"Â","")</f>
        <v>The Fog </v>
      </c>
      <c r="G1505" t="s">
        <v>18</v>
      </c>
      <c r="H1505">
        <v>6.8</v>
      </c>
      <c r="I1505" t="s">
        <v>4859</v>
      </c>
      <c r="J1505">
        <v>46492</v>
      </c>
      <c r="K1505">
        <v>335</v>
      </c>
      <c r="L1505" t="s">
        <v>19</v>
      </c>
      <c r="M1505">
        <v>1000000</v>
      </c>
      <c r="N1505">
        <v>1980</v>
      </c>
      <c r="Y1505" t="str">
        <v>The Fog </v>
      </c>
      <c r="Z1505" t="str">
        <v>English</v>
      </c>
      <c r="AA1505">
        <v>6.8</v>
      </c>
    </row>
    <row r="1506" spans="1:27" x14ac:dyDescent="0.25">
      <c r="A1506" t="s">
        <v>1538</v>
      </c>
      <c r="B1506">
        <v>64</v>
      </c>
      <c r="C1506">
        <v>4250320</v>
      </c>
      <c r="D1506" t="s">
        <v>4024</v>
      </c>
      <c r="E1506" t="s">
        <v>4871</v>
      </c>
      <c r="F1506" t="str">
        <f>SUBSTITUTE(I1506,"Â","")</f>
        <v>Young Sherlock Holmes </v>
      </c>
      <c r="G1506" t="s">
        <v>18</v>
      </c>
      <c r="H1506">
        <v>6.8</v>
      </c>
      <c r="I1506" t="s">
        <v>4872</v>
      </c>
      <c r="J1506">
        <v>14870</v>
      </c>
      <c r="K1506">
        <v>86</v>
      </c>
      <c r="L1506" t="s">
        <v>19</v>
      </c>
      <c r="M1506">
        <v>18000000</v>
      </c>
      <c r="N1506">
        <v>1985</v>
      </c>
      <c r="Y1506" t="str">
        <v>Young Sherlock Holmes </v>
      </c>
      <c r="Z1506" t="str">
        <v>English</v>
      </c>
      <c r="AA1506">
        <v>6.8</v>
      </c>
    </row>
    <row r="1507" spans="1:27" x14ac:dyDescent="0.25">
      <c r="A1507" t="s">
        <v>5020</v>
      </c>
      <c r="B1507">
        <v>31</v>
      </c>
      <c r="C1507">
        <v>59847242</v>
      </c>
      <c r="D1507" t="s">
        <v>3921</v>
      </c>
      <c r="E1507" t="s">
        <v>2967</v>
      </c>
      <c r="F1507" t="str">
        <f>SUBSTITUTE(I1507,"Â","")</f>
        <v>My Girl </v>
      </c>
      <c r="G1507" t="s">
        <v>18</v>
      </c>
      <c r="H1507">
        <v>6.8</v>
      </c>
      <c r="I1507" t="s">
        <v>5021</v>
      </c>
      <c r="J1507">
        <v>55895</v>
      </c>
      <c r="K1507">
        <v>115</v>
      </c>
      <c r="L1507" t="s">
        <v>19</v>
      </c>
      <c r="M1507">
        <v>16500000</v>
      </c>
      <c r="N1507">
        <v>1991</v>
      </c>
      <c r="Y1507" t="str">
        <v>My Girl </v>
      </c>
      <c r="Z1507" t="str">
        <v>English</v>
      </c>
      <c r="AA1507">
        <v>6.8</v>
      </c>
    </row>
    <row r="1508" spans="1:27" x14ac:dyDescent="0.25">
      <c r="A1508" t="s">
        <v>5093</v>
      </c>
      <c r="B1508">
        <v>42</v>
      </c>
      <c r="C1508">
        <v>4193025</v>
      </c>
      <c r="D1508" t="s">
        <v>2920</v>
      </c>
      <c r="E1508" t="s">
        <v>1821</v>
      </c>
      <c r="F1508" t="str">
        <f>SUBSTITUTE(I1508,"Â","")</f>
        <v>Detroit Rock City </v>
      </c>
      <c r="G1508" t="s">
        <v>18</v>
      </c>
      <c r="H1508">
        <v>6.8</v>
      </c>
      <c r="I1508" t="s">
        <v>5094</v>
      </c>
      <c r="J1508">
        <v>30682</v>
      </c>
      <c r="K1508">
        <v>194</v>
      </c>
      <c r="L1508" t="s">
        <v>19</v>
      </c>
      <c r="M1508">
        <v>15000000</v>
      </c>
      <c r="N1508">
        <v>1999</v>
      </c>
      <c r="Y1508" t="str">
        <v>Detroit Rock City </v>
      </c>
      <c r="Z1508" t="str">
        <v>English</v>
      </c>
      <c r="AA1508">
        <v>6.8</v>
      </c>
    </row>
    <row r="1509" spans="1:27" x14ac:dyDescent="0.25">
      <c r="A1509" t="s">
        <v>5139</v>
      </c>
      <c r="B1509">
        <v>60</v>
      </c>
      <c r="C1509">
        <v>317040</v>
      </c>
      <c r="D1509" t="s">
        <v>128</v>
      </c>
      <c r="E1509" t="s">
        <v>318</v>
      </c>
      <c r="F1509" t="str">
        <f>SUBSTITUTE(I1509,"Â","")</f>
        <v>The Yellow Handkerchief </v>
      </c>
      <c r="G1509" t="s">
        <v>18</v>
      </c>
      <c r="H1509">
        <v>6.8</v>
      </c>
      <c r="I1509" t="s">
        <v>5140</v>
      </c>
      <c r="J1509">
        <v>6723</v>
      </c>
      <c r="K1509">
        <v>36</v>
      </c>
      <c r="L1509" t="s">
        <v>19</v>
      </c>
      <c r="M1509">
        <v>15500000</v>
      </c>
      <c r="N1509">
        <v>2008</v>
      </c>
      <c r="Y1509" t="str">
        <v>The Yellow Handkerchief </v>
      </c>
      <c r="Z1509" t="str">
        <v>English</v>
      </c>
      <c r="AA1509">
        <v>6.8</v>
      </c>
    </row>
    <row r="1510" spans="1:27" x14ac:dyDescent="0.25">
      <c r="A1510" t="s">
        <v>5183</v>
      </c>
      <c r="B1510">
        <v>78</v>
      </c>
      <c r="C1510">
        <v>33771174</v>
      </c>
      <c r="D1510" t="s">
        <v>752</v>
      </c>
      <c r="E1510" t="s">
        <v>469</v>
      </c>
      <c r="F1510" t="str">
        <f>SUBSTITUTE(I1510,"Â","")</f>
        <v>Where the Heart Is </v>
      </c>
      <c r="G1510" t="s">
        <v>18</v>
      </c>
      <c r="H1510">
        <v>6.8</v>
      </c>
      <c r="I1510" t="s">
        <v>5184</v>
      </c>
      <c r="J1510">
        <v>27044</v>
      </c>
      <c r="K1510">
        <v>240</v>
      </c>
      <c r="L1510" t="s">
        <v>19</v>
      </c>
      <c r="M1510">
        <v>15000000</v>
      </c>
      <c r="N1510">
        <v>2000</v>
      </c>
      <c r="Y1510" t="str">
        <v>Where the Heart Is </v>
      </c>
      <c r="Z1510" t="str">
        <v>English</v>
      </c>
      <c r="AA1510">
        <v>6.8</v>
      </c>
    </row>
    <row r="1511" spans="1:27" x14ac:dyDescent="0.25">
      <c r="A1511" t="s">
        <v>4521</v>
      </c>
      <c r="B1511">
        <v>291</v>
      </c>
      <c r="C1511">
        <v>17237244</v>
      </c>
      <c r="D1511" t="s">
        <v>1099</v>
      </c>
      <c r="E1511" t="s">
        <v>390</v>
      </c>
      <c r="F1511" t="str">
        <f>SUBSTITUTE(I1511,"Â","")</f>
        <v>A Most Wanted Man </v>
      </c>
      <c r="G1511" t="s">
        <v>18</v>
      </c>
      <c r="H1511">
        <v>6.8</v>
      </c>
      <c r="I1511" t="s">
        <v>5254</v>
      </c>
      <c r="J1511">
        <v>57210</v>
      </c>
      <c r="K1511">
        <v>158</v>
      </c>
      <c r="L1511" t="s">
        <v>30</v>
      </c>
      <c r="M1511">
        <v>15000000</v>
      </c>
      <c r="N1511">
        <v>2014</v>
      </c>
      <c r="Y1511" t="str">
        <v>A Most Wanted Man </v>
      </c>
      <c r="Z1511" t="str">
        <v>English</v>
      </c>
      <c r="AA1511">
        <v>6.8</v>
      </c>
    </row>
    <row r="1512" spans="1:27" x14ac:dyDescent="0.25">
      <c r="A1512" t="s">
        <v>2422</v>
      </c>
      <c r="B1512">
        <v>52</v>
      </c>
      <c r="C1512">
        <v>529766</v>
      </c>
      <c r="D1512" t="s">
        <v>1006</v>
      </c>
      <c r="E1512" t="s">
        <v>165</v>
      </c>
      <c r="F1512" t="str">
        <f>SUBSTITUTE(I1512,"Â","")</f>
        <v>Things to Do in Denver When You're Dead </v>
      </c>
      <c r="G1512" t="s">
        <v>18</v>
      </c>
      <c r="H1512">
        <v>6.8</v>
      </c>
      <c r="I1512" t="s">
        <v>5337</v>
      </c>
      <c r="J1512">
        <v>22345</v>
      </c>
      <c r="K1512">
        <v>144</v>
      </c>
      <c r="L1512" t="s">
        <v>19</v>
      </c>
      <c r="M1512">
        <v>7000000</v>
      </c>
      <c r="N1512">
        <v>1995</v>
      </c>
      <c r="Y1512" t="str">
        <v>Things to Do in Denver When You're Dead </v>
      </c>
      <c r="Z1512" t="str">
        <v>English</v>
      </c>
      <c r="AA1512">
        <v>6.8</v>
      </c>
    </row>
    <row r="1513" spans="1:27" x14ac:dyDescent="0.25">
      <c r="A1513" t="s">
        <v>217</v>
      </c>
      <c r="B1513">
        <v>106</v>
      </c>
      <c r="C1513">
        <v>46338728</v>
      </c>
      <c r="D1513" t="s">
        <v>128</v>
      </c>
      <c r="E1513" t="s">
        <v>129</v>
      </c>
      <c r="F1513" t="str">
        <f>SUBSTITUTE(I1513,"Â","")</f>
        <v>Romeo + Juliet </v>
      </c>
      <c r="G1513" t="s">
        <v>18</v>
      </c>
      <c r="H1513">
        <v>6.8</v>
      </c>
      <c r="I1513" t="s">
        <v>5361</v>
      </c>
      <c r="J1513">
        <v>167750</v>
      </c>
      <c r="K1513">
        <v>506</v>
      </c>
      <c r="L1513" t="s">
        <v>19</v>
      </c>
      <c r="M1513">
        <v>14500000</v>
      </c>
      <c r="N1513">
        <v>1996</v>
      </c>
      <c r="Y1513" t="str">
        <v>Romeo + Juliet </v>
      </c>
      <c r="Z1513" t="str">
        <v>English</v>
      </c>
      <c r="AA1513">
        <v>6.8</v>
      </c>
    </row>
    <row r="1514" spans="1:27" x14ac:dyDescent="0.25">
      <c r="A1514" t="s">
        <v>4702</v>
      </c>
      <c r="B1514">
        <v>262</v>
      </c>
      <c r="C1514">
        <v>3958500</v>
      </c>
      <c r="D1514" t="s">
        <v>2725</v>
      </c>
      <c r="E1514" t="s">
        <v>4705</v>
      </c>
      <c r="F1514" t="str">
        <f>SUBSTITUTE(I1514,"Â","")</f>
        <v>Mr. Turner </v>
      </c>
      <c r="G1514" t="s">
        <v>18</v>
      </c>
      <c r="H1514">
        <v>6.8</v>
      </c>
      <c r="I1514" t="s">
        <v>5428</v>
      </c>
      <c r="J1514">
        <v>17933</v>
      </c>
      <c r="K1514">
        <v>165</v>
      </c>
      <c r="L1514" t="s">
        <v>30</v>
      </c>
      <c r="M1514">
        <v>8200000</v>
      </c>
      <c r="N1514">
        <v>2014</v>
      </c>
      <c r="Y1514" t="str">
        <v>Mr. Turner </v>
      </c>
      <c r="Z1514" t="str">
        <v>English</v>
      </c>
      <c r="AA1514">
        <v>6.8</v>
      </c>
    </row>
    <row r="1515" spans="1:27" x14ac:dyDescent="0.25">
      <c r="A1515" t="s">
        <v>4634</v>
      </c>
      <c r="B1515">
        <v>88</v>
      </c>
      <c r="C1515">
        <v>56631572</v>
      </c>
      <c r="D1515" t="s">
        <v>876</v>
      </c>
      <c r="E1515" t="s">
        <v>3895</v>
      </c>
      <c r="F1515" t="str">
        <f>SUBSTITUTE(I1515,"Â","")</f>
        <v>Clueless </v>
      </c>
      <c r="G1515" t="s">
        <v>18</v>
      </c>
      <c r="H1515">
        <v>6.8</v>
      </c>
      <c r="I1515" t="s">
        <v>5437</v>
      </c>
      <c r="J1515">
        <v>123390</v>
      </c>
      <c r="K1515">
        <v>248</v>
      </c>
      <c r="L1515" t="s">
        <v>19</v>
      </c>
      <c r="M1515">
        <v>12000000</v>
      </c>
      <c r="N1515">
        <v>1995</v>
      </c>
      <c r="Y1515" t="str">
        <v>Clueless </v>
      </c>
      <c r="Z1515" t="str">
        <v>English</v>
      </c>
      <c r="AA1515">
        <v>6.8</v>
      </c>
    </row>
    <row r="1516" spans="1:27" x14ac:dyDescent="0.25">
      <c r="A1516" t="s">
        <v>4193</v>
      </c>
      <c r="B1516">
        <v>63</v>
      </c>
      <c r="C1516">
        <v>61693523</v>
      </c>
      <c r="D1516" t="s">
        <v>1670</v>
      </c>
      <c r="E1516" t="s">
        <v>420</v>
      </c>
      <c r="F1516" t="str">
        <f>SUBSTITUTE(I1516,"Â","")</f>
        <v>Miracles from Heaven </v>
      </c>
      <c r="G1516" t="s">
        <v>18</v>
      </c>
      <c r="H1516">
        <v>6.8</v>
      </c>
      <c r="I1516" t="s">
        <v>5456</v>
      </c>
      <c r="J1516">
        <v>6276</v>
      </c>
      <c r="K1516">
        <v>55</v>
      </c>
      <c r="L1516" t="s">
        <v>19</v>
      </c>
      <c r="M1516">
        <v>13000000</v>
      </c>
      <c r="N1516">
        <v>2016</v>
      </c>
      <c r="Y1516" t="str">
        <v>Miracles from Heaven </v>
      </c>
      <c r="Z1516" t="str">
        <v>English</v>
      </c>
      <c r="AA1516">
        <v>6.8</v>
      </c>
    </row>
    <row r="1517" spans="1:27" x14ac:dyDescent="0.25">
      <c r="A1517" t="s">
        <v>5459</v>
      </c>
      <c r="B1517">
        <v>50</v>
      </c>
      <c r="C1517">
        <v>44726644</v>
      </c>
      <c r="D1517" t="s">
        <v>4323</v>
      </c>
      <c r="E1517" t="s">
        <v>2209</v>
      </c>
      <c r="F1517" t="str">
        <f>SUBSTITUTE(I1517,"Â","")</f>
        <v>Young Guns </v>
      </c>
      <c r="G1517" t="s">
        <v>18</v>
      </c>
      <c r="H1517">
        <v>6.8</v>
      </c>
      <c r="I1517" t="s">
        <v>5460</v>
      </c>
      <c r="J1517">
        <v>42614</v>
      </c>
      <c r="K1517">
        <v>120</v>
      </c>
      <c r="L1517" t="s">
        <v>19</v>
      </c>
      <c r="M1517">
        <v>13000000</v>
      </c>
      <c r="N1517">
        <v>1988</v>
      </c>
      <c r="Y1517" t="str">
        <v>Young Guns </v>
      </c>
      <c r="Z1517" t="str">
        <v>English</v>
      </c>
      <c r="AA1517">
        <v>6.8</v>
      </c>
    </row>
    <row r="1518" spans="1:27" x14ac:dyDescent="0.25">
      <c r="A1518" t="s">
        <v>2405</v>
      </c>
      <c r="B1518">
        <v>186</v>
      </c>
      <c r="C1518">
        <v>54257433</v>
      </c>
      <c r="D1518" t="s">
        <v>2099</v>
      </c>
      <c r="E1518" t="s">
        <v>4145</v>
      </c>
      <c r="F1518" t="str">
        <f>SUBSTITUTE(I1518,"Â","")</f>
        <v>The Shallows </v>
      </c>
      <c r="G1518" t="s">
        <v>18</v>
      </c>
      <c r="H1518">
        <v>6.8</v>
      </c>
      <c r="I1518" t="s">
        <v>5469</v>
      </c>
      <c r="J1518">
        <v>12983</v>
      </c>
      <c r="K1518">
        <v>139</v>
      </c>
      <c r="L1518" t="s">
        <v>19</v>
      </c>
      <c r="M1518">
        <v>17000000</v>
      </c>
      <c r="N1518">
        <v>2016</v>
      </c>
      <c r="Y1518" t="str">
        <v>The Shallows </v>
      </c>
      <c r="Z1518" t="str">
        <v>English</v>
      </c>
      <c r="AA1518">
        <v>6.8</v>
      </c>
    </row>
    <row r="1519" spans="1:27" x14ac:dyDescent="0.25">
      <c r="A1519" t="s">
        <v>2082</v>
      </c>
      <c r="B1519">
        <v>104</v>
      </c>
      <c r="C1519">
        <v>3169424</v>
      </c>
      <c r="D1519" t="s">
        <v>1838</v>
      </c>
      <c r="E1519" t="s">
        <v>83</v>
      </c>
      <c r="F1519" t="str">
        <f>SUBSTITUTE(I1519,"Â","")</f>
        <v>Resurrecting the Champ </v>
      </c>
      <c r="G1519" t="s">
        <v>18</v>
      </c>
      <c r="H1519">
        <v>6.8</v>
      </c>
      <c r="I1519" t="s">
        <v>5524</v>
      </c>
      <c r="J1519">
        <v>18442</v>
      </c>
      <c r="K1519">
        <v>59</v>
      </c>
      <c r="L1519" t="s">
        <v>19</v>
      </c>
      <c r="M1519">
        <v>13000000</v>
      </c>
      <c r="N1519">
        <v>2007</v>
      </c>
      <c r="Y1519" t="str">
        <v>Resurrecting the Champ </v>
      </c>
      <c r="Z1519" t="str">
        <v>English</v>
      </c>
      <c r="AA1519">
        <v>6.8</v>
      </c>
    </row>
    <row r="1520" spans="1:27" x14ac:dyDescent="0.25">
      <c r="A1520" t="s">
        <v>5546</v>
      </c>
      <c r="B1520">
        <v>2</v>
      </c>
      <c r="C1520">
        <v>31662</v>
      </c>
      <c r="D1520" t="s">
        <v>561</v>
      </c>
      <c r="E1520" t="s">
        <v>137</v>
      </c>
      <c r="F1520" t="str">
        <f>SUBSTITUTE(I1520,"Â","")</f>
        <v>Operation Chromite </v>
      </c>
      <c r="G1520" t="s">
        <v>18</v>
      </c>
      <c r="H1520">
        <v>6.8</v>
      </c>
      <c r="I1520" t="s">
        <v>5547</v>
      </c>
      <c r="J1520">
        <v>90</v>
      </c>
      <c r="K1520">
        <v>1</v>
      </c>
      <c r="L1520" t="s">
        <v>2625</v>
      </c>
      <c r="M1520">
        <v>12620000</v>
      </c>
      <c r="N1520">
        <v>2016</v>
      </c>
      <c r="Y1520" t="str">
        <v>Operation Chromite </v>
      </c>
      <c r="Z1520" t="str">
        <v>English</v>
      </c>
      <c r="AA1520">
        <v>6.8</v>
      </c>
    </row>
    <row r="1521" spans="1:27" x14ac:dyDescent="0.25">
      <c r="A1521" t="s">
        <v>5611</v>
      </c>
      <c r="B1521">
        <v>63</v>
      </c>
      <c r="C1521">
        <v>63071133</v>
      </c>
      <c r="D1521" t="s">
        <v>5612</v>
      </c>
      <c r="E1521" t="s">
        <v>539</v>
      </c>
      <c r="F1521" t="str">
        <f>SUBSTITUTE(I1521,"Â","")</f>
        <v>Beavis and Butt-Head Do America </v>
      </c>
      <c r="G1521" t="s">
        <v>18</v>
      </c>
      <c r="H1521">
        <v>6.8</v>
      </c>
      <c r="I1521" t="s">
        <v>5613</v>
      </c>
      <c r="J1521">
        <v>42892</v>
      </c>
      <c r="K1521">
        <v>154</v>
      </c>
      <c r="L1521" t="s">
        <v>19</v>
      </c>
      <c r="M1521">
        <v>12000000</v>
      </c>
      <c r="N1521">
        <v>1996</v>
      </c>
      <c r="Y1521" t="str">
        <v>Beavis and Butt-Head Do America </v>
      </c>
      <c r="Z1521" t="str">
        <v>English</v>
      </c>
      <c r="AA1521">
        <v>6.8</v>
      </c>
    </row>
    <row r="1522" spans="1:27" x14ac:dyDescent="0.25">
      <c r="A1522" t="s">
        <v>5324</v>
      </c>
      <c r="B1522">
        <v>207</v>
      </c>
      <c r="C1522">
        <v>31597131</v>
      </c>
      <c r="D1522" t="s">
        <v>1961</v>
      </c>
      <c r="E1522" t="s">
        <v>456</v>
      </c>
      <c r="F1522" t="str">
        <f>SUBSTITUTE(I1522,"Â","")</f>
        <v>One Hour Photo </v>
      </c>
      <c r="G1522" t="s">
        <v>18</v>
      </c>
      <c r="H1522">
        <v>6.8</v>
      </c>
      <c r="I1522" t="s">
        <v>5627</v>
      </c>
      <c r="J1522">
        <v>97938</v>
      </c>
      <c r="K1522">
        <v>605</v>
      </c>
      <c r="L1522" t="s">
        <v>19</v>
      </c>
      <c r="M1522">
        <v>12000000</v>
      </c>
      <c r="N1522">
        <v>2002</v>
      </c>
      <c r="Y1522" t="str">
        <v>One Hour Photo </v>
      </c>
      <c r="Z1522" t="str">
        <v>English</v>
      </c>
      <c r="AA1522">
        <v>6.8</v>
      </c>
    </row>
    <row r="1523" spans="1:27" x14ac:dyDescent="0.25">
      <c r="A1523" t="s">
        <v>5701</v>
      </c>
      <c r="B1523">
        <v>469</v>
      </c>
      <c r="C1523">
        <v>1702277</v>
      </c>
      <c r="D1523" t="s">
        <v>1961</v>
      </c>
      <c r="E1523" t="s">
        <v>5702</v>
      </c>
      <c r="F1523" t="str">
        <f>SUBSTITUTE(I1523,"Â","")</f>
        <v>Stoker </v>
      </c>
      <c r="G1523" t="s">
        <v>18</v>
      </c>
      <c r="H1523">
        <v>6.8</v>
      </c>
      <c r="I1523" t="s">
        <v>5703</v>
      </c>
      <c r="J1523">
        <v>84620</v>
      </c>
      <c r="K1523">
        <v>235</v>
      </c>
      <c r="L1523" t="s">
        <v>30</v>
      </c>
      <c r="M1523">
        <v>12000000</v>
      </c>
      <c r="N1523">
        <v>2013</v>
      </c>
      <c r="Y1523" t="str">
        <v>Stoker </v>
      </c>
      <c r="Z1523" t="str">
        <v>English</v>
      </c>
      <c r="AA1523">
        <v>6.8</v>
      </c>
    </row>
    <row r="1524" spans="1:27" x14ac:dyDescent="0.25">
      <c r="A1524" t="s">
        <v>2373</v>
      </c>
      <c r="B1524">
        <v>123</v>
      </c>
      <c r="C1524">
        <v>548934</v>
      </c>
      <c r="D1524" t="s">
        <v>1855</v>
      </c>
      <c r="E1524" t="s">
        <v>656</v>
      </c>
      <c r="F1524" t="str">
        <f>SUBSTITUTE(I1524,"Â","")</f>
        <v>Ondine </v>
      </c>
      <c r="G1524" t="s">
        <v>18</v>
      </c>
      <c r="H1524">
        <v>6.8</v>
      </c>
      <c r="I1524" t="s">
        <v>5712</v>
      </c>
      <c r="J1524">
        <v>16863</v>
      </c>
      <c r="K1524">
        <v>57</v>
      </c>
      <c r="L1524" t="s">
        <v>3522</v>
      </c>
      <c r="M1524">
        <v>12000000</v>
      </c>
      <c r="N1524">
        <v>2009</v>
      </c>
      <c r="Y1524" t="str">
        <v>Ondine </v>
      </c>
      <c r="Z1524" t="str">
        <v>English</v>
      </c>
      <c r="AA1524">
        <v>6.8</v>
      </c>
    </row>
    <row r="1525" spans="1:27" x14ac:dyDescent="0.25">
      <c r="A1525" t="s">
        <v>5751</v>
      </c>
      <c r="B1525">
        <v>141</v>
      </c>
      <c r="C1525">
        <v>50461335</v>
      </c>
      <c r="D1525" t="s">
        <v>5752</v>
      </c>
      <c r="E1525" t="s">
        <v>282</v>
      </c>
      <c r="F1525" t="str">
        <f>SUBSTITUTE(I1525,"Â","")</f>
        <v>If I Stay </v>
      </c>
      <c r="G1525" t="s">
        <v>18</v>
      </c>
      <c r="H1525">
        <v>6.8</v>
      </c>
      <c r="I1525" t="s">
        <v>5753</v>
      </c>
      <c r="J1525">
        <v>83893</v>
      </c>
      <c r="K1525">
        <v>132</v>
      </c>
      <c r="L1525" t="s">
        <v>19</v>
      </c>
      <c r="M1525">
        <v>11000000</v>
      </c>
      <c r="N1525">
        <v>2014</v>
      </c>
      <c r="Y1525" t="str">
        <v>If I Stay </v>
      </c>
      <c r="Z1525" t="str">
        <v>English</v>
      </c>
      <c r="AA1525">
        <v>6.8</v>
      </c>
    </row>
    <row r="1526" spans="1:27" x14ac:dyDescent="0.25">
      <c r="A1526" t="s">
        <v>5775</v>
      </c>
      <c r="B1526">
        <v>175</v>
      </c>
      <c r="C1526">
        <v>18381787</v>
      </c>
      <c r="D1526" t="s">
        <v>1288</v>
      </c>
      <c r="E1526" t="s">
        <v>1728</v>
      </c>
      <c r="F1526" t="str">
        <f>SUBSTITUTE(I1526,"Â","")</f>
        <v>Quartet </v>
      </c>
      <c r="G1526" t="s">
        <v>18</v>
      </c>
      <c r="H1526">
        <v>6.8</v>
      </c>
      <c r="I1526" t="s">
        <v>5776</v>
      </c>
      <c r="J1526">
        <v>15684</v>
      </c>
      <c r="K1526">
        <v>126</v>
      </c>
      <c r="L1526" t="s">
        <v>30</v>
      </c>
      <c r="M1526">
        <v>11000000</v>
      </c>
      <c r="N1526">
        <v>2012</v>
      </c>
      <c r="Y1526" t="str">
        <v>Quartet </v>
      </c>
      <c r="Z1526" t="str">
        <v>English</v>
      </c>
      <c r="AA1526">
        <v>6.8</v>
      </c>
    </row>
    <row r="1527" spans="1:27" x14ac:dyDescent="0.25">
      <c r="A1527" t="s">
        <v>5797</v>
      </c>
      <c r="B1527">
        <v>78</v>
      </c>
      <c r="C1527">
        <v>352786</v>
      </c>
      <c r="D1527" t="s">
        <v>2057</v>
      </c>
      <c r="E1527" t="s">
        <v>5798</v>
      </c>
      <c r="F1527" t="str">
        <f>SUBSTITUTE(I1527,"Â","")</f>
        <v>Copying Beethoven </v>
      </c>
      <c r="G1527" t="s">
        <v>18</v>
      </c>
      <c r="H1527">
        <v>6.8</v>
      </c>
      <c r="I1527" t="s">
        <v>5799</v>
      </c>
      <c r="J1527">
        <v>11132</v>
      </c>
      <c r="K1527">
        <v>86</v>
      </c>
      <c r="L1527" t="s">
        <v>19</v>
      </c>
      <c r="M1527">
        <v>11000000</v>
      </c>
      <c r="N1527">
        <v>2006</v>
      </c>
      <c r="Y1527" t="str">
        <v>Copying Beethoven </v>
      </c>
      <c r="Z1527" t="str">
        <v>English</v>
      </c>
      <c r="AA1527">
        <v>6.8</v>
      </c>
    </row>
    <row r="1528" spans="1:27" x14ac:dyDescent="0.25">
      <c r="A1528" t="s">
        <v>4807</v>
      </c>
      <c r="B1528">
        <v>211</v>
      </c>
      <c r="C1528">
        <v>20338609</v>
      </c>
      <c r="D1528" t="s">
        <v>2561</v>
      </c>
      <c r="E1528" t="s">
        <v>1218</v>
      </c>
      <c r="F1528" t="str">
        <f>SUBSTITUTE(I1528,"Â","")</f>
        <v>A Prairie Home Companion </v>
      </c>
      <c r="G1528" t="s">
        <v>18</v>
      </c>
      <c r="H1528">
        <v>6.8</v>
      </c>
      <c r="I1528" t="s">
        <v>5887</v>
      </c>
      <c r="J1528">
        <v>19655</v>
      </c>
      <c r="K1528">
        <v>280</v>
      </c>
      <c r="L1528" t="s">
        <v>19</v>
      </c>
      <c r="M1528">
        <v>10000000</v>
      </c>
      <c r="N1528">
        <v>2006</v>
      </c>
      <c r="Y1528" t="str">
        <v>A Prairie Home Companion </v>
      </c>
      <c r="Z1528" t="str">
        <v>English</v>
      </c>
      <c r="AA1528">
        <v>6.8</v>
      </c>
    </row>
    <row r="1529" spans="1:27" x14ac:dyDescent="0.25">
      <c r="A1529" t="s">
        <v>3098</v>
      </c>
      <c r="B1529">
        <v>191</v>
      </c>
      <c r="C1529">
        <v>12570442</v>
      </c>
      <c r="D1529" t="s">
        <v>2484</v>
      </c>
      <c r="E1529" t="s">
        <v>815</v>
      </c>
      <c r="F1529" t="str">
        <f>SUBSTITUTE(I1529,"Â","")</f>
        <v>The Matador </v>
      </c>
      <c r="G1529" t="s">
        <v>18</v>
      </c>
      <c r="H1529">
        <v>6.8</v>
      </c>
      <c r="I1529" t="s">
        <v>5917</v>
      </c>
      <c r="J1529">
        <v>40514</v>
      </c>
      <c r="K1529">
        <v>234</v>
      </c>
      <c r="L1529" t="s">
        <v>19</v>
      </c>
      <c r="M1529">
        <v>10000000</v>
      </c>
      <c r="N1529">
        <v>2005</v>
      </c>
      <c r="Y1529" t="str">
        <v>The Matador </v>
      </c>
      <c r="Z1529" t="str">
        <v>English</v>
      </c>
      <c r="AA1529">
        <v>6.8</v>
      </c>
    </row>
    <row r="1530" spans="1:27" x14ac:dyDescent="0.25">
      <c r="A1530" t="s">
        <v>2515</v>
      </c>
      <c r="B1530">
        <v>157</v>
      </c>
      <c r="C1530">
        <v>1641788</v>
      </c>
      <c r="D1530" t="s">
        <v>1000</v>
      </c>
      <c r="E1530" t="s">
        <v>2254</v>
      </c>
      <c r="F1530" t="str">
        <f>SUBSTITUTE(I1530,"Â","")</f>
        <v>Spider </v>
      </c>
      <c r="G1530" t="s">
        <v>18</v>
      </c>
      <c r="H1530">
        <v>6.8</v>
      </c>
      <c r="I1530" t="s">
        <v>5994</v>
      </c>
      <c r="J1530">
        <v>30096</v>
      </c>
      <c r="K1530">
        <v>213</v>
      </c>
      <c r="L1530" t="s">
        <v>161</v>
      </c>
      <c r="M1530">
        <v>8000000</v>
      </c>
      <c r="N1530">
        <v>2002</v>
      </c>
      <c r="Y1530" t="str">
        <v>Spider </v>
      </c>
      <c r="Z1530" t="str">
        <v>English</v>
      </c>
      <c r="AA1530">
        <v>6.8</v>
      </c>
    </row>
    <row r="1531" spans="1:27" x14ac:dyDescent="0.25">
      <c r="A1531" t="s">
        <v>1521</v>
      </c>
      <c r="B1531">
        <v>29</v>
      </c>
      <c r="C1531">
        <v>36049108</v>
      </c>
      <c r="D1531" t="s">
        <v>2667</v>
      </c>
      <c r="E1531" t="s">
        <v>357</v>
      </c>
      <c r="F1531" t="str">
        <f>SUBSTITUTE(I1531,"Â","")</f>
        <v>Set It Off </v>
      </c>
      <c r="G1531" t="s">
        <v>18</v>
      </c>
      <c r="H1531">
        <v>6.8</v>
      </c>
      <c r="I1531" t="s">
        <v>6076</v>
      </c>
      <c r="J1531">
        <v>10139</v>
      </c>
      <c r="K1531">
        <v>70</v>
      </c>
      <c r="L1531" t="s">
        <v>19</v>
      </c>
      <c r="M1531">
        <v>9000000</v>
      </c>
      <c r="N1531">
        <v>1996</v>
      </c>
      <c r="Y1531" t="str">
        <v>Set It Off </v>
      </c>
      <c r="Z1531" t="str">
        <v>English</v>
      </c>
      <c r="AA1531">
        <v>6.8</v>
      </c>
    </row>
    <row r="1532" spans="1:27" x14ac:dyDescent="0.25">
      <c r="A1532" t="s">
        <v>6171</v>
      </c>
      <c r="B1532">
        <v>143</v>
      </c>
      <c r="C1532">
        <v>22800000</v>
      </c>
      <c r="D1532" t="s">
        <v>27</v>
      </c>
      <c r="E1532" t="s">
        <v>6172</v>
      </c>
      <c r="F1532" t="str">
        <f>SUBSTITUTE(I1532,"Â","")</f>
        <v>On Her Majesty's Secret Service </v>
      </c>
      <c r="G1532" t="s">
        <v>18</v>
      </c>
      <c r="H1532">
        <v>6.8</v>
      </c>
      <c r="I1532" t="s">
        <v>6173</v>
      </c>
      <c r="J1532">
        <v>59941</v>
      </c>
      <c r="K1532">
        <v>452</v>
      </c>
      <c r="L1532" t="s">
        <v>30</v>
      </c>
      <c r="M1532">
        <v>7000000</v>
      </c>
      <c r="N1532">
        <v>1969</v>
      </c>
      <c r="Y1532" t="str">
        <v>On Her Majesty's Secret Service </v>
      </c>
      <c r="Z1532" t="str">
        <v>English</v>
      </c>
      <c r="AA1532">
        <v>6.8</v>
      </c>
    </row>
    <row r="1533" spans="1:27" x14ac:dyDescent="0.25">
      <c r="A1533" t="s">
        <v>6207</v>
      </c>
      <c r="B1533">
        <v>23</v>
      </c>
      <c r="C1533">
        <v>532190</v>
      </c>
      <c r="D1533" t="s">
        <v>3127</v>
      </c>
      <c r="E1533" t="s">
        <v>2135</v>
      </c>
      <c r="F1533" t="str">
        <f>SUBSTITUTE(I1533,"Â","")</f>
        <v>Prefontaine </v>
      </c>
      <c r="G1533" t="s">
        <v>18</v>
      </c>
      <c r="H1533">
        <v>6.8</v>
      </c>
      <c r="I1533" t="s">
        <v>6208</v>
      </c>
      <c r="J1533">
        <v>5673</v>
      </c>
      <c r="K1533">
        <v>37</v>
      </c>
      <c r="L1533" t="s">
        <v>19</v>
      </c>
      <c r="M1533">
        <v>8000000</v>
      </c>
      <c r="N1533">
        <v>1997</v>
      </c>
      <c r="Y1533" t="str">
        <v>Prefontaine </v>
      </c>
      <c r="Z1533" t="str">
        <v>English</v>
      </c>
      <c r="AA1533">
        <v>6.8</v>
      </c>
    </row>
    <row r="1534" spans="1:27" x14ac:dyDescent="0.25">
      <c r="A1534" t="s">
        <v>6221</v>
      </c>
      <c r="B1534">
        <v>140</v>
      </c>
      <c r="C1534">
        <v>298110</v>
      </c>
      <c r="D1534" t="s">
        <v>5691</v>
      </c>
      <c r="E1534" t="s">
        <v>6222</v>
      </c>
      <c r="F1534" t="str">
        <f>SUBSTITUTE(I1534,"Â","")</f>
        <v>Fido </v>
      </c>
      <c r="G1534" t="s">
        <v>18</v>
      </c>
      <c r="H1534">
        <v>6.8</v>
      </c>
      <c r="I1534" t="s">
        <v>6223</v>
      </c>
      <c r="J1534">
        <v>25055</v>
      </c>
      <c r="K1534">
        <v>98</v>
      </c>
      <c r="L1534" t="s">
        <v>161</v>
      </c>
      <c r="M1534">
        <v>8000000</v>
      </c>
      <c r="N1534">
        <v>2006</v>
      </c>
      <c r="Y1534" t="str">
        <v>Fido </v>
      </c>
      <c r="Z1534" t="str">
        <v>English</v>
      </c>
      <c r="AA1534">
        <v>6.8</v>
      </c>
    </row>
    <row r="1535" spans="1:27" x14ac:dyDescent="0.25">
      <c r="A1535" t="s">
        <v>6282</v>
      </c>
      <c r="B1535">
        <v>136</v>
      </c>
      <c r="C1535">
        <v>35400000</v>
      </c>
      <c r="D1535" t="s">
        <v>27</v>
      </c>
      <c r="E1535" t="s">
        <v>3670</v>
      </c>
      <c r="F1535" t="str">
        <f>SUBSTITUTE(I1535,"Â","")</f>
        <v>Live and Let Die </v>
      </c>
      <c r="G1535" t="s">
        <v>18</v>
      </c>
      <c r="H1535">
        <v>6.8</v>
      </c>
      <c r="I1535" t="s">
        <v>6290</v>
      </c>
      <c r="J1535">
        <v>74957</v>
      </c>
      <c r="K1535">
        <v>251</v>
      </c>
      <c r="L1535" t="s">
        <v>30</v>
      </c>
      <c r="M1535">
        <v>7000000</v>
      </c>
      <c r="N1535">
        <v>1973</v>
      </c>
      <c r="Y1535" t="str">
        <v>Live and Let Die </v>
      </c>
      <c r="Z1535" t="str">
        <v>English</v>
      </c>
      <c r="AA1535">
        <v>6.8</v>
      </c>
    </row>
    <row r="1536" spans="1:27" x14ac:dyDescent="0.25">
      <c r="A1536" t="s">
        <v>6296</v>
      </c>
      <c r="B1536">
        <v>112</v>
      </c>
      <c r="C1536">
        <v>25000000</v>
      </c>
      <c r="D1536" t="s">
        <v>40</v>
      </c>
      <c r="E1536" t="s">
        <v>5089</v>
      </c>
      <c r="F1536" t="str">
        <f>SUBSTITUTE(I1536,"Â","")</f>
        <v>Logan's Run </v>
      </c>
      <c r="G1536" t="s">
        <v>18</v>
      </c>
      <c r="H1536">
        <v>6.8</v>
      </c>
      <c r="I1536" t="s">
        <v>6297</v>
      </c>
      <c r="J1536">
        <v>39847</v>
      </c>
      <c r="K1536">
        <v>242</v>
      </c>
      <c r="L1536" t="s">
        <v>19</v>
      </c>
      <c r="M1536">
        <v>9000000</v>
      </c>
      <c r="N1536">
        <v>1976</v>
      </c>
      <c r="Y1536" t="str">
        <v>Logan's Run </v>
      </c>
      <c r="Z1536" t="str">
        <v>English</v>
      </c>
      <c r="AA1536">
        <v>6.8</v>
      </c>
    </row>
    <row r="1537" spans="1:27" x14ac:dyDescent="0.25">
      <c r="A1537" t="s">
        <v>6282</v>
      </c>
      <c r="B1537">
        <v>118</v>
      </c>
      <c r="C1537">
        <v>21000000</v>
      </c>
      <c r="D1537" t="s">
        <v>27</v>
      </c>
      <c r="E1537" t="s">
        <v>120</v>
      </c>
      <c r="F1537" t="str">
        <f>SUBSTITUTE(I1537,"Â","")</f>
        <v>The Man with the Golden Gun </v>
      </c>
      <c r="G1537" t="s">
        <v>18</v>
      </c>
      <c r="H1537">
        <v>6.8</v>
      </c>
      <c r="I1537" t="s">
        <v>6298</v>
      </c>
      <c r="J1537">
        <v>73950</v>
      </c>
      <c r="K1537">
        <v>258</v>
      </c>
      <c r="L1537" t="s">
        <v>30</v>
      </c>
      <c r="M1537">
        <v>13000000</v>
      </c>
      <c r="N1537">
        <v>1974</v>
      </c>
      <c r="Y1537" t="str">
        <v>The Man with the Golden Gun </v>
      </c>
      <c r="Z1537" t="str">
        <v>English</v>
      </c>
      <c r="AA1537">
        <v>6.8</v>
      </c>
    </row>
    <row r="1538" spans="1:27" x14ac:dyDescent="0.25">
      <c r="A1538" t="s">
        <v>1999</v>
      </c>
      <c r="B1538">
        <v>50</v>
      </c>
      <c r="C1538">
        <v>14891000</v>
      </c>
      <c r="D1538" t="s">
        <v>871</v>
      </c>
      <c r="E1538" t="s">
        <v>1800</v>
      </c>
      <c r="F1538" t="str">
        <f>SUBSTITUTE(I1538,"Â","")</f>
        <v>Flirting with Disaster </v>
      </c>
      <c r="G1538" t="s">
        <v>18</v>
      </c>
      <c r="H1538">
        <v>6.8</v>
      </c>
      <c r="I1538" t="s">
        <v>6305</v>
      </c>
      <c r="J1538">
        <v>15088</v>
      </c>
      <c r="K1538">
        <v>105</v>
      </c>
      <c r="L1538" t="s">
        <v>19</v>
      </c>
      <c r="M1538">
        <v>7000000</v>
      </c>
      <c r="N1538">
        <v>1996</v>
      </c>
      <c r="Y1538" t="str">
        <v>Flirting with Disaster </v>
      </c>
      <c r="Z1538" t="str">
        <v>English</v>
      </c>
      <c r="AA1538">
        <v>6.8</v>
      </c>
    </row>
    <row r="1539" spans="1:27" x14ac:dyDescent="0.25">
      <c r="A1539" t="s">
        <v>999</v>
      </c>
      <c r="B1539">
        <v>158</v>
      </c>
      <c r="C1539">
        <v>2344847</v>
      </c>
      <c r="D1539" t="s">
        <v>1838</v>
      </c>
      <c r="E1539" t="s">
        <v>438</v>
      </c>
      <c r="F1539" t="str">
        <f>SUBSTITUTE(I1539,"Â","")</f>
        <v>Redbelt </v>
      </c>
      <c r="G1539" t="s">
        <v>18</v>
      </c>
      <c r="H1539">
        <v>6.8</v>
      </c>
      <c r="I1539" t="s">
        <v>6334</v>
      </c>
      <c r="J1539">
        <v>18561</v>
      </c>
      <c r="K1539">
        <v>119</v>
      </c>
      <c r="L1539" t="s">
        <v>19</v>
      </c>
      <c r="M1539">
        <v>7000000</v>
      </c>
      <c r="N1539">
        <v>2008</v>
      </c>
      <c r="Y1539" t="str">
        <v>Redbelt </v>
      </c>
      <c r="Z1539" t="str">
        <v>English</v>
      </c>
      <c r="AA1539">
        <v>6.8</v>
      </c>
    </row>
    <row r="1540" spans="1:27" x14ac:dyDescent="0.25">
      <c r="A1540" t="s">
        <v>6387</v>
      </c>
      <c r="B1540">
        <v>18</v>
      </c>
      <c r="C1540">
        <v>54215416</v>
      </c>
      <c r="D1540" t="s">
        <v>2057</v>
      </c>
      <c r="E1540" t="s">
        <v>4754</v>
      </c>
      <c r="F1540" t="str">
        <f>SUBSTITUTE(I1540,"Â","")</f>
        <v>La Bamba </v>
      </c>
      <c r="G1540" t="s">
        <v>18</v>
      </c>
      <c r="H1540">
        <v>6.8</v>
      </c>
      <c r="I1540" t="s">
        <v>6388</v>
      </c>
      <c r="J1540">
        <v>21409</v>
      </c>
      <c r="K1540">
        <v>63</v>
      </c>
      <c r="L1540" t="s">
        <v>19</v>
      </c>
      <c r="M1540">
        <v>6500000</v>
      </c>
      <c r="N1540">
        <v>1987</v>
      </c>
      <c r="Y1540" t="str">
        <v>La Bamba </v>
      </c>
      <c r="Z1540" t="str">
        <v>English</v>
      </c>
      <c r="AA1540">
        <v>6.8</v>
      </c>
    </row>
    <row r="1541" spans="1:27" x14ac:dyDescent="0.25">
      <c r="A1541" t="s">
        <v>5228</v>
      </c>
      <c r="B1541">
        <v>84</v>
      </c>
      <c r="C1541">
        <v>1029017</v>
      </c>
      <c r="D1541" t="s">
        <v>128</v>
      </c>
      <c r="E1541" t="s">
        <v>255</v>
      </c>
      <c r="F1541" t="str">
        <f>SUBSTITUTE(I1541,"Â","")</f>
        <v>A Home at the End of the World </v>
      </c>
      <c r="G1541" t="s">
        <v>18</v>
      </c>
      <c r="H1541">
        <v>6.8</v>
      </c>
      <c r="I1541" t="s">
        <v>6408</v>
      </c>
      <c r="J1541">
        <v>12049</v>
      </c>
      <c r="K1541">
        <v>135</v>
      </c>
      <c r="L1541" t="s">
        <v>19</v>
      </c>
      <c r="M1541">
        <v>6500000</v>
      </c>
      <c r="N1541">
        <v>2004</v>
      </c>
      <c r="Y1541" t="str">
        <v>A Home at the End of the World </v>
      </c>
      <c r="Z1541" t="str">
        <v>English</v>
      </c>
      <c r="AA1541">
        <v>6.8</v>
      </c>
    </row>
    <row r="1542" spans="1:27" x14ac:dyDescent="0.25">
      <c r="A1542" t="s">
        <v>2689</v>
      </c>
      <c r="B1542">
        <v>88</v>
      </c>
      <c r="C1542">
        <v>11883495</v>
      </c>
      <c r="D1542" t="s">
        <v>1273</v>
      </c>
      <c r="E1542" t="s">
        <v>306</v>
      </c>
      <c r="F1542" t="str">
        <f>SUBSTITUTE(I1542,"Â","")</f>
        <v>Sliding Doors </v>
      </c>
      <c r="G1542" t="s">
        <v>18</v>
      </c>
      <c r="H1542">
        <v>6.8</v>
      </c>
      <c r="I1542" t="s">
        <v>6459</v>
      </c>
      <c r="J1542">
        <v>52805</v>
      </c>
      <c r="K1542">
        <v>278</v>
      </c>
      <c r="L1542" t="s">
        <v>30</v>
      </c>
      <c r="M1542">
        <v>9000000</v>
      </c>
      <c r="N1542">
        <v>1998</v>
      </c>
      <c r="Y1542" t="str">
        <v>Sliding Doors </v>
      </c>
      <c r="Z1542" t="str">
        <v>English</v>
      </c>
      <c r="AA1542">
        <v>6.8</v>
      </c>
    </row>
    <row r="1543" spans="1:27" x14ac:dyDescent="0.25">
      <c r="A1543" t="s">
        <v>3936</v>
      </c>
      <c r="B1543">
        <v>231</v>
      </c>
      <c r="C1543">
        <v>9203192</v>
      </c>
      <c r="D1543" t="s">
        <v>3949</v>
      </c>
      <c r="E1543" t="s">
        <v>373</v>
      </c>
      <c r="F1543" t="str">
        <f>SUBSTITUTE(I1543,"Â","")</f>
        <v>Bernie </v>
      </c>
      <c r="G1543" t="s">
        <v>18</v>
      </c>
      <c r="H1543">
        <v>6.8</v>
      </c>
      <c r="I1543" t="s">
        <v>6465</v>
      </c>
      <c r="J1543">
        <v>45396</v>
      </c>
      <c r="K1543">
        <v>136</v>
      </c>
      <c r="L1543" t="s">
        <v>19</v>
      </c>
      <c r="M1543">
        <v>5000000</v>
      </c>
      <c r="N1543">
        <v>2011</v>
      </c>
      <c r="Y1543" t="str">
        <v>Bernie </v>
      </c>
      <c r="Z1543" t="str">
        <v>English</v>
      </c>
      <c r="AA1543">
        <v>6.8</v>
      </c>
    </row>
    <row r="1544" spans="1:27" x14ac:dyDescent="0.25">
      <c r="A1544" t="s">
        <v>6586</v>
      </c>
      <c r="B1544">
        <v>42</v>
      </c>
      <c r="C1544">
        <v>36000000</v>
      </c>
      <c r="D1544" t="s">
        <v>2958</v>
      </c>
      <c r="E1544" t="s">
        <v>2797</v>
      </c>
      <c r="F1544" t="str">
        <f>SUBSTITUTE(I1544,"Â","")</f>
        <v>The Robe </v>
      </c>
      <c r="G1544" t="s">
        <v>18</v>
      </c>
      <c r="H1544">
        <v>6.8</v>
      </c>
      <c r="I1544" t="s">
        <v>6587</v>
      </c>
      <c r="J1544">
        <v>6359</v>
      </c>
      <c r="K1544">
        <v>69</v>
      </c>
      <c r="L1544" t="s">
        <v>19</v>
      </c>
      <c r="M1544">
        <v>5000000</v>
      </c>
      <c r="N1544">
        <v>1953</v>
      </c>
      <c r="Y1544" t="str">
        <v>The Robe </v>
      </c>
      <c r="Z1544" t="str">
        <v>English</v>
      </c>
      <c r="AA1544">
        <v>6.8</v>
      </c>
    </row>
    <row r="1545" spans="1:27" x14ac:dyDescent="0.25">
      <c r="A1545" t="s">
        <v>5628</v>
      </c>
      <c r="B1545">
        <v>203</v>
      </c>
      <c r="C1545">
        <v>27285953</v>
      </c>
      <c r="D1545" t="s">
        <v>33</v>
      </c>
      <c r="E1545" t="s">
        <v>6645</v>
      </c>
      <c r="F1545" t="str">
        <f>SUBSTITUTE(I1545,"Â","")</f>
        <v>No Escape </v>
      </c>
      <c r="G1545" t="s">
        <v>18</v>
      </c>
      <c r="H1545">
        <v>6.8</v>
      </c>
      <c r="I1545" t="s">
        <v>6646</v>
      </c>
      <c r="J1545">
        <v>48675</v>
      </c>
      <c r="K1545">
        <v>214</v>
      </c>
      <c r="L1545" t="s">
        <v>19</v>
      </c>
      <c r="M1545">
        <v>5000000</v>
      </c>
      <c r="N1545">
        <v>2015</v>
      </c>
      <c r="Y1545" t="str">
        <v>No Escape </v>
      </c>
      <c r="Z1545" t="str">
        <v>English</v>
      </c>
      <c r="AA1545">
        <v>6.8</v>
      </c>
    </row>
    <row r="1546" spans="1:27" x14ac:dyDescent="0.25">
      <c r="A1546" t="s">
        <v>6673</v>
      </c>
      <c r="B1546">
        <v>109</v>
      </c>
      <c r="C1546">
        <v>4040588</v>
      </c>
      <c r="D1546" t="s">
        <v>1288</v>
      </c>
      <c r="E1546" t="s">
        <v>61</v>
      </c>
      <c r="F1546" t="str">
        <f>SUBSTITUTE(I1546,"Â","")</f>
        <v>Bottle Shock </v>
      </c>
      <c r="G1546" t="s">
        <v>18</v>
      </c>
      <c r="H1546">
        <v>6.8</v>
      </c>
      <c r="I1546" t="s">
        <v>6674</v>
      </c>
      <c r="J1546">
        <v>12233</v>
      </c>
      <c r="K1546">
        <v>89</v>
      </c>
      <c r="L1546" t="s">
        <v>19</v>
      </c>
      <c r="M1546">
        <v>5000000</v>
      </c>
      <c r="N1546">
        <v>2008</v>
      </c>
      <c r="Y1546" t="str">
        <v>Bottle Shock </v>
      </c>
      <c r="Z1546" t="str">
        <v>English</v>
      </c>
      <c r="AA1546">
        <v>6.8</v>
      </c>
    </row>
    <row r="1547" spans="1:27" x14ac:dyDescent="0.25">
      <c r="A1547" t="s">
        <v>5562</v>
      </c>
      <c r="B1547">
        <v>19</v>
      </c>
      <c r="C1547">
        <v>1100000</v>
      </c>
      <c r="D1547" t="s">
        <v>1006</v>
      </c>
      <c r="E1547" t="s">
        <v>4045</v>
      </c>
      <c r="F1547" t="str">
        <f>SUBSTITUTE(I1547,"Â","")</f>
        <v>Light Sleeper </v>
      </c>
      <c r="G1547" t="s">
        <v>18</v>
      </c>
      <c r="H1547">
        <v>6.8</v>
      </c>
      <c r="I1547" t="s">
        <v>6683</v>
      </c>
      <c r="J1547">
        <v>3665</v>
      </c>
      <c r="K1547">
        <v>39</v>
      </c>
      <c r="L1547" t="s">
        <v>19</v>
      </c>
      <c r="M1547">
        <v>5000000</v>
      </c>
      <c r="N1547">
        <v>1992</v>
      </c>
      <c r="Y1547" t="str">
        <v>Light Sleeper </v>
      </c>
      <c r="Z1547" t="str">
        <v>English</v>
      </c>
      <c r="AA1547">
        <v>6.8</v>
      </c>
    </row>
    <row r="1548" spans="1:27" x14ac:dyDescent="0.25">
      <c r="A1548" t="s">
        <v>4027</v>
      </c>
      <c r="B1548">
        <v>122</v>
      </c>
      <c r="C1548">
        <v>1247453</v>
      </c>
      <c r="D1548" t="s">
        <v>1288</v>
      </c>
      <c r="E1548" t="s">
        <v>458</v>
      </c>
      <c r="F1548" t="str">
        <f>SUBSTITUTE(I1548,"Â","")</f>
        <v>Tristram Shandy: A Cock and Bull Story </v>
      </c>
      <c r="G1548" t="s">
        <v>18</v>
      </c>
      <c r="H1548">
        <v>6.8</v>
      </c>
      <c r="I1548" t="s">
        <v>6723</v>
      </c>
      <c r="J1548">
        <v>11202</v>
      </c>
      <c r="K1548">
        <v>123</v>
      </c>
      <c r="L1548" t="s">
        <v>30</v>
      </c>
      <c r="M1548">
        <v>2800000</v>
      </c>
      <c r="N1548">
        <v>2005</v>
      </c>
      <c r="Y1548" t="str">
        <v>Tristram Shandy: A Cock and Bull Story </v>
      </c>
      <c r="Z1548" t="str">
        <v>English</v>
      </c>
      <c r="AA1548">
        <v>6.8</v>
      </c>
    </row>
    <row r="1549" spans="1:27" x14ac:dyDescent="0.25">
      <c r="A1549" t="s">
        <v>6751</v>
      </c>
      <c r="B1549">
        <v>92</v>
      </c>
      <c r="C1549">
        <v>410241</v>
      </c>
      <c r="D1549" t="s">
        <v>3949</v>
      </c>
      <c r="E1549" t="s">
        <v>1909</v>
      </c>
      <c r="F1549" t="str">
        <f>SUBSTITUTE(I1549,"Â","")</f>
        <v>Spun </v>
      </c>
      <c r="G1549" t="s">
        <v>18</v>
      </c>
      <c r="H1549">
        <v>6.8</v>
      </c>
      <c r="I1549" t="s">
        <v>6752</v>
      </c>
      <c r="J1549">
        <v>32357</v>
      </c>
      <c r="K1549">
        <v>199</v>
      </c>
      <c r="L1549" t="s">
        <v>19</v>
      </c>
      <c r="M1549">
        <v>2000000</v>
      </c>
      <c r="N1549">
        <v>2002</v>
      </c>
      <c r="Y1549" t="str">
        <v>Spun </v>
      </c>
      <c r="Z1549" t="str">
        <v>English</v>
      </c>
      <c r="AA1549">
        <v>6.8</v>
      </c>
    </row>
    <row r="1550" spans="1:27" x14ac:dyDescent="0.25">
      <c r="A1550" t="s">
        <v>6498</v>
      </c>
      <c r="B1550">
        <v>53</v>
      </c>
      <c r="C1550">
        <v>14873</v>
      </c>
      <c r="D1550" t="s">
        <v>6864</v>
      </c>
      <c r="E1550" t="s">
        <v>766</v>
      </c>
      <c r="F1550" t="str">
        <f>SUBSTITUTE(I1550,"Â","")</f>
        <v>Major Dundee </v>
      </c>
      <c r="G1550" t="s">
        <v>18</v>
      </c>
      <c r="H1550">
        <v>6.8</v>
      </c>
      <c r="I1550" t="s">
        <v>6865</v>
      </c>
      <c r="J1550">
        <v>5294</v>
      </c>
      <c r="K1550">
        <v>67</v>
      </c>
      <c r="L1550" t="s">
        <v>19</v>
      </c>
      <c r="M1550">
        <v>3800000</v>
      </c>
      <c r="N1550">
        <v>1965</v>
      </c>
      <c r="Y1550" t="str">
        <v>Major Dundee </v>
      </c>
      <c r="Z1550" t="str">
        <v>English</v>
      </c>
      <c r="AA1550">
        <v>6.8</v>
      </c>
    </row>
    <row r="1551" spans="1:27" x14ac:dyDescent="0.25">
      <c r="A1551" t="s">
        <v>6871</v>
      </c>
      <c r="B1551">
        <v>78</v>
      </c>
      <c r="C1551">
        <v>37606</v>
      </c>
      <c r="D1551" t="s">
        <v>3949</v>
      </c>
      <c r="E1551" t="s">
        <v>1504</v>
      </c>
      <c r="F1551" t="str">
        <f>SUBSTITUTE(I1551,"Â","")</f>
        <v>Defendor </v>
      </c>
      <c r="G1551" t="s">
        <v>18</v>
      </c>
      <c r="H1551">
        <v>6.8</v>
      </c>
      <c r="I1551" t="s">
        <v>6872</v>
      </c>
      <c r="J1551">
        <v>31836</v>
      </c>
      <c r="K1551">
        <v>90</v>
      </c>
      <c r="L1551" t="s">
        <v>161</v>
      </c>
      <c r="M1551">
        <v>3500000</v>
      </c>
      <c r="N1551">
        <v>2009</v>
      </c>
      <c r="Y1551" t="str">
        <v>Defendor </v>
      </c>
      <c r="Z1551" t="str">
        <v>English</v>
      </c>
      <c r="AA1551">
        <v>6.8</v>
      </c>
    </row>
    <row r="1552" spans="1:27" x14ac:dyDescent="0.25">
      <c r="A1552" t="s">
        <v>6889</v>
      </c>
      <c r="B1552">
        <v>425</v>
      </c>
      <c r="C1552">
        <v>25138292</v>
      </c>
      <c r="D1552" t="s">
        <v>2395</v>
      </c>
      <c r="E1552" t="s">
        <v>3509</v>
      </c>
      <c r="F1552" t="str">
        <f>SUBSTITUTE(I1552,"Â","")</f>
        <v>The Witch </v>
      </c>
      <c r="G1552" t="s">
        <v>18</v>
      </c>
      <c r="H1552">
        <v>6.8</v>
      </c>
      <c r="I1552" t="s">
        <v>6890</v>
      </c>
      <c r="J1552">
        <v>66483</v>
      </c>
      <c r="K1552">
        <v>452</v>
      </c>
      <c r="L1552" t="s">
        <v>19</v>
      </c>
      <c r="M1552">
        <v>3500000</v>
      </c>
      <c r="N1552">
        <v>2015</v>
      </c>
      <c r="Y1552" t="str">
        <v>The Witch </v>
      </c>
      <c r="Z1552" t="str">
        <v>English</v>
      </c>
      <c r="AA1552">
        <v>6.8</v>
      </c>
    </row>
    <row r="1553" spans="1:27" x14ac:dyDescent="0.25">
      <c r="A1553" t="s">
        <v>6903</v>
      </c>
      <c r="B1553">
        <v>39</v>
      </c>
      <c r="C1553">
        <v>886410</v>
      </c>
      <c r="D1553" t="s">
        <v>2958</v>
      </c>
      <c r="E1553" t="s">
        <v>6904</v>
      </c>
      <c r="F1553" t="str">
        <f>SUBSTITUTE(I1553,"Â","")</f>
        <v>La otra conquista </v>
      </c>
      <c r="G1553" t="s">
        <v>1390</v>
      </c>
      <c r="H1553">
        <v>6.8</v>
      </c>
      <c r="I1553" t="s">
        <v>6905</v>
      </c>
      <c r="J1553">
        <v>1024</v>
      </c>
      <c r="K1553">
        <v>494</v>
      </c>
      <c r="L1553" t="s">
        <v>1446</v>
      </c>
      <c r="M1553">
        <v>3500000</v>
      </c>
      <c r="N1553">
        <v>1998</v>
      </c>
      <c r="Y1553" t="str">
        <v>La otra conquista </v>
      </c>
      <c r="Z1553" t="str">
        <v>Spanish</v>
      </c>
      <c r="AA1553">
        <v>6.8</v>
      </c>
    </row>
    <row r="1554" spans="1:27" x14ac:dyDescent="0.25">
      <c r="A1554" t="s">
        <v>1353</v>
      </c>
      <c r="B1554">
        <v>411</v>
      </c>
      <c r="C1554">
        <v>48056940</v>
      </c>
      <c r="D1554" t="s">
        <v>2395</v>
      </c>
      <c r="E1554" t="s">
        <v>6958</v>
      </c>
      <c r="F1554" t="str">
        <f>SUBSTITUTE(I1554,"Â","")</f>
        <v>Sinister </v>
      </c>
      <c r="G1554" t="s">
        <v>18</v>
      </c>
      <c r="H1554">
        <v>6.8</v>
      </c>
      <c r="I1554" t="s">
        <v>6959</v>
      </c>
      <c r="J1554">
        <v>155153</v>
      </c>
      <c r="K1554">
        <v>524</v>
      </c>
      <c r="L1554" t="s">
        <v>19</v>
      </c>
      <c r="M1554">
        <v>3000000</v>
      </c>
      <c r="N1554">
        <v>2012</v>
      </c>
      <c r="Y1554" t="str">
        <v>Sinister </v>
      </c>
      <c r="Z1554" t="str">
        <v>English</v>
      </c>
      <c r="AA1554">
        <v>6.8</v>
      </c>
    </row>
    <row r="1555" spans="1:27" x14ac:dyDescent="0.25">
      <c r="A1555" t="s">
        <v>3336</v>
      </c>
      <c r="B1555">
        <v>251</v>
      </c>
      <c r="C1555">
        <v>3645438</v>
      </c>
      <c r="D1555" t="s">
        <v>2913</v>
      </c>
      <c r="E1555" t="s">
        <v>852</v>
      </c>
      <c r="F1555" t="str">
        <f>SUBSTITUTE(I1555,"Â","")</f>
        <v>High Tension </v>
      </c>
      <c r="G1555" t="s">
        <v>772</v>
      </c>
      <c r="H1555">
        <v>6.8</v>
      </c>
      <c r="I1555" t="s">
        <v>7039</v>
      </c>
      <c r="J1555">
        <v>55040</v>
      </c>
      <c r="K1555">
        <v>539</v>
      </c>
      <c r="L1555" t="s">
        <v>773</v>
      </c>
      <c r="M1555">
        <v>2200000</v>
      </c>
      <c r="N1555">
        <v>2003</v>
      </c>
      <c r="Y1555" t="str">
        <v>High Tension </v>
      </c>
      <c r="Z1555" t="str">
        <v>French</v>
      </c>
      <c r="AA1555">
        <v>6.8</v>
      </c>
    </row>
    <row r="1556" spans="1:27" x14ac:dyDescent="0.25">
      <c r="A1556" t="s">
        <v>368</v>
      </c>
      <c r="B1556">
        <v>238</v>
      </c>
      <c r="C1556">
        <v>322157</v>
      </c>
      <c r="D1556" t="s">
        <v>3949</v>
      </c>
      <c r="E1556" t="s">
        <v>1265</v>
      </c>
      <c r="F1556" t="str">
        <f>SUBSTITUTE(I1556,"Â","")</f>
        <v>Super </v>
      </c>
      <c r="G1556" t="s">
        <v>18</v>
      </c>
      <c r="H1556">
        <v>6.8</v>
      </c>
      <c r="I1556" t="s">
        <v>7107</v>
      </c>
      <c r="J1556">
        <v>61787</v>
      </c>
      <c r="K1556">
        <v>203</v>
      </c>
      <c r="L1556" t="s">
        <v>19</v>
      </c>
      <c r="M1556">
        <v>2500000</v>
      </c>
      <c r="N1556">
        <v>2010</v>
      </c>
      <c r="Y1556" t="str">
        <v>Super </v>
      </c>
      <c r="Z1556" t="str">
        <v>English</v>
      </c>
      <c r="AA1556">
        <v>6.8</v>
      </c>
    </row>
    <row r="1557" spans="1:27" x14ac:dyDescent="0.25">
      <c r="A1557" t="s">
        <v>2384</v>
      </c>
      <c r="B1557">
        <v>28</v>
      </c>
      <c r="C1557">
        <v>5731103</v>
      </c>
      <c r="D1557" t="s">
        <v>2958</v>
      </c>
      <c r="E1557" t="s">
        <v>451</v>
      </c>
      <c r="F1557" t="str">
        <f>SUBSTITUTE(I1557,"Â","")</f>
        <v>Get on the Bus </v>
      </c>
      <c r="G1557" t="s">
        <v>18</v>
      </c>
      <c r="H1557">
        <v>6.8</v>
      </c>
      <c r="I1557" t="s">
        <v>7108</v>
      </c>
      <c r="J1557">
        <v>4100</v>
      </c>
      <c r="K1557">
        <v>35</v>
      </c>
      <c r="L1557" t="s">
        <v>19</v>
      </c>
      <c r="M1557">
        <v>2400000</v>
      </c>
      <c r="N1557">
        <v>1996</v>
      </c>
      <c r="Y1557" t="str">
        <v>Get on the Bus </v>
      </c>
      <c r="Z1557" t="str">
        <v>English</v>
      </c>
      <c r="AA1557">
        <v>6.8</v>
      </c>
    </row>
    <row r="1558" spans="1:27" x14ac:dyDescent="0.25">
      <c r="A1558" t="s">
        <v>2812</v>
      </c>
      <c r="B1558">
        <v>126</v>
      </c>
      <c r="C1558">
        <v>4599680</v>
      </c>
      <c r="D1558" t="s">
        <v>1670</v>
      </c>
      <c r="E1558" t="s">
        <v>1070</v>
      </c>
      <c r="F1558" t="str">
        <f>SUBSTITUTE(I1558,"Â","")</f>
        <v>Thirteen </v>
      </c>
      <c r="G1558" t="s">
        <v>18</v>
      </c>
      <c r="H1558">
        <v>6.8</v>
      </c>
      <c r="I1558" t="s">
        <v>7163</v>
      </c>
      <c r="J1558">
        <v>68222</v>
      </c>
      <c r="K1558">
        <v>545</v>
      </c>
      <c r="L1558" t="s">
        <v>19</v>
      </c>
      <c r="M1558">
        <v>1500000</v>
      </c>
      <c r="N1558">
        <v>2003</v>
      </c>
      <c r="Y1558" t="str">
        <v>Thirteen </v>
      </c>
      <c r="Z1558" t="str">
        <v>English</v>
      </c>
      <c r="AA1558">
        <v>6.8</v>
      </c>
    </row>
    <row r="1559" spans="1:27" x14ac:dyDescent="0.25">
      <c r="A1559" t="s">
        <v>6688</v>
      </c>
      <c r="B1559">
        <v>123</v>
      </c>
      <c r="C1559">
        <v>653621</v>
      </c>
      <c r="D1559" t="s">
        <v>7197</v>
      </c>
      <c r="E1559" t="s">
        <v>6484</v>
      </c>
      <c r="F1559" t="str">
        <f>SUBSTITUTE(I1559,"Â","")</f>
        <v>Inside Deep Throat </v>
      </c>
      <c r="G1559" t="s">
        <v>18</v>
      </c>
      <c r="H1559">
        <v>6.8</v>
      </c>
      <c r="I1559" t="s">
        <v>7198</v>
      </c>
      <c r="J1559">
        <v>5615</v>
      </c>
      <c r="K1559">
        <v>64</v>
      </c>
      <c r="L1559" t="s">
        <v>19</v>
      </c>
      <c r="M1559">
        <v>2000000</v>
      </c>
      <c r="N1559">
        <v>2005</v>
      </c>
      <c r="Y1559" t="str">
        <v>Inside Deep Throat </v>
      </c>
      <c r="Z1559" t="str">
        <v>English</v>
      </c>
      <c r="AA1559">
        <v>6.8</v>
      </c>
    </row>
    <row r="1560" spans="1:27" x14ac:dyDescent="0.25">
      <c r="A1560" t="s">
        <v>7243</v>
      </c>
      <c r="B1560">
        <v>85</v>
      </c>
      <c r="C1560">
        <v>5709616</v>
      </c>
      <c r="D1560" t="s">
        <v>128</v>
      </c>
      <c r="E1560" t="s">
        <v>88</v>
      </c>
      <c r="F1560" t="str">
        <f>SUBSTITUTE(I1560,"Â","")</f>
        <v>El crimen del padre Amaro </v>
      </c>
      <c r="G1560" t="s">
        <v>1390</v>
      </c>
      <c r="H1560">
        <v>6.8</v>
      </c>
      <c r="I1560" t="s">
        <v>7244</v>
      </c>
      <c r="J1560">
        <v>11088</v>
      </c>
      <c r="K1560">
        <v>110</v>
      </c>
      <c r="L1560" t="s">
        <v>1446</v>
      </c>
      <c r="M1560">
        <v>1800000</v>
      </c>
      <c r="N1560">
        <v>2002</v>
      </c>
      <c r="Y1560" t="str">
        <v>El crimen del padre Amaro </v>
      </c>
      <c r="Z1560" t="str">
        <v>Spanish</v>
      </c>
      <c r="AA1560">
        <v>6.8</v>
      </c>
    </row>
    <row r="1561" spans="1:27" x14ac:dyDescent="0.25">
      <c r="A1561" t="s">
        <v>7057</v>
      </c>
      <c r="B1561">
        <v>124</v>
      </c>
      <c r="C1561">
        <v>992238</v>
      </c>
      <c r="D1561" t="s">
        <v>128</v>
      </c>
      <c r="E1561" t="s">
        <v>1176</v>
      </c>
      <c r="F1561" t="str">
        <f>SUBSTITUTE(I1561,"Â","")</f>
        <v>My Summer of Love </v>
      </c>
      <c r="G1561" t="s">
        <v>18</v>
      </c>
      <c r="H1561">
        <v>6.8</v>
      </c>
      <c r="I1561" t="s">
        <v>7264</v>
      </c>
      <c r="J1561">
        <v>16349</v>
      </c>
      <c r="K1561">
        <v>103</v>
      </c>
      <c r="L1561" t="s">
        <v>30</v>
      </c>
      <c r="M1561">
        <v>1700000</v>
      </c>
      <c r="N1561">
        <v>2004</v>
      </c>
      <c r="Y1561" t="str">
        <v>My Summer of Love </v>
      </c>
      <c r="Z1561" t="str">
        <v>English</v>
      </c>
      <c r="AA1561">
        <v>6.8</v>
      </c>
    </row>
    <row r="1562" spans="1:27" x14ac:dyDescent="0.25">
      <c r="A1562" t="s">
        <v>7285</v>
      </c>
      <c r="B1562">
        <v>61</v>
      </c>
      <c r="C1562">
        <v>11806119</v>
      </c>
      <c r="D1562" t="s">
        <v>3197</v>
      </c>
      <c r="E1562" t="s">
        <v>5062</v>
      </c>
      <c r="F1562" t="str">
        <f>SUBSTITUTE(I1562,"Â","")</f>
        <v>Bloodsport </v>
      </c>
      <c r="G1562" t="s">
        <v>18</v>
      </c>
      <c r="H1562">
        <v>6.8</v>
      </c>
      <c r="I1562" t="s">
        <v>7286</v>
      </c>
      <c r="J1562">
        <v>57578</v>
      </c>
      <c r="K1562">
        <v>210</v>
      </c>
      <c r="L1562" t="s">
        <v>19</v>
      </c>
      <c r="M1562">
        <v>1100000</v>
      </c>
      <c r="N1562">
        <v>1988</v>
      </c>
      <c r="Y1562" t="str">
        <v>Bloodsport </v>
      </c>
      <c r="Z1562" t="str">
        <v>English</v>
      </c>
      <c r="AA1562">
        <v>6.8</v>
      </c>
    </row>
    <row r="1563" spans="1:27" x14ac:dyDescent="0.25">
      <c r="A1563" t="s">
        <v>198</v>
      </c>
      <c r="B1563">
        <v>445</v>
      </c>
      <c r="C1563">
        <v>53991137</v>
      </c>
      <c r="D1563" t="s">
        <v>1344</v>
      </c>
      <c r="E1563" t="s">
        <v>3278</v>
      </c>
      <c r="F1563" t="str">
        <f>SUBSTITUTE(I1563,"Â","")</f>
        <v>Insidious </v>
      </c>
      <c r="G1563" t="s">
        <v>18</v>
      </c>
      <c r="H1563">
        <v>6.8</v>
      </c>
      <c r="I1563" t="s">
        <v>7295</v>
      </c>
      <c r="J1563">
        <v>202800</v>
      </c>
      <c r="K1563">
        <v>752</v>
      </c>
      <c r="L1563" t="s">
        <v>19</v>
      </c>
      <c r="M1563">
        <v>1500000</v>
      </c>
      <c r="N1563">
        <v>2010</v>
      </c>
      <c r="Y1563" t="str">
        <v>Insidious </v>
      </c>
      <c r="Z1563" t="str">
        <v>English</v>
      </c>
      <c r="AA1563">
        <v>6.8</v>
      </c>
    </row>
    <row r="1564" spans="1:27" x14ac:dyDescent="0.25">
      <c r="A1564" t="s">
        <v>7379</v>
      </c>
      <c r="B1564">
        <v>91</v>
      </c>
      <c r="C1564">
        <v>16101109</v>
      </c>
      <c r="D1564" t="s">
        <v>871</v>
      </c>
      <c r="E1564" t="s">
        <v>188</v>
      </c>
      <c r="F1564" t="str">
        <f>SUBSTITUTE(I1564,"Â","")</f>
        <v>Waiting... </v>
      </c>
      <c r="G1564" t="s">
        <v>18</v>
      </c>
      <c r="H1564">
        <v>6.8</v>
      </c>
      <c r="I1564" t="s">
        <v>7380</v>
      </c>
      <c r="J1564">
        <v>76467</v>
      </c>
      <c r="K1564">
        <v>236</v>
      </c>
      <c r="L1564" t="s">
        <v>19</v>
      </c>
      <c r="M1564">
        <v>3000000</v>
      </c>
      <c r="N1564">
        <v>2005</v>
      </c>
      <c r="Y1564" t="str">
        <v>Waiting... </v>
      </c>
      <c r="Z1564" t="str">
        <v>English</v>
      </c>
      <c r="AA1564">
        <v>6.8</v>
      </c>
    </row>
    <row r="1565" spans="1:27" x14ac:dyDescent="0.25">
      <c r="A1565" t="s">
        <v>6184</v>
      </c>
      <c r="B1565">
        <v>18</v>
      </c>
      <c r="C1565">
        <v>1277257</v>
      </c>
      <c r="D1565" t="s">
        <v>752</v>
      </c>
      <c r="E1565" t="s">
        <v>2091</v>
      </c>
      <c r="F1565" t="str">
        <f>SUBSTITUTE(I1565,"Â","")</f>
        <v>Walking and Talking </v>
      </c>
      <c r="G1565" t="s">
        <v>18</v>
      </c>
      <c r="H1565">
        <v>6.8</v>
      </c>
      <c r="I1565" t="s">
        <v>7429</v>
      </c>
      <c r="J1565">
        <v>2629</v>
      </c>
      <c r="K1565">
        <v>32</v>
      </c>
      <c r="L1565" t="s">
        <v>30</v>
      </c>
      <c r="M1565">
        <v>1000000</v>
      </c>
      <c r="N1565">
        <v>1996</v>
      </c>
      <c r="Y1565" t="str">
        <v>Walking and Talking </v>
      </c>
      <c r="Z1565" t="str">
        <v>English</v>
      </c>
      <c r="AA1565">
        <v>6.8</v>
      </c>
    </row>
    <row r="1566" spans="1:27" x14ac:dyDescent="0.25">
      <c r="A1566" t="s">
        <v>7465</v>
      </c>
      <c r="B1566">
        <v>43</v>
      </c>
      <c r="C1566">
        <v>100240</v>
      </c>
      <c r="D1566" t="s">
        <v>37</v>
      </c>
      <c r="E1566" t="s">
        <v>7466</v>
      </c>
      <c r="F1566" t="str">
        <f>SUBSTITUTE(I1566,"Â","")</f>
        <v>A Lego Brickumentary </v>
      </c>
      <c r="G1566" t="s">
        <v>18</v>
      </c>
      <c r="H1566">
        <v>6.8</v>
      </c>
      <c r="I1566" t="s">
        <v>7467</v>
      </c>
      <c r="J1566">
        <v>1220</v>
      </c>
      <c r="K1566">
        <v>11</v>
      </c>
      <c r="L1566" t="s">
        <v>3421</v>
      </c>
      <c r="M1566">
        <v>1000000</v>
      </c>
      <c r="N1566">
        <v>2014</v>
      </c>
      <c r="Y1566" t="str">
        <v>A Lego Brickumentary </v>
      </c>
      <c r="Z1566" t="str">
        <v>English</v>
      </c>
      <c r="AA1566">
        <v>6.8</v>
      </c>
    </row>
    <row r="1567" spans="1:27" x14ac:dyDescent="0.25">
      <c r="A1567" t="s">
        <v>7476</v>
      </c>
      <c r="B1567">
        <v>112</v>
      </c>
      <c r="C1567">
        <v>48430</v>
      </c>
      <c r="D1567" t="s">
        <v>2736</v>
      </c>
      <c r="E1567" t="s">
        <v>1661</v>
      </c>
      <c r="F1567" t="str">
        <f>SUBSTITUTE(I1567,"Â","")</f>
        <v>The Perfect Host </v>
      </c>
      <c r="G1567" t="s">
        <v>18</v>
      </c>
      <c r="H1567">
        <v>6.8</v>
      </c>
      <c r="I1567" t="s">
        <v>7477</v>
      </c>
      <c r="J1567">
        <v>20176</v>
      </c>
      <c r="K1567">
        <v>73</v>
      </c>
      <c r="L1567" t="s">
        <v>19</v>
      </c>
      <c r="M1567">
        <v>500000</v>
      </c>
      <c r="N1567">
        <v>2010</v>
      </c>
      <c r="Y1567" t="str">
        <v>The Perfect Host </v>
      </c>
      <c r="Z1567" t="str">
        <v>English</v>
      </c>
      <c r="AA1567">
        <v>6.8</v>
      </c>
    </row>
    <row r="1568" spans="1:27" x14ac:dyDescent="0.25">
      <c r="A1568" t="s">
        <v>7525</v>
      </c>
      <c r="B1568">
        <v>33</v>
      </c>
      <c r="C1568">
        <v>1310270</v>
      </c>
      <c r="D1568" t="s">
        <v>7526</v>
      </c>
      <c r="E1568" t="s">
        <v>7527</v>
      </c>
      <c r="F1568" t="str">
        <f>SUBSTITUTE(I1568,"Â","")</f>
        <v>Saints and Soldiers </v>
      </c>
      <c r="G1568" t="s">
        <v>18</v>
      </c>
      <c r="H1568">
        <v>6.8</v>
      </c>
      <c r="I1568" t="s">
        <v>7528</v>
      </c>
      <c r="J1568">
        <v>17725</v>
      </c>
      <c r="K1568">
        <v>157</v>
      </c>
      <c r="L1568" t="s">
        <v>19</v>
      </c>
      <c r="M1568">
        <v>780000</v>
      </c>
      <c r="N1568">
        <v>2003</v>
      </c>
      <c r="Y1568" t="str">
        <v>Saints and Soldiers </v>
      </c>
      <c r="Z1568" t="str">
        <v>English</v>
      </c>
      <c r="AA1568">
        <v>6.8</v>
      </c>
    </row>
    <row r="1569" spans="1:27" x14ac:dyDescent="0.25">
      <c r="A1569" t="s">
        <v>7590</v>
      </c>
      <c r="B1569">
        <v>29</v>
      </c>
      <c r="C1569">
        <v>906666</v>
      </c>
      <c r="D1569" t="s">
        <v>37</v>
      </c>
      <c r="E1569" t="s">
        <v>4997</v>
      </c>
      <c r="F1569" t="str">
        <f>SUBSTITUTE(I1569,"Â","")</f>
        <v>Sholem Aleichem: Laughing in the Darkness </v>
      </c>
      <c r="G1569" t="s">
        <v>18</v>
      </c>
      <c r="H1569">
        <v>6.8</v>
      </c>
      <c r="I1569" t="s">
        <v>7591</v>
      </c>
      <c r="J1569">
        <v>154</v>
      </c>
      <c r="K1569">
        <v>5</v>
      </c>
      <c r="L1569" t="s">
        <v>19</v>
      </c>
      <c r="M1569">
        <v>500000</v>
      </c>
      <c r="N1569">
        <v>2011</v>
      </c>
      <c r="Y1569" t="str">
        <v>Sholem Aleichem: Laughing in the Darkness </v>
      </c>
      <c r="Z1569" t="str">
        <v>English</v>
      </c>
      <c r="AA1569">
        <v>6.8</v>
      </c>
    </row>
    <row r="1570" spans="1:27" x14ac:dyDescent="0.25">
      <c r="A1570" t="s">
        <v>7625</v>
      </c>
      <c r="B1570">
        <v>10</v>
      </c>
      <c r="C1570">
        <v>21199</v>
      </c>
      <c r="D1570" t="s">
        <v>7626</v>
      </c>
      <c r="E1570" t="s">
        <v>7627</v>
      </c>
      <c r="F1570" t="str">
        <f>SUBSTITUTE(I1570,"Â","")</f>
        <v>Born to Fly: Elizabeth Streb vs. Gravity </v>
      </c>
      <c r="G1570" t="s">
        <v>18</v>
      </c>
      <c r="H1570">
        <v>6.8</v>
      </c>
      <c r="I1570" t="s">
        <v>7628</v>
      </c>
      <c r="J1570">
        <v>40</v>
      </c>
      <c r="K1570">
        <v>10</v>
      </c>
      <c r="L1570" t="s">
        <v>19</v>
      </c>
      <c r="M1570">
        <v>500000</v>
      </c>
      <c r="N1570">
        <v>2014</v>
      </c>
      <c r="Y1570" t="str">
        <v>Born to Fly: Elizabeth Streb vs. Gravity </v>
      </c>
      <c r="Z1570" t="str">
        <v>English</v>
      </c>
      <c r="AA1570">
        <v>6.8</v>
      </c>
    </row>
    <row r="1571" spans="1:27" x14ac:dyDescent="0.25">
      <c r="A1571" t="s">
        <v>7788</v>
      </c>
      <c r="B1571">
        <v>193</v>
      </c>
      <c r="C1571">
        <v>59379</v>
      </c>
      <c r="D1571" t="s">
        <v>7789</v>
      </c>
      <c r="E1571" t="s">
        <v>5455</v>
      </c>
      <c r="F1571" t="str">
        <f>SUBSTITUTE(I1571,"Â","")</f>
        <v>Cheap Thrills </v>
      </c>
      <c r="G1571" t="s">
        <v>18</v>
      </c>
      <c r="H1571">
        <v>6.8</v>
      </c>
      <c r="I1571" t="s">
        <v>7790</v>
      </c>
      <c r="J1571">
        <v>12796</v>
      </c>
      <c r="K1571">
        <v>52</v>
      </c>
      <c r="L1571" t="s">
        <v>19</v>
      </c>
      <c r="M1571">
        <v>200000</v>
      </c>
      <c r="N1571">
        <v>2013</v>
      </c>
      <c r="Y1571" t="str">
        <v>Cheap Thrills </v>
      </c>
      <c r="Z1571" t="str">
        <v>English</v>
      </c>
      <c r="AA1571">
        <v>6.8</v>
      </c>
    </row>
    <row r="1572" spans="1:27" x14ac:dyDescent="0.25">
      <c r="A1572" t="s">
        <v>73</v>
      </c>
      <c r="B1572">
        <v>403</v>
      </c>
      <c r="C1572">
        <v>168368427</v>
      </c>
      <c r="D1572" t="s">
        <v>74</v>
      </c>
      <c r="E1572" t="s">
        <v>75</v>
      </c>
      <c r="F1572" t="str">
        <f>SUBSTITUTE(I1572,"Â","")</f>
        <v>Quantum of Solace </v>
      </c>
      <c r="G1572" t="s">
        <v>18</v>
      </c>
      <c r="H1572">
        <v>6.7</v>
      </c>
      <c r="I1572" t="s">
        <v>76</v>
      </c>
      <c r="J1572">
        <v>330784</v>
      </c>
      <c r="K1572">
        <v>1243</v>
      </c>
      <c r="L1572" t="s">
        <v>30</v>
      </c>
      <c r="M1572">
        <v>200000000</v>
      </c>
      <c r="N1572">
        <v>2008</v>
      </c>
      <c r="Y1572" t="str">
        <v>Quantum of Solace </v>
      </c>
      <c r="Z1572" t="str">
        <v>English</v>
      </c>
      <c r="AA1572">
        <v>6.7</v>
      </c>
    </row>
    <row r="1573" spans="1:27" x14ac:dyDescent="0.25">
      <c r="A1573" t="s">
        <v>90</v>
      </c>
      <c r="B1573">
        <v>448</v>
      </c>
      <c r="C1573">
        <v>241063875</v>
      </c>
      <c r="D1573" t="s">
        <v>22</v>
      </c>
      <c r="E1573" t="s">
        <v>23</v>
      </c>
      <c r="F1573" t="str">
        <f>SUBSTITUTE(I1573,"Â","")</f>
        <v>Pirates of the Caribbean: On Stranger Tides </v>
      </c>
      <c r="G1573" t="s">
        <v>18</v>
      </c>
      <c r="H1573">
        <v>6.7</v>
      </c>
      <c r="I1573" t="s">
        <v>92</v>
      </c>
      <c r="J1573">
        <v>370704</v>
      </c>
      <c r="K1573">
        <v>484</v>
      </c>
      <c r="L1573" t="s">
        <v>19</v>
      </c>
      <c r="M1573">
        <v>250000000</v>
      </c>
      <c r="N1573">
        <v>2011</v>
      </c>
      <c r="Y1573" t="str">
        <v>Pirates of the Caribbean: On Stranger Tides </v>
      </c>
      <c r="Z1573" t="str">
        <v>English</v>
      </c>
      <c r="AA1573">
        <v>6.7</v>
      </c>
    </row>
    <row r="1574" spans="1:27" x14ac:dyDescent="0.25">
      <c r="A1574" t="s">
        <v>110</v>
      </c>
      <c r="B1574">
        <v>343</v>
      </c>
      <c r="C1574">
        <v>105219735</v>
      </c>
      <c r="D1574" t="s">
        <v>112</v>
      </c>
      <c r="E1574" t="s">
        <v>113</v>
      </c>
      <c r="F1574" t="str">
        <f>SUBSTITUTE(I1574,"Â","")</f>
        <v>Robin Hood </v>
      </c>
      <c r="G1574" t="s">
        <v>18</v>
      </c>
      <c r="H1574">
        <v>6.7</v>
      </c>
      <c r="I1574" t="s">
        <v>114</v>
      </c>
      <c r="J1574">
        <v>211765</v>
      </c>
      <c r="K1574">
        <v>546</v>
      </c>
      <c r="L1574" t="s">
        <v>19</v>
      </c>
      <c r="M1574">
        <v>200000000</v>
      </c>
      <c r="N1574">
        <v>2010</v>
      </c>
      <c r="Y1574" t="str">
        <v>Robin Hood </v>
      </c>
      <c r="Z1574" t="str">
        <v>English</v>
      </c>
      <c r="AA1574">
        <v>6.7</v>
      </c>
    </row>
    <row r="1575" spans="1:27" x14ac:dyDescent="0.25">
      <c r="A1575" t="s">
        <v>105</v>
      </c>
      <c r="B1575">
        <v>495</v>
      </c>
      <c r="C1575">
        <v>202853933</v>
      </c>
      <c r="D1575" t="s">
        <v>14</v>
      </c>
      <c r="E1575" t="s">
        <v>107</v>
      </c>
      <c r="F1575" t="str">
        <f>SUBSTITUTE(I1575,"Â","")</f>
        <v>The Amazing Spider-Man 2 </v>
      </c>
      <c r="G1575" t="s">
        <v>18</v>
      </c>
      <c r="H1575">
        <v>6.7</v>
      </c>
      <c r="I1575" t="s">
        <v>177</v>
      </c>
      <c r="J1575">
        <v>321227</v>
      </c>
      <c r="K1575">
        <v>1067</v>
      </c>
      <c r="L1575" t="s">
        <v>19</v>
      </c>
      <c r="M1575">
        <v>200000000</v>
      </c>
      <c r="N1575">
        <v>2014</v>
      </c>
      <c r="Y1575" t="str">
        <v>The Amazing Spider-Man 2 </v>
      </c>
      <c r="Z1575" t="str">
        <v>English</v>
      </c>
      <c r="AA1575">
        <v>6.7</v>
      </c>
    </row>
    <row r="1576" spans="1:27" x14ac:dyDescent="0.25">
      <c r="A1576" t="s">
        <v>288</v>
      </c>
      <c r="B1576">
        <v>187</v>
      </c>
      <c r="C1576">
        <v>144512310</v>
      </c>
      <c r="D1576" t="s">
        <v>200</v>
      </c>
      <c r="E1576" t="s">
        <v>199</v>
      </c>
      <c r="F1576" t="str">
        <f>SUBSTITUTE(I1576,"Â","")</f>
        <v>The Fast and the Furious </v>
      </c>
      <c r="G1576" t="s">
        <v>18</v>
      </c>
      <c r="H1576">
        <v>6.7</v>
      </c>
      <c r="I1576" t="s">
        <v>380</v>
      </c>
      <c r="J1576">
        <v>272223</v>
      </c>
      <c r="K1576">
        <v>988</v>
      </c>
      <c r="L1576" t="s">
        <v>19</v>
      </c>
      <c r="M1576">
        <v>38000000</v>
      </c>
      <c r="N1576">
        <v>2001</v>
      </c>
      <c r="Y1576" t="str">
        <v>The Fast and the Furious </v>
      </c>
      <c r="Z1576" t="str">
        <v>English</v>
      </c>
      <c r="AA1576">
        <v>6.7</v>
      </c>
    </row>
    <row r="1577" spans="1:27" x14ac:dyDescent="0.25">
      <c r="A1577" t="s">
        <v>153</v>
      </c>
      <c r="B1577">
        <v>276</v>
      </c>
      <c r="C1577">
        <v>206456431</v>
      </c>
      <c r="D1577" t="s">
        <v>441</v>
      </c>
      <c r="E1577" t="s">
        <v>23</v>
      </c>
      <c r="F1577" t="str">
        <f>SUBSTITUTE(I1577,"Â","")</f>
        <v>Charlie and the Chocolate Factory </v>
      </c>
      <c r="G1577" t="s">
        <v>18</v>
      </c>
      <c r="H1577">
        <v>6.7</v>
      </c>
      <c r="I1577" t="s">
        <v>442</v>
      </c>
      <c r="J1577">
        <v>320284</v>
      </c>
      <c r="K1577">
        <v>1361</v>
      </c>
      <c r="L1577" t="s">
        <v>19</v>
      </c>
      <c r="M1577">
        <v>150000000</v>
      </c>
      <c r="N1577">
        <v>2005</v>
      </c>
      <c r="Y1577" t="str">
        <v>Charlie and the Chocolate Factory </v>
      </c>
      <c r="Z1577" t="str">
        <v>English</v>
      </c>
      <c r="AA1577">
        <v>6.7</v>
      </c>
    </row>
    <row r="1578" spans="1:27" x14ac:dyDescent="0.25">
      <c r="A1578" t="s">
        <v>448</v>
      </c>
      <c r="B1578">
        <v>167</v>
      </c>
      <c r="C1578">
        <v>179982968</v>
      </c>
      <c r="D1578" t="s">
        <v>450</v>
      </c>
      <c r="E1578" t="s">
        <v>451</v>
      </c>
      <c r="F1578" t="str">
        <f>SUBSTITUTE(I1578,"Â","")</f>
        <v>Madagascar: Escape 2 Africa </v>
      </c>
      <c r="G1578" t="s">
        <v>18</v>
      </c>
      <c r="H1578">
        <v>6.7</v>
      </c>
      <c r="I1578" t="s">
        <v>452</v>
      </c>
      <c r="J1578">
        <v>146019</v>
      </c>
      <c r="K1578">
        <v>119</v>
      </c>
      <c r="L1578" t="s">
        <v>19</v>
      </c>
      <c r="M1578">
        <v>150000000</v>
      </c>
      <c r="N1578">
        <v>2008</v>
      </c>
      <c r="Y1578" t="str">
        <v>Madagascar: Escape 2 Africa </v>
      </c>
      <c r="Z1578" t="str">
        <v>English</v>
      </c>
      <c r="AA1578">
        <v>6.7</v>
      </c>
    </row>
    <row r="1579" spans="1:27" x14ac:dyDescent="0.25">
      <c r="A1579" t="s">
        <v>459</v>
      </c>
      <c r="B1579">
        <v>350</v>
      </c>
      <c r="C1579">
        <v>179883016</v>
      </c>
      <c r="D1579" t="s">
        <v>158</v>
      </c>
      <c r="E1579" t="s">
        <v>159</v>
      </c>
      <c r="F1579" t="str">
        <f>SUBSTITUTE(I1579,"Â","")</f>
        <v>X-Men Origins: Wolverine </v>
      </c>
      <c r="G1579" t="s">
        <v>18</v>
      </c>
      <c r="H1579">
        <v>6.7</v>
      </c>
      <c r="I1579" t="s">
        <v>460</v>
      </c>
      <c r="J1579">
        <v>361924</v>
      </c>
      <c r="K1579">
        <v>641</v>
      </c>
      <c r="L1579" t="s">
        <v>19</v>
      </c>
      <c r="M1579">
        <v>150000000</v>
      </c>
      <c r="N1579">
        <v>2009</v>
      </c>
      <c r="Y1579" t="str">
        <v>X-Men Origins: Wolverine </v>
      </c>
      <c r="Z1579" t="str">
        <v>English</v>
      </c>
      <c r="AA1579">
        <v>6.7</v>
      </c>
    </row>
    <row r="1580" spans="1:27" x14ac:dyDescent="0.25">
      <c r="A1580" t="s">
        <v>258</v>
      </c>
      <c r="B1580">
        <v>245</v>
      </c>
      <c r="C1580">
        <v>139259759</v>
      </c>
      <c r="D1580" t="s">
        <v>365</v>
      </c>
      <c r="E1580" t="s">
        <v>461</v>
      </c>
      <c r="F1580" t="str">
        <f>SUBSTITUTE(I1580,"Â","")</f>
        <v>The Matrix Revolutions </v>
      </c>
      <c r="G1580" t="s">
        <v>18</v>
      </c>
      <c r="H1580">
        <v>6.7</v>
      </c>
      <c r="I1580" t="s">
        <v>462</v>
      </c>
      <c r="J1580">
        <v>364948</v>
      </c>
      <c r="K1580">
        <v>2121</v>
      </c>
      <c r="L1580" t="s">
        <v>219</v>
      </c>
      <c r="M1580">
        <v>150000000</v>
      </c>
      <c r="N1580">
        <v>2003</v>
      </c>
      <c r="Y1580" t="str">
        <v>The Matrix Revolutions </v>
      </c>
      <c r="Z1580" t="str">
        <v>English</v>
      </c>
      <c r="AA1580">
        <v>6.7</v>
      </c>
    </row>
    <row r="1581" spans="1:27" x14ac:dyDescent="0.25">
      <c r="A1581" t="s">
        <v>474</v>
      </c>
      <c r="B1581">
        <v>298</v>
      </c>
      <c r="C1581">
        <v>133375846</v>
      </c>
      <c r="D1581" t="s">
        <v>476</v>
      </c>
      <c r="E1581" t="s">
        <v>192</v>
      </c>
      <c r="F1581" t="str">
        <f>SUBSTITUTE(I1581,"Â","")</f>
        <v>Angels &amp; Demons </v>
      </c>
      <c r="G1581" t="s">
        <v>18</v>
      </c>
      <c r="H1581">
        <v>6.7</v>
      </c>
      <c r="I1581" t="s">
        <v>477</v>
      </c>
      <c r="J1581">
        <v>207839</v>
      </c>
      <c r="K1581">
        <v>435</v>
      </c>
      <c r="L1581" t="s">
        <v>19</v>
      </c>
      <c r="M1581">
        <v>150000000</v>
      </c>
      <c r="N1581">
        <v>2009</v>
      </c>
      <c r="Y1581" t="str">
        <v>Angels &amp; Demons </v>
      </c>
      <c r="Z1581" t="str">
        <v>English</v>
      </c>
      <c r="AA1581">
        <v>6.7</v>
      </c>
    </row>
    <row r="1582" spans="1:27" x14ac:dyDescent="0.25">
      <c r="A1582" t="s">
        <v>518</v>
      </c>
      <c r="B1582">
        <v>135</v>
      </c>
      <c r="C1582">
        <v>64459316</v>
      </c>
      <c r="D1582" t="s">
        <v>272</v>
      </c>
      <c r="E1582" t="s">
        <v>159</v>
      </c>
      <c r="F1582" t="str">
        <f>SUBSTITUTE(I1582,"Â","")</f>
        <v>Flushed Away </v>
      </c>
      <c r="G1582" t="s">
        <v>18</v>
      </c>
      <c r="H1582">
        <v>6.7</v>
      </c>
      <c r="I1582" t="s">
        <v>519</v>
      </c>
      <c r="J1582">
        <v>85086</v>
      </c>
      <c r="K1582">
        <v>122</v>
      </c>
      <c r="L1582" t="s">
        <v>30</v>
      </c>
      <c r="M1582">
        <v>149000000</v>
      </c>
      <c r="N1582">
        <v>2006</v>
      </c>
      <c r="Y1582" t="str">
        <v>Flushed Away </v>
      </c>
      <c r="Z1582" t="str">
        <v>English</v>
      </c>
      <c r="AA1582">
        <v>6.7</v>
      </c>
    </row>
    <row r="1583" spans="1:27" x14ac:dyDescent="0.25">
      <c r="A1583" t="s">
        <v>448</v>
      </c>
      <c r="B1583">
        <v>153</v>
      </c>
      <c r="C1583">
        <v>83348920</v>
      </c>
      <c r="D1583" t="s">
        <v>272</v>
      </c>
      <c r="E1583" t="s">
        <v>213</v>
      </c>
      <c r="F1583" t="str">
        <f>SUBSTITUTE(I1583,"Â","")</f>
        <v>Penguins of Madagascar </v>
      </c>
      <c r="G1583" t="s">
        <v>18</v>
      </c>
      <c r="H1583">
        <v>6.7</v>
      </c>
      <c r="I1583" t="s">
        <v>625</v>
      </c>
      <c r="J1583">
        <v>60230</v>
      </c>
      <c r="K1583">
        <v>118</v>
      </c>
      <c r="L1583" t="s">
        <v>19</v>
      </c>
      <c r="M1583">
        <v>132000000</v>
      </c>
      <c r="N1583">
        <v>2014</v>
      </c>
      <c r="Y1583" t="str">
        <v>Penguins of Madagascar </v>
      </c>
      <c r="Z1583" t="str">
        <v>English</v>
      </c>
      <c r="AA1583">
        <v>6.7</v>
      </c>
    </row>
    <row r="1584" spans="1:27" x14ac:dyDescent="0.25">
      <c r="A1584" t="s">
        <v>637</v>
      </c>
      <c r="B1584">
        <v>165</v>
      </c>
      <c r="C1584">
        <v>177343675</v>
      </c>
      <c r="D1584" t="s">
        <v>638</v>
      </c>
      <c r="E1584" t="s">
        <v>639</v>
      </c>
      <c r="F1584" t="str">
        <f>SUBSTITUTE(I1584,"Â","")</f>
        <v>Home </v>
      </c>
      <c r="G1584" t="s">
        <v>18</v>
      </c>
      <c r="H1584">
        <v>6.7</v>
      </c>
      <c r="I1584" t="s">
        <v>640</v>
      </c>
      <c r="J1584">
        <v>70121</v>
      </c>
      <c r="K1584">
        <v>214</v>
      </c>
      <c r="L1584" t="s">
        <v>19</v>
      </c>
      <c r="M1584">
        <v>135000000</v>
      </c>
      <c r="N1584">
        <v>2015</v>
      </c>
      <c r="Y1584" t="str">
        <v>Home </v>
      </c>
      <c r="Z1584" t="str">
        <v>English</v>
      </c>
      <c r="AA1584">
        <v>6.7</v>
      </c>
    </row>
    <row r="1585" spans="1:27" x14ac:dyDescent="0.25">
      <c r="A1585" t="s">
        <v>403</v>
      </c>
      <c r="B1585">
        <v>246</v>
      </c>
      <c r="C1585">
        <v>149234747</v>
      </c>
      <c r="D1585" t="s">
        <v>568</v>
      </c>
      <c r="E1585" t="s">
        <v>284</v>
      </c>
      <c r="F1585" t="str">
        <f>SUBSTITUTE(I1585,"Â","")</f>
        <v>Puss in Boots </v>
      </c>
      <c r="G1585" t="s">
        <v>18</v>
      </c>
      <c r="H1585">
        <v>6.7</v>
      </c>
      <c r="I1585" t="s">
        <v>645</v>
      </c>
      <c r="J1585">
        <v>114287</v>
      </c>
      <c r="K1585">
        <v>137</v>
      </c>
      <c r="L1585" t="s">
        <v>19</v>
      </c>
      <c r="M1585">
        <v>130000000</v>
      </c>
      <c r="N1585">
        <v>2011</v>
      </c>
      <c r="Y1585" t="str">
        <v>Puss in Boots </v>
      </c>
      <c r="Z1585" t="str">
        <v>English</v>
      </c>
      <c r="AA1585">
        <v>6.7</v>
      </c>
    </row>
    <row r="1586" spans="1:27" x14ac:dyDescent="0.25">
      <c r="A1586" t="s">
        <v>389</v>
      </c>
      <c r="B1586">
        <v>403</v>
      </c>
      <c r="C1586">
        <v>337103873</v>
      </c>
      <c r="D1586" t="s">
        <v>634</v>
      </c>
      <c r="E1586" t="s">
        <v>209</v>
      </c>
      <c r="F1586" t="str">
        <f>SUBSTITUTE(I1586,"Â","")</f>
        <v>The Hunger Games: Mockingjay - Part 1 </v>
      </c>
      <c r="G1586" t="s">
        <v>18</v>
      </c>
      <c r="H1586">
        <v>6.7</v>
      </c>
      <c r="I1586" t="s">
        <v>680</v>
      </c>
      <c r="J1586">
        <v>305008</v>
      </c>
      <c r="K1586">
        <v>591</v>
      </c>
      <c r="L1586" t="s">
        <v>19</v>
      </c>
      <c r="M1586">
        <v>125000000</v>
      </c>
      <c r="N1586">
        <v>2014</v>
      </c>
      <c r="Y1586" t="str">
        <v>The Hunger Games: Mockingjay - Part 1 </v>
      </c>
      <c r="Z1586" t="str">
        <v>English</v>
      </c>
      <c r="AA1586">
        <v>6.7</v>
      </c>
    </row>
    <row r="1587" spans="1:27" x14ac:dyDescent="0.25">
      <c r="A1587" t="s">
        <v>701</v>
      </c>
      <c r="B1587">
        <v>436</v>
      </c>
      <c r="C1587">
        <v>113165635</v>
      </c>
      <c r="D1587" t="s">
        <v>27</v>
      </c>
      <c r="E1587" t="s">
        <v>494</v>
      </c>
      <c r="F1587" t="str">
        <f>SUBSTITUTE(I1587,"Â","")</f>
        <v>The Bourne Legacy </v>
      </c>
      <c r="G1587" t="s">
        <v>18</v>
      </c>
      <c r="H1587">
        <v>6.7</v>
      </c>
      <c r="I1587" t="s">
        <v>703</v>
      </c>
      <c r="J1587">
        <v>229823</v>
      </c>
      <c r="K1587">
        <v>504</v>
      </c>
      <c r="L1587" t="s">
        <v>19</v>
      </c>
      <c r="M1587">
        <v>125000000</v>
      </c>
      <c r="N1587">
        <v>2012</v>
      </c>
      <c r="Y1587" t="str">
        <v>The Bourne Legacy </v>
      </c>
      <c r="Z1587" t="str">
        <v>English</v>
      </c>
      <c r="AA1587">
        <v>6.7</v>
      </c>
    </row>
    <row r="1588" spans="1:27" x14ac:dyDescent="0.25">
      <c r="A1588" t="s">
        <v>741</v>
      </c>
      <c r="B1588">
        <v>207</v>
      </c>
      <c r="C1588">
        <v>57637485</v>
      </c>
      <c r="D1588" t="s">
        <v>136</v>
      </c>
      <c r="E1588" t="s">
        <v>203</v>
      </c>
      <c r="F1588" t="str">
        <f>SUBSTITUTE(I1588,"Â","")</f>
        <v>The Chronicles of Riddick </v>
      </c>
      <c r="G1588" t="s">
        <v>18</v>
      </c>
      <c r="H1588">
        <v>6.7</v>
      </c>
      <c r="I1588" t="s">
        <v>742</v>
      </c>
      <c r="J1588">
        <v>183909</v>
      </c>
      <c r="K1588">
        <v>666</v>
      </c>
      <c r="L1588" t="s">
        <v>19</v>
      </c>
      <c r="M1588">
        <v>105000000</v>
      </c>
      <c r="N1588">
        <v>2004</v>
      </c>
      <c r="Y1588" t="str">
        <v>The Chronicles of Riddick </v>
      </c>
      <c r="Z1588" t="str">
        <v>English</v>
      </c>
      <c r="AA1588">
        <v>6.7</v>
      </c>
    </row>
    <row r="1589" spans="1:27" x14ac:dyDescent="0.25">
      <c r="A1589" t="s">
        <v>761</v>
      </c>
      <c r="B1589">
        <v>284</v>
      </c>
      <c r="C1589">
        <v>310675583</v>
      </c>
      <c r="D1589" t="s">
        <v>14</v>
      </c>
      <c r="E1589" t="s">
        <v>469</v>
      </c>
      <c r="F1589" t="str">
        <f>SUBSTITUTE(I1589,"Â","")</f>
        <v>Star Wars: Episode II - Attack of the Clones </v>
      </c>
      <c r="G1589" t="s">
        <v>18</v>
      </c>
      <c r="H1589">
        <v>6.7</v>
      </c>
      <c r="I1589" t="s">
        <v>764</v>
      </c>
      <c r="J1589">
        <v>464310</v>
      </c>
      <c r="K1589">
        <v>3516</v>
      </c>
      <c r="L1589" t="s">
        <v>19</v>
      </c>
      <c r="M1589">
        <v>115000000</v>
      </c>
      <c r="N1589">
        <v>2002</v>
      </c>
      <c r="Y1589" t="str">
        <v>Star Wars: Episode II - Attack of the Clones </v>
      </c>
      <c r="Z1589" t="str">
        <v>English</v>
      </c>
      <c r="AA1589">
        <v>6.7</v>
      </c>
    </row>
    <row r="1590" spans="1:27" x14ac:dyDescent="0.25">
      <c r="A1590" t="s">
        <v>755</v>
      </c>
      <c r="B1590">
        <v>440</v>
      </c>
      <c r="C1590">
        <v>132550960</v>
      </c>
      <c r="D1590" t="s">
        <v>136</v>
      </c>
      <c r="E1590" t="s">
        <v>159</v>
      </c>
      <c r="F1590" t="str">
        <f>SUBSTITUTE(I1590,"Â","")</f>
        <v>The Wolverine </v>
      </c>
      <c r="G1590" t="s">
        <v>18</v>
      </c>
      <c r="H1590">
        <v>6.7</v>
      </c>
      <c r="I1590" t="s">
        <v>767</v>
      </c>
      <c r="J1590">
        <v>328067</v>
      </c>
      <c r="K1590">
        <v>533</v>
      </c>
      <c r="L1590" t="s">
        <v>19</v>
      </c>
      <c r="M1590">
        <v>120000000</v>
      </c>
      <c r="N1590">
        <v>2013</v>
      </c>
      <c r="Y1590" t="str">
        <v>The Wolverine </v>
      </c>
      <c r="Z1590" t="str">
        <v>English</v>
      </c>
      <c r="AA1590">
        <v>6.7</v>
      </c>
    </row>
    <row r="1591" spans="1:27" x14ac:dyDescent="0.25">
      <c r="A1591" t="s">
        <v>459</v>
      </c>
      <c r="B1591">
        <v>326</v>
      </c>
      <c r="C1591">
        <v>61656849</v>
      </c>
      <c r="D1591" t="s">
        <v>365</v>
      </c>
      <c r="E1591" t="s">
        <v>231</v>
      </c>
      <c r="F1591" t="str">
        <f>SUBSTITUTE(I1591,"Â","")</f>
        <v>Ender's Game </v>
      </c>
      <c r="G1591" t="s">
        <v>18</v>
      </c>
      <c r="H1591">
        <v>6.7</v>
      </c>
      <c r="I1591" t="s">
        <v>845</v>
      </c>
      <c r="J1591">
        <v>184561</v>
      </c>
      <c r="K1591">
        <v>554</v>
      </c>
      <c r="L1591" t="s">
        <v>19</v>
      </c>
      <c r="M1591">
        <v>110000000</v>
      </c>
      <c r="N1591">
        <v>2013</v>
      </c>
      <c r="Y1591" t="str">
        <v>Ender's Game </v>
      </c>
      <c r="Z1591" t="str">
        <v>English</v>
      </c>
      <c r="AA1591">
        <v>6.7</v>
      </c>
    </row>
    <row r="1592" spans="1:27" x14ac:dyDescent="0.25">
      <c r="A1592" t="s">
        <v>914</v>
      </c>
      <c r="B1592">
        <v>265</v>
      </c>
      <c r="C1592">
        <v>119219978</v>
      </c>
      <c r="D1592" t="s">
        <v>915</v>
      </c>
      <c r="E1592" t="s">
        <v>587</v>
      </c>
      <c r="F1592" t="str">
        <f>SUBSTITUTE(I1592,"Â","")</f>
        <v>The Other Guys </v>
      </c>
      <c r="G1592" t="s">
        <v>18</v>
      </c>
      <c r="H1592">
        <v>6.7</v>
      </c>
      <c r="I1592" t="s">
        <v>916</v>
      </c>
      <c r="J1592">
        <v>189806</v>
      </c>
      <c r="K1592">
        <v>316</v>
      </c>
      <c r="L1592" t="s">
        <v>19</v>
      </c>
      <c r="M1592">
        <v>100000000</v>
      </c>
      <c r="N1592">
        <v>2010</v>
      </c>
      <c r="Y1592" t="str">
        <v>The Other Guys </v>
      </c>
      <c r="Z1592" t="str">
        <v>English</v>
      </c>
      <c r="AA1592">
        <v>6.7</v>
      </c>
    </row>
    <row r="1593" spans="1:27" x14ac:dyDescent="0.25">
      <c r="A1593" t="s">
        <v>931</v>
      </c>
      <c r="B1593">
        <v>383</v>
      </c>
      <c r="C1593">
        <v>85017401</v>
      </c>
      <c r="D1593" t="s">
        <v>27</v>
      </c>
      <c r="E1593" t="s">
        <v>201</v>
      </c>
      <c r="F1593" t="str">
        <f>SUBSTITUTE(I1593,"Â","")</f>
        <v>The Expendables 2 </v>
      </c>
      <c r="G1593" t="s">
        <v>18</v>
      </c>
      <c r="H1593">
        <v>6.7</v>
      </c>
      <c r="I1593" t="s">
        <v>933</v>
      </c>
      <c r="J1593">
        <v>246803</v>
      </c>
      <c r="K1593">
        <v>474</v>
      </c>
      <c r="L1593" t="s">
        <v>19</v>
      </c>
      <c r="M1593">
        <v>92000000</v>
      </c>
      <c r="N1593">
        <v>2012</v>
      </c>
      <c r="Y1593" t="str">
        <v>The Expendables 2 </v>
      </c>
      <c r="Z1593" t="str">
        <v>English</v>
      </c>
      <c r="AA1593">
        <v>6.7</v>
      </c>
    </row>
    <row r="1594" spans="1:27" x14ac:dyDescent="0.25">
      <c r="A1594" t="s">
        <v>943</v>
      </c>
      <c r="B1594">
        <v>203</v>
      </c>
      <c r="C1594">
        <v>107515297</v>
      </c>
      <c r="D1594" t="s">
        <v>355</v>
      </c>
      <c r="E1594" t="s">
        <v>393</v>
      </c>
      <c r="F1594" t="str">
        <f>SUBSTITUTE(I1594,"Â","")</f>
        <v>Epic </v>
      </c>
      <c r="G1594" t="s">
        <v>18</v>
      </c>
      <c r="H1594">
        <v>6.7</v>
      </c>
      <c r="I1594" t="s">
        <v>944</v>
      </c>
      <c r="J1594">
        <v>85833</v>
      </c>
      <c r="K1594">
        <v>113</v>
      </c>
      <c r="L1594" t="s">
        <v>19</v>
      </c>
      <c r="M1594">
        <v>100000000</v>
      </c>
      <c r="N1594">
        <v>2013</v>
      </c>
      <c r="Y1594" t="str">
        <v>Epic </v>
      </c>
      <c r="Z1594" t="str">
        <v>English</v>
      </c>
      <c r="AA1594">
        <v>6.7</v>
      </c>
    </row>
    <row r="1595" spans="1:27" x14ac:dyDescent="0.25">
      <c r="A1595" t="s">
        <v>99</v>
      </c>
      <c r="B1595">
        <v>308</v>
      </c>
      <c r="C1595">
        <v>43982842</v>
      </c>
      <c r="D1595" t="s">
        <v>1039</v>
      </c>
      <c r="E1595" t="s">
        <v>1040</v>
      </c>
      <c r="F1595" t="str">
        <f>SUBSTITUTE(I1595,"Â","")</f>
        <v>The Lovely Bones </v>
      </c>
      <c r="G1595" t="s">
        <v>18</v>
      </c>
      <c r="H1595">
        <v>6.7</v>
      </c>
      <c r="I1595" t="s">
        <v>1041</v>
      </c>
      <c r="J1595">
        <v>125109</v>
      </c>
      <c r="K1595">
        <v>593</v>
      </c>
      <c r="L1595" t="s">
        <v>19</v>
      </c>
      <c r="M1595">
        <v>65000000</v>
      </c>
      <c r="N1595">
        <v>2009</v>
      </c>
      <c r="Y1595" t="str">
        <v>The Lovely Bones </v>
      </c>
      <c r="Z1595" t="str">
        <v>English</v>
      </c>
      <c r="AA1595">
        <v>6.7</v>
      </c>
    </row>
    <row r="1596" spans="1:27" x14ac:dyDescent="0.25">
      <c r="A1596" t="s">
        <v>1170</v>
      </c>
      <c r="B1596">
        <v>136</v>
      </c>
      <c r="C1596">
        <v>35168677</v>
      </c>
      <c r="D1596" t="s">
        <v>1124</v>
      </c>
      <c r="E1596" t="s">
        <v>137</v>
      </c>
      <c r="F1596" t="str">
        <f>SUBSTITUTE(I1596,"Â","")</f>
        <v>K-19: The Widowmaker </v>
      </c>
      <c r="G1596" t="s">
        <v>18</v>
      </c>
      <c r="H1596">
        <v>6.7</v>
      </c>
      <c r="I1596" t="s">
        <v>1171</v>
      </c>
      <c r="J1596">
        <v>49311</v>
      </c>
      <c r="K1596">
        <v>278</v>
      </c>
      <c r="L1596" t="s">
        <v>30</v>
      </c>
      <c r="M1596">
        <v>100000000</v>
      </c>
      <c r="N1596">
        <v>2002</v>
      </c>
      <c r="Y1596" t="str">
        <v>K-19: The Widowmaker </v>
      </c>
      <c r="Z1596" t="str">
        <v>English</v>
      </c>
      <c r="AA1596">
        <v>6.7</v>
      </c>
    </row>
    <row r="1597" spans="1:27" x14ac:dyDescent="0.25">
      <c r="A1597" t="s">
        <v>1226</v>
      </c>
      <c r="B1597">
        <v>459</v>
      </c>
      <c r="C1597">
        <v>150832203</v>
      </c>
      <c r="D1597" t="s">
        <v>733</v>
      </c>
      <c r="E1597" t="s">
        <v>127</v>
      </c>
      <c r="F1597" t="str">
        <f>SUBSTITUTE(I1597,"Â","")</f>
        <v>Divergent </v>
      </c>
      <c r="G1597" t="s">
        <v>18</v>
      </c>
      <c r="H1597">
        <v>6.7</v>
      </c>
      <c r="I1597" t="s">
        <v>1227</v>
      </c>
      <c r="J1597">
        <v>341058</v>
      </c>
      <c r="K1597">
        <v>713</v>
      </c>
      <c r="L1597" t="s">
        <v>19</v>
      </c>
      <c r="M1597">
        <v>85000000</v>
      </c>
      <c r="N1597">
        <v>2014</v>
      </c>
      <c r="Y1597" t="str">
        <v>Divergent </v>
      </c>
      <c r="Z1597" t="str">
        <v>English</v>
      </c>
      <c r="AA1597">
        <v>6.7</v>
      </c>
    </row>
    <row r="1598" spans="1:27" x14ac:dyDescent="0.25">
      <c r="A1598" t="s">
        <v>134</v>
      </c>
      <c r="B1598">
        <v>151</v>
      </c>
      <c r="C1598">
        <v>47592825</v>
      </c>
      <c r="D1598" t="s">
        <v>590</v>
      </c>
      <c r="E1598" t="s">
        <v>587</v>
      </c>
      <c r="F1598" t="str">
        <f>SUBSTITUTE(I1598,"Â","")</f>
        <v>The Rundown </v>
      </c>
      <c r="G1598" t="s">
        <v>18</v>
      </c>
      <c r="H1598">
        <v>6.7</v>
      </c>
      <c r="I1598" t="s">
        <v>1231</v>
      </c>
      <c r="J1598">
        <v>82731</v>
      </c>
      <c r="K1598">
        <v>255</v>
      </c>
      <c r="L1598" t="s">
        <v>19</v>
      </c>
      <c r="M1598">
        <v>85000000</v>
      </c>
      <c r="N1598">
        <v>2003</v>
      </c>
      <c r="Y1598" t="str">
        <v>The Rundown </v>
      </c>
      <c r="Z1598" t="str">
        <v>English</v>
      </c>
      <c r="AA1598">
        <v>6.7</v>
      </c>
    </row>
    <row r="1599" spans="1:27" x14ac:dyDescent="0.25">
      <c r="A1599" t="s">
        <v>296</v>
      </c>
      <c r="B1599">
        <v>191</v>
      </c>
      <c r="C1599">
        <v>242589580</v>
      </c>
      <c r="D1599" t="s">
        <v>1288</v>
      </c>
      <c r="E1599" t="s">
        <v>269</v>
      </c>
      <c r="F1599" t="str">
        <f>SUBSTITUTE(I1599,"Â","")</f>
        <v>Bruce Almighty </v>
      </c>
      <c r="G1599" t="s">
        <v>18</v>
      </c>
      <c r="H1599">
        <v>6.7</v>
      </c>
      <c r="I1599" t="s">
        <v>1289</v>
      </c>
      <c r="J1599">
        <v>296904</v>
      </c>
      <c r="K1599">
        <v>604</v>
      </c>
      <c r="L1599" t="s">
        <v>19</v>
      </c>
      <c r="M1599">
        <v>81000000</v>
      </c>
      <c r="N1599">
        <v>2003</v>
      </c>
      <c r="Y1599" t="str">
        <v>Bruce Almighty </v>
      </c>
      <c r="Z1599" t="str">
        <v>English</v>
      </c>
      <c r="AA1599">
        <v>6.7</v>
      </c>
    </row>
    <row r="1600" spans="1:27" x14ac:dyDescent="0.25">
      <c r="A1600" t="s">
        <v>554</v>
      </c>
      <c r="B1600">
        <v>234</v>
      </c>
      <c r="C1600">
        <v>53215979</v>
      </c>
      <c r="D1600" t="s">
        <v>245</v>
      </c>
      <c r="E1600" t="s">
        <v>539</v>
      </c>
      <c r="F1600" t="str">
        <f>SUBSTITUTE(I1600,"Â","")</f>
        <v>RED 2 </v>
      </c>
      <c r="G1600" t="s">
        <v>18</v>
      </c>
      <c r="H1600">
        <v>6.7</v>
      </c>
      <c r="I1600" t="s">
        <v>1305</v>
      </c>
      <c r="J1600">
        <v>125036</v>
      </c>
      <c r="K1600">
        <v>205</v>
      </c>
      <c r="L1600" t="s">
        <v>19</v>
      </c>
      <c r="M1600">
        <v>84000000</v>
      </c>
      <c r="N1600">
        <v>2013</v>
      </c>
      <c r="Y1600" t="str">
        <v>RED 2 </v>
      </c>
      <c r="Z1600" t="str">
        <v>English</v>
      </c>
      <c r="AA1600">
        <v>6.7</v>
      </c>
    </row>
    <row r="1601" spans="1:27" x14ac:dyDescent="0.25">
      <c r="A1601" t="s">
        <v>1214</v>
      </c>
      <c r="B1601">
        <v>145</v>
      </c>
      <c r="C1601">
        <v>124590960</v>
      </c>
      <c r="D1601" t="s">
        <v>752</v>
      </c>
      <c r="E1601" t="s">
        <v>335</v>
      </c>
      <c r="F1601" t="str">
        <f>SUBSTITUTE(I1601,"Â","")</f>
        <v>Something's Gotta Give </v>
      </c>
      <c r="G1601" t="s">
        <v>18</v>
      </c>
      <c r="H1601">
        <v>6.7</v>
      </c>
      <c r="I1601" t="s">
        <v>1311</v>
      </c>
      <c r="J1601">
        <v>91092</v>
      </c>
      <c r="K1601">
        <v>402</v>
      </c>
      <c r="L1601" t="s">
        <v>19</v>
      </c>
      <c r="M1601">
        <v>80000000</v>
      </c>
      <c r="N1601">
        <v>2003</v>
      </c>
      <c r="Y1601" t="str">
        <v>Something's Gotta Give </v>
      </c>
      <c r="Z1601" t="str">
        <v>English</v>
      </c>
      <c r="AA1601">
        <v>6.7</v>
      </c>
    </row>
    <row r="1602" spans="1:27" x14ac:dyDescent="0.25">
      <c r="A1602" t="s">
        <v>580</v>
      </c>
      <c r="B1602">
        <v>80</v>
      </c>
      <c r="C1602">
        <v>76081498</v>
      </c>
      <c r="D1602" t="s">
        <v>1356</v>
      </c>
      <c r="E1602" t="s">
        <v>807</v>
      </c>
      <c r="F1602" t="str">
        <f>SUBSTITUTE(I1602,"Â","")</f>
        <v>Conspiracy Theory </v>
      </c>
      <c r="G1602" t="s">
        <v>18</v>
      </c>
      <c r="H1602">
        <v>6.7</v>
      </c>
      <c r="I1602" t="s">
        <v>1357</v>
      </c>
      <c r="J1602">
        <v>76099</v>
      </c>
      <c r="K1602">
        <v>162</v>
      </c>
      <c r="L1602" t="s">
        <v>19</v>
      </c>
      <c r="M1602">
        <v>75000000</v>
      </c>
      <c r="N1602">
        <v>1997</v>
      </c>
      <c r="Y1602" t="str">
        <v>Conspiracy Theory </v>
      </c>
      <c r="Z1602" t="str">
        <v>English</v>
      </c>
      <c r="AA1602">
        <v>6.7</v>
      </c>
    </row>
    <row r="1603" spans="1:27" x14ac:dyDescent="0.25">
      <c r="A1603" t="s">
        <v>1201</v>
      </c>
      <c r="B1603">
        <v>152</v>
      </c>
      <c r="C1603">
        <v>169692572</v>
      </c>
      <c r="D1603" t="s">
        <v>443</v>
      </c>
      <c r="E1603" t="s">
        <v>165</v>
      </c>
      <c r="F1603" t="str">
        <f>SUBSTITUTE(I1603,"Â","")</f>
        <v>Hotel Transylvania 2 </v>
      </c>
      <c r="G1603" t="s">
        <v>18</v>
      </c>
      <c r="H1603">
        <v>6.7</v>
      </c>
      <c r="I1603" t="s">
        <v>1377</v>
      </c>
      <c r="J1603">
        <v>56501</v>
      </c>
      <c r="K1603">
        <v>97</v>
      </c>
      <c r="L1603" t="s">
        <v>19</v>
      </c>
      <c r="M1603">
        <v>80000000</v>
      </c>
      <c r="N1603">
        <v>2015</v>
      </c>
      <c r="Y1603" t="str">
        <v>Hotel Transylvania 2 </v>
      </c>
      <c r="Z1603" t="str">
        <v>English</v>
      </c>
      <c r="AA1603">
        <v>6.7</v>
      </c>
    </row>
    <row r="1604" spans="1:27" x14ac:dyDescent="0.25">
      <c r="A1604" t="s">
        <v>497</v>
      </c>
      <c r="B1604">
        <v>140</v>
      </c>
      <c r="C1604">
        <v>67286731</v>
      </c>
      <c r="D1604" t="s">
        <v>78</v>
      </c>
      <c r="E1604" t="s">
        <v>46</v>
      </c>
      <c r="F1604" t="str">
        <f>SUBSTITUTE(I1604,"Â","")</f>
        <v>Hidalgo </v>
      </c>
      <c r="G1604" t="s">
        <v>18</v>
      </c>
      <c r="H1604">
        <v>6.7</v>
      </c>
      <c r="I1604" t="s">
        <v>1457</v>
      </c>
      <c r="J1604">
        <v>67856</v>
      </c>
      <c r="K1604">
        <v>345</v>
      </c>
      <c r="L1604" t="s">
        <v>19</v>
      </c>
      <c r="M1604">
        <v>100000000</v>
      </c>
      <c r="N1604">
        <v>2004</v>
      </c>
      <c r="Y1604" t="str">
        <v>Hidalgo </v>
      </c>
      <c r="Z1604" t="str">
        <v>English</v>
      </c>
      <c r="AA1604">
        <v>6.7</v>
      </c>
    </row>
    <row r="1605" spans="1:27" x14ac:dyDescent="0.25">
      <c r="A1605" t="s">
        <v>1115</v>
      </c>
      <c r="B1605">
        <v>316</v>
      </c>
      <c r="C1605">
        <v>134568845</v>
      </c>
      <c r="D1605" t="s">
        <v>1487</v>
      </c>
      <c r="E1605" t="s">
        <v>324</v>
      </c>
      <c r="F1605" t="str">
        <f>SUBSTITUTE(I1605,"Â","")</f>
        <v>Wanted </v>
      </c>
      <c r="G1605" t="s">
        <v>18</v>
      </c>
      <c r="H1605">
        <v>6.7</v>
      </c>
      <c r="I1605" t="s">
        <v>1488</v>
      </c>
      <c r="J1605">
        <v>299852</v>
      </c>
      <c r="K1605">
        <v>713</v>
      </c>
      <c r="L1605" t="s">
        <v>19</v>
      </c>
      <c r="M1605">
        <v>75000000</v>
      </c>
      <c r="N1605">
        <v>2008</v>
      </c>
      <c r="Y1605" t="str">
        <v>Wanted </v>
      </c>
      <c r="Z1605" t="str">
        <v>English</v>
      </c>
      <c r="AA1605">
        <v>6.7</v>
      </c>
    </row>
    <row r="1606" spans="1:27" x14ac:dyDescent="0.25">
      <c r="A1606" t="s">
        <v>1319</v>
      </c>
      <c r="B1606">
        <v>219</v>
      </c>
      <c r="C1606">
        <v>118823091</v>
      </c>
      <c r="D1606" t="s">
        <v>1494</v>
      </c>
      <c r="E1606" t="s">
        <v>1495</v>
      </c>
      <c r="F1606" t="str">
        <f>SUBSTITUTE(I1606,"Â","")</f>
        <v>Hairspray </v>
      </c>
      <c r="G1606" t="s">
        <v>18</v>
      </c>
      <c r="H1606">
        <v>6.7</v>
      </c>
      <c r="I1606" t="s">
        <v>1496</v>
      </c>
      <c r="J1606">
        <v>98693</v>
      </c>
      <c r="K1606">
        <v>401</v>
      </c>
      <c r="L1606" t="s">
        <v>19</v>
      </c>
      <c r="M1606">
        <v>75000000</v>
      </c>
      <c r="N1606">
        <v>2007</v>
      </c>
      <c r="Y1606" t="str">
        <v>Hairspray </v>
      </c>
      <c r="Z1606" t="str">
        <v>English</v>
      </c>
      <c r="AA1606">
        <v>6.7</v>
      </c>
    </row>
    <row r="1607" spans="1:27" x14ac:dyDescent="0.25">
      <c r="A1607" t="s">
        <v>1544</v>
      </c>
      <c r="B1607">
        <v>91</v>
      </c>
      <c r="C1607">
        <v>39251128</v>
      </c>
      <c r="D1607" t="s">
        <v>1545</v>
      </c>
      <c r="E1607" t="s">
        <v>287</v>
      </c>
      <c r="F1607" t="str">
        <f>SUBSTITUTE(I1607,"Â","")</f>
        <v>Anna and the King </v>
      </c>
      <c r="G1607" t="s">
        <v>18</v>
      </c>
      <c r="H1607">
        <v>6.7</v>
      </c>
      <c r="I1607" t="s">
        <v>1546</v>
      </c>
      <c r="J1607">
        <v>31080</v>
      </c>
      <c r="K1607">
        <v>217</v>
      </c>
      <c r="L1607" t="s">
        <v>19</v>
      </c>
      <c r="M1607">
        <v>75000000</v>
      </c>
      <c r="N1607">
        <v>1999</v>
      </c>
      <c r="Y1607" t="str">
        <v>Anna and the King </v>
      </c>
      <c r="Z1607" t="str">
        <v>English</v>
      </c>
      <c r="AA1607">
        <v>6.7</v>
      </c>
    </row>
    <row r="1608" spans="1:27" x14ac:dyDescent="0.25">
      <c r="A1608" t="s">
        <v>507</v>
      </c>
      <c r="B1608">
        <v>208</v>
      </c>
      <c r="C1608">
        <v>227965690</v>
      </c>
      <c r="D1608" t="s">
        <v>1354</v>
      </c>
      <c r="E1608" t="s">
        <v>1614</v>
      </c>
      <c r="F1608" t="str">
        <f>SUBSTITUTE(I1608,"Â","")</f>
        <v>Signs </v>
      </c>
      <c r="G1608" t="s">
        <v>18</v>
      </c>
      <c r="H1608">
        <v>6.7</v>
      </c>
      <c r="I1608" t="s">
        <v>1615</v>
      </c>
      <c r="J1608">
        <v>271592</v>
      </c>
      <c r="K1608">
        <v>2335</v>
      </c>
      <c r="L1608" t="s">
        <v>19</v>
      </c>
      <c r="M1608">
        <v>72000000</v>
      </c>
      <c r="N1608">
        <v>2002</v>
      </c>
      <c r="Y1608" t="str">
        <v>Signs </v>
      </c>
      <c r="Z1608" t="str">
        <v>English</v>
      </c>
      <c r="AA1608">
        <v>6.7</v>
      </c>
    </row>
    <row r="1609" spans="1:27" x14ac:dyDescent="0.25">
      <c r="A1609" t="s">
        <v>229</v>
      </c>
      <c r="B1609">
        <v>75</v>
      </c>
      <c r="C1609">
        <v>119654900</v>
      </c>
      <c r="D1609" t="s">
        <v>441</v>
      </c>
      <c r="E1609" t="s">
        <v>456</v>
      </c>
      <c r="F1609" t="str">
        <f>SUBSTITUTE(I1609,"Â","")</f>
        <v>Hook </v>
      </c>
      <c r="G1609" t="s">
        <v>18</v>
      </c>
      <c r="H1609">
        <v>6.7</v>
      </c>
      <c r="I1609" t="s">
        <v>1632</v>
      </c>
      <c r="J1609">
        <v>182802</v>
      </c>
      <c r="K1609">
        <v>363</v>
      </c>
      <c r="L1609" t="s">
        <v>19</v>
      </c>
      <c r="M1609">
        <v>70000000</v>
      </c>
      <c r="N1609">
        <v>1991</v>
      </c>
      <c r="Y1609" t="str">
        <v>Hook </v>
      </c>
      <c r="Z1609" t="str">
        <v>English</v>
      </c>
      <c r="AA1609">
        <v>6.7</v>
      </c>
    </row>
    <row r="1610" spans="1:27" x14ac:dyDescent="0.25">
      <c r="A1610" t="s">
        <v>1724</v>
      </c>
      <c r="B1610">
        <v>286</v>
      </c>
      <c r="C1610">
        <v>25121291</v>
      </c>
      <c r="D1610" t="s">
        <v>1726</v>
      </c>
      <c r="E1610" t="s">
        <v>932</v>
      </c>
      <c r="F1610" t="str">
        <f>SUBSTITUTE(I1610,"Â","")</f>
        <v>Escape Plan </v>
      </c>
      <c r="G1610" t="s">
        <v>18</v>
      </c>
      <c r="H1610">
        <v>6.7</v>
      </c>
      <c r="I1610" t="s">
        <v>1727</v>
      </c>
      <c r="J1610">
        <v>177653</v>
      </c>
      <c r="K1610">
        <v>279</v>
      </c>
      <c r="L1610" t="s">
        <v>19</v>
      </c>
      <c r="M1610">
        <v>50000000</v>
      </c>
      <c r="N1610">
        <v>2013</v>
      </c>
      <c r="Y1610" t="str">
        <v>Escape Plan </v>
      </c>
      <c r="Z1610" t="str">
        <v>English</v>
      </c>
      <c r="AA1610">
        <v>6.7</v>
      </c>
    </row>
    <row r="1611" spans="1:27" x14ac:dyDescent="0.25">
      <c r="A1611" t="s">
        <v>187</v>
      </c>
      <c r="B1611">
        <v>156</v>
      </c>
      <c r="C1611">
        <v>93771072</v>
      </c>
      <c r="D1611" t="s">
        <v>1788</v>
      </c>
      <c r="E1611" t="s">
        <v>428</v>
      </c>
      <c r="F1611" t="str">
        <f>SUBSTITUTE(I1611,"Â","")</f>
        <v>The Mask of Zorro </v>
      </c>
      <c r="G1611" t="s">
        <v>18</v>
      </c>
      <c r="H1611">
        <v>6.7</v>
      </c>
      <c r="I1611" t="s">
        <v>1789</v>
      </c>
      <c r="J1611">
        <v>135404</v>
      </c>
      <c r="K1611">
        <v>318</v>
      </c>
      <c r="L1611" t="s">
        <v>19</v>
      </c>
      <c r="M1611">
        <v>65000000</v>
      </c>
      <c r="N1611">
        <v>1998</v>
      </c>
      <c r="Y1611" t="str">
        <v>The Mask of Zorro </v>
      </c>
      <c r="Z1611" t="str">
        <v>English</v>
      </c>
      <c r="AA1611">
        <v>6.7</v>
      </c>
    </row>
    <row r="1612" spans="1:27" x14ac:dyDescent="0.25">
      <c r="A1612" t="s">
        <v>1511</v>
      </c>
      <c r="B1612">
        <v>117</v>
      </c>
      <c r="C1612">
        <v>38966057</v>
      </c>
      <c r="D1612" t="s">
        <v>1288</v>
      </c>
      <c r="E1612" t="s">
        <v>1825</v>
      </c>
      <c r="F1612" t="str">
        <f>SUBSTITUTE(I1612,"Â","")</f>
        <v>Primary Colors </v>
      </c>
      <c r="G1612" t="s">
        <v>18</v>
      </c>
      <c r="H1612">
        <v>6.7</v>
      </c>
      <c r="I1612" t="s">
        <v>1826</v>
      </c>
      <c r="J1612">
        <v>23940</v>
      </c>
      <c r="K1612">
        <v>157</v>
      </c>
      <c r="L1612" t="s">
        <v>773</v>
      </c>
      <c r="M1612">
        <v>65000000</v>
      </c>
      <c r="N1612">
        <v>1998</v>
      </c>
      <c r="Y1612" t="str">
        <v>Primary Colors </v>
      </c>
      <c r="Z1612" t="str">
        <v>English</v>
      </c>
      <c r="AA1612">
        <v>6.7</v>
      </c>
    </row>
    <row r="1613" spans="1:27" x14ac:dyDescent="0.25">
      <c r="A1613" t="s">
        <v>1072</v>
      </c>
      <c r="B1613">
        <v>94</v>
      </c>
      <c r="C1613">
        <v>33328051</v>
      </c>
      <c r="D1613" t="s">
        <v>612</v>
      </c>
      <c r="E1613" t="s">
        <v>1830</v>
      </c>
      <c r="F1613" t="str">
        <f>SUBSTITUTE(I1613,"Â","")</f>
        <v>The Long Kiss Goodnight </v>
      </c>
      <c r="G1613" t="s">
        <v>18</v>
      </c>
      <c r="H1613">
        <v>6.7</v>
      </c>
      <c r="I1613" t="s">
        <v>1831</v>
      </c>
      <c r="J1613">
        <v>60508</v>
      </c>
      <c r="K1613">
        <v>285</v>
      </c>
      <c r="L1613" t="s">
        <v>19</v>
      </c>
      <c r="M1613">
        <v>65000000</v>
      </c>
      <c r="N1613">
        <v>1996</v>
      </c>
      <c r="Y1613" t="str">
        <v>The Long Kiss Goodnight </v>
      </c>
      <c r="Z1613" t="str">
        <v>English</v>
      </c>
      <c r="AA1613">
        <v>6.7</v>
      </c>
    </row>
    <row r="1614" spans="1:27" x14ac:dyDescent="0.25">
      <c r="A1614" t="s">
        <v>1858</v>
      </c>
      <c r="B1614">
        <v>265</v>
      </c>
      <c r="C1614">
        <v>75573300</v>
      </c>
      <c r="D1614" t="s">
        <v>1739</v>
      </c>
      <c r="E1614" t="s">
        <v>901</v>
      </c>
      <c r="F1614" t="str">
        <f>SUBSTITUTE(I1614,"Â","")</f>
        <v>2 Guns </v>
      </c>
      <c r="G1614" t="s">
        <v>18</v>
      </c>
      <c r="H1614">
        <v>6.7</v>
      </c>
      <c r="I1614" t="s">
        <v>1920</v>
      </c>
      <c r="J1614">
        <v>156898</v>
      </c>
      <c r="K1614">
        <v>172</v>
      </c>
      <c r="L1614" t="s">
        <v>19</v>
      </c>
      <c r="M1614">
        <v>61000000</v>
      </c>
      <c r="N1614">
        <v>2013</v>
      </c>
      <c r="Y1614" t="str">
        <v>2 Guns </v>
      </c>
      <c r="Z1614" t="str">
        <v>English</v>
      </c>
      <c r="AA1614">
        <v>6.7</v>
      </c>
    </row>
    <row r="1615" spans="1:27" x14ac:dyDescent="0.25">
      <c r="A1615" t="s">
        <v>156</v>
      </c>
      <c r="B1615">
        <v>121</v>
      </c>
      <c r="C1615">
        <v>75764085</v>
      </c>
      <c r="D1615" t="s">
        <v>1273</v>
      </c>
      <c r="E1615" t="s">
        <v>395</v>
      </c>
      <c r="F1615" t="str">
        <f>SUBSTITUTE(I1615,"Â","")</f>
        <v>The Family Man </v>
      </c>
      <c r="G1615" t="s">
        <v>18</v>
      </c>
      <c r="H1615">
        <v>6.7</v>
      </c>
      <c r="I1615" t="s">
        <v>1942</v>
      </c>
      <c r="J1615">
        <v>85844</v>
      </c>
      <c r="K1615">
        <v>322</v>
      </c>
      <c r="L1615" t="s">
        <v>19</v>
      </c>
      <c r="M1615">
        <v>60000000</v>
      </c>
      <c r="N1615">
        <v>2000</v>
      </c>
      <c r="Y1615" t="str">
        <v>The Family Man </v>
      </c>
      <c r="Z1615" t="str">
        <v>English</v>
      </c>
      <c r="AA1615">
        <v>6.7</v>
      </c>
    </row>
    <row r="1616" spans="1:27" x14ac:dyDescent="0.25">
      <c r="A1616" t="s">
        <v>2023</v>
      </c>
      <c r="B1616">
        <v>415</v>
      </c>
      <c r="C1616">
        <v>45996718</v>
      </c>
      <c r="D1616" t="s">
        <v>267</v>
      </c>
      <c r="E1616" t="s">
        <v>2024</v>
      </c>
      <c r="F1616" t="str">
        <f>SUBSTITUTE(I1616,"Â","")</f>
        <v>Gangster Squad </v>
      </c>
      <c r="G1616" t="s">
        <v>18</v>
      </c>
      <c r="H1616">
        <v>6.7</v>
      </c>
      <c r="I1616" t="s">
        <v>2025</v>
      </c>
      <c r="J1616">
        <v>173530</v>
      </c>
      <c r="K1616">
        <v>264</v>
      </c>
      <c r="L1616" t="s">
        <v>19</v>
      </c>
      <c r="M1616">
        <v>60000000</v>
      </c>
      <c r="N1616">
        <v>2013</v>
      </c>
      <c r="Y1616" t="str">
        <v>Gangster Squad </v>
      </c>
      <c r="Z1616" t="str">
        <v>English</v>
      </c>
      <c r="AA1616">
        <v>6.7</v>
      </c>
    </row>
    <row r="1617" spans="1:27" x14ac:dyDescent="0.25">
      <c r="A1617" t="s">
        <v>520</v>
      </c>
      <c r="B1617">
        <v>210</v>
      </c>
      <c r="C1617">
        <v>31670931</v>
      </c>
      <c r="D1617" t="s">
        <v>2057</v>
      </c>
      <c r="E1617" t="s">
        <v>54</v>
      </c>
      <c r="F1617" t="str">
        <f>SUBSTITUTE(I1617,"Â","")</f>
        <v>The Soloist </v>
      </c>
      <c r="G1617" t="s">
        <v>18</v>
      </c>
      <c r="H1617">
        <v>6.7</v>
      </c>
      <c r="I1617" t="s">
        <v>2058</v>
      </c>
      <c r="J1617">
        <v>44099</v>
      </c>
      <c r="K1617">
        <v>143</v>
      </c>
      <c r="L1617" t="s">
        <v>30</v>
      </c>
      <c r="M1617">
        <v>60000000</v>
      </c>
      <c r="N1617">
        <v>2009</v>
      </c>
      <c r="Y1617" t="str">
        <v>The Soloist </v>
      </c>
      <c r="Z1617" t="str">
        <v>English</v>
      </c>
      <c r="AA1617">
        <v>6.7</v>
      </c>
    </row>
    <row r="1618" spans="1:27" x14ac:dyDescent="0.25">
      <c r="A1618" t="s">
        <v>1945</v>
      </c>
      <c r="B1618">
        <v>125</v>
      </c>
      <c r="C1618">
        <v>30695227</v>
      </c>
      <c r="D1618" t="s">
        <v>2059</v>
      </c>
      <c r="E1618" t="s">
        <v>628</v>
      </c>
      <c r="F1618" t="str">
        <f>SUBSTITUTE(I1618,"Â","")</f>
        <v>The Legend of Bagger Vance </v>
      </c>
      <c r="G1618" t="s">
        <v>18</v>
      </c>
      <c r="H1618">
        <v>6.7</v>
      </c>
      <c r="I1618" t="s">
        <v>2060</v>
      </c>
      <c r="J1618">
        <v>45296</v>
      </c>
      <c r="K1618">
        <v>267</v>
      </c>
      <c r="L1618" t="s">
        <v>19</v>
      </c>
      <c r="M1618">
        <v>60000000</v>
      </c>
      <c r="N1618">
        <v>2000</v>
      </c>
      <c r="Y1618" t="str">
        <v>The Legend of Bagger Vance </v>
      </c>
      <c r="Z1618" t="str">
        <v>English</v>
      </c>
      <c r="AA1618">
        <v>6.7</v>
      </c>
    </row>
    <row r="1619" spans="1:27" x14ac:dyDescent="0.25">
      <c r="A1619" t="s">
        <v>2070</v>
      </c>
      <c r="B1619">
        <v>98</v>
      </c>
      <c r="C1619">
        <v>26288320</v>
      </c>
      <c r="D1619" t="s">
        <v>2071</v>
      </c>
      <c r="E1619" t="s">
        <v>204</v>
      </c>
      <c r="F1619" t="str">
        <f>SUBSTITUTE(I1619,"Â","")</f>
        <v>Sinbad: Legend of the Seven Seas </v>
      </c>
      <c r="G1619" t="s">
        <v>18</v>
      </c>
      <c r="H1619">
        <v>6.7</v>
      </c>
      <c r="I1619" t="s">
        <v>2072</v>
      </c>
      <c r="J1619">
        <v>36144</v>
      </c>
      <c r="K1619">
        <v>91</v>
      </c>
      <c r="L1619" t="s">
        <v>19</v>
      </c>
      <c r="M1619">
        <v>60000000</v>
      </c>
      <c r="N1619">
        <v>2003</v>
      </c>
      <c r="Y1619" t="str">
        <v>Sinbad: Legend of the Seven Seas </v>
      </c>
      <c r="Z1619" t="str">
        <v>English</v>
      </c>
      <c r="AA1619">
        <v>6.7</v>
      </c>
    </row>
    <row r="1620" spans="1:27" x14ac:dyDescent="0.25">
      <c r="A1620" t="s">
        <v>1199</v>
      </c>
      <c r="B1620">
        <v>172</v>
      </c>
      <c r="C1620">
        <v>26616590</v>
      </c>
      <c r="D1620" t="s">
        <v>2073</v>
      </c>
      <c r="E1620" t="s">
        <v>1558</v>
      </c>
      <c r="F1620" t="str">
        <f>SUBSTITUTE(I1620,"Â","")</f>
        <v>Event Horizon </v>
      </c>
      <c r="G1620" t="s">
        <v>18</v>
      </c>
      <c r="H1620">
        <v>6.7</v>
      </c>
      <c r="I1620" t="s">
        <v>2074</v>
      </c>
      <c r="J1620">
        <v>120416</v>
      </c>
      <c r="K1620">
        <v>857</v>
      </c>
      <c r="L1620" t="s">
        <v>30</v>
      </c>
      <c r="M1620">
        <v>60000000</v>
      </c>
      <c r="N1620">
        <v>1997</v>
      </c>
      <c r="Y1620" t="str">
        <v>Event Horizon </v>
      </c>
      <c r="Z1620" t="str">
        <v>English</v>
      </c>
      <c r="AA1620">
        <v>6.7</v>
      </c>
    </row>
    <row r="1621" spans="1:27" x14ac:dyDescent="0.25">
      <c r="A1621" t="s">
        <v>2114</v>
      </c>
      <c r="B1621">
        <v>81</v>
      </c>
      <c r="C1621">
        <v>10166502</v>
      </c>
      <c r="D1621" t="s">
        <v>774</v>
      </c>
      <c r="E1621" t="s">
        <v>44</v>
      </c>
      <c r="F1621" t="str">
        <f>SUBSTITUTE(I1621,"Â","")</f>
        <v>The Great Raid </v>
      </c>
      <c r="G1621" t="s">
        <v>2116</v>
      </c>
      <c r="H1621">
        <v>6.7</v>
      </c>
      <c r="I1621" t="s">
        <v>2115</v>
      </c>
      <c r="J1621">
        <v>18209</v>
      </c>
      <c r="K1621">
        <v>183</v>
      </c>
      <c r="L1621" t="s">
        <v>19</v>
      </c>
      <c r="M1621">
        <v>80000000</v>
      </c>
      <c r="N1621">
        <v>2005</v>
      </c>
      <c r="Y1621" t="str">
        <v>The Great Raid </v>
      </c>
      <c r="Z1621" t="str">
        <v>Filipino</v>
      </c>
      <c r="AA1621">
        <v>6.7</v>
      </c>
    </row>
    <row r="1622" spans="1:27" x14ac:dyDescent="0.25">
      <c r="A1622" t="s">
        <v>1060</v>
      </c>
      <c r="B1622">
        <v>142</v>
      </c>
      <c r="C1622">
        <v>48291624</v>
      </c>
      <c r="D1622" t="s">
        <v>1769</v>
      </c>
      <c r="E1622" t="s">
        <v>1016</v>
      </c>
      <c r="F1622" t="str">
        <f>SUBSTITUTE(I1622,"Â","")</f>
        <v>Just Like Heaven </v>
      </c>
      <c r="G1622" t="s">
        <v>18</v>
      </c>
      <c r="H1622">
        <v>6.7</v>
      </c>
      <c r="I1622" t="s">
        <v>2129</v>
      </c>
      <c r="J1622">
        <v>82819</v>
      </c>
      <c r="K1622">
        <v>263</v>
      </c>
      <c r="L1622" t="s">
        <v>19</v>
      </c>
      <c r="M1622">
        <v>58000000</v>
      </c>
      <c r="N1622">
        <v>2005</v>
      </c>
      <c r="Y1622" t="str">
        <v>Just Like Heaven </v>
      </c>
      <c r="Z1622" t="str">
        <v>English</v>
      </c>
      <c r="AA1622">
        <v>6.7</v>
      </c>
    </row>
    <row r="1623" spans="1:27" x14ac:dyDescent="0.25">
      <c r="A1623" t="s">
        <v>976</v>
      </c>
      <c r="B1623">
        <v>110</v>
      </c>
      <c r="C1623">
        <v>78745923</v>
      </c>
      <c r="D1623" t="s">
        <v>384</v>
      </c>
      <c r="E1623" t="s">
        <v>395</v>
      </c>
      <c r="F1623" t="str">
        <f>SUBSTITUTE(I1623,"Â","")</f>
        <v>City of Angels </v>
      </c>
      <c r="G1623" t="s">
        <v>18</v>
      </c>
      <c r="H1623">
        <v>6.7</v>
      </c>
      <c r="I1623" t="s">
        <v>2204</v>
      </c>
      <c r="J1623">
        <v>94407</v>
      </c>
      <c r="K1623">
        <v>322</v>
      </c>
      <c r="L1623" t="s">
        <v>431</v>
      </c>
      <c r="M1623">
        <v>55000000</v>
      </c>
      <c r="N1623">
        <v>1998</v>
      </c>
      <c r="Y1623" t="str">
        <v>City of Angels </v>
      </c>
      <c r="Z1623" t="str">
        <v>English</v>
      </c>
      <c r="AA1623">
        <v>6.7</v>
      </c>
    </row>
    <row r="1624" spans="1:27" x14ac:dyDescent="0.25">
      <c r="A1624" t="s">
        <v>2246</v>
      </c>
      <c r="B1624">
        <v>238</v>
      </c>
      <c r="C1624">
        <v>31051126</v>
      </c>
      <c r="D1624" t="s">
        <v>272</v>
      </c>
      <c r="E1624" t="s">
        <v>284</v>
      </c>
      <c r="F1624" t="str">
        <f>SUBSTITUTE(I1624,"Â","")</f>
        <v>The Pirates! Band of Misfits </v>
      </c>
      <c r="G1624" t="s">
        <v>18</v>
      </c>
      <c r="H1624">
        <v>6.7</v>
      </c>
      <c r="I1624" t="s">
        <v>2247</v>
      </c>
      <c r="J1624">
        <v>36877</v>
      </c>
      <c r="K1624">
        <v>101</v>
      </c>
      <c r="L1624" t="s">
        <v>30</v>
      </c>
      <c r="M1624">
        <v>55000000</v>
      </c>
      <c r="N1624">
        <v>2012</v>
      </c>
      <c r="Y1624" t="str">
        <v>The Pirates! Band of Misfits </v>
      </c>
      <c r="Z1624" t="str">
        <v>English</v>
      </c>
      <c r="AA1624">
        <v>6.7</v>
      </c>
    </row>
    <row r="1625" spans="1:27" x14ac:dyDescent="0.25">
      <c r="A1625" t="s">
        <v>224</v>
      </c>
      <c r="B1625">
        <v>224</v>
      </c>
      <c r="C1625">
        <v>81645152</v>
      </c>
      <c r="D1625" t="s">
        <v>1142</v>
      </c>
      <c r="E1625" t="s">
        <v>2283</v>
      </c>
      <c r="F1625" t="str">
        <f>SUBSTITUTE(I1625,"Â","")</f>
        <v>Blade II </v>
      </c>
      <c r="G1625" t="s">
        <v>18</v>
      </c>
      <c r="H1625">
        <v>6.7</v>
      </c>
      <c r="I1625" t="s">
        <v>2284</v>
      </c>
      <c r="J1625">
        <v>158267</v>
      </c>
      <c r="K1625">
        <v>559</v>
      </c>
      <c r="L1625" t="s">
        <v>19</v>
      </c>
      <c r="M1625">
        <v>54000000</v>
      </c>
      <c r="N1625">
        <v>2002</v>
      </c>
      <c r="Y1625" t="str">
        <v>Blade II </v>
      </c>
      <c r="Z1625" t="str">
        <v>English</v>
      </c>
      <c r="AA1625">
        <v>6.7</v>
      </c>
    </row>
    <row r="1626" spans="1:27" x14ac:dyDescent="0.25">
      <c r="A1626" t="s">
        <v>296</v>
      </c>
      <c r="B1626">
        <v>55</v>
      </c>
      <c r="C1626">
        <v>135014968</v>
      </c>
      <c r="D1626" t="s">
        <v>2361</v>
      </c>
      <c r="E1626" t="s">
        <v>456</v>
      </c>
      <c r="F1626" t="str">
        <f>SUBSTITUTE(I1626,"Â","")</f>
        <v>Patch Adams </v>
      </c>
      <c r="G1626" t="s">
        <v>18</v>
      </c>
      <c r="H1626">
        <v>6.7</v>
      </c>
      <c r="I1626" t="s">
        <v>2362</v>
      </c>
      <c r="J1626">
        <v>80580</v>
      </c>
      <c r="K1626">
        <v>375</v>
      </c>
      <c r="L1626" t="s">
        <v>19</v>
      </c>
      <c r="M1626">
        <v>50000000</v>
      </c>
      <c r="N1626">
        <v>1998</v>
      </c>
      <c r="Y1626" t="str">
        <v>Patch Adams </v>
      </c>
      <c r="Z1626" t="str">
        <v>English</v>
      </c>
      <c r="AA1626">
        <v>6.7</v>
      </c>
    </row>
    <row r="1627" spans="1:27" x14ac:dyDescent="0.25">
      <c r="A1627" t="s">
        <v>672</v>
      </c>
      <c r="B1627">
        <v>65</v>
      </c>
      <c r="C1627">
        <v>91030827</v>
      </c>
      <c r="D1627" t="s">
        <v>1288</v>
      </c>
      <c r="E1627" t="s">
        <v>807</v>
      </c>
      <c r="F1627" t="str">
        <f>SUBSTITUTE(I1627,"Â","")</f>
        <v>Stepmom </v>
      </c>
      <c r="G1627" t="s">
        <v>18</v>
      </c>
      <c r="H1627">
        <v>6.7</v>
      </c>
      <c r="I1627" t="s">
        <v>2380</v>
      </c>
      <c r="J1627">
        <v>46482</v>
      </c>
      <c r="K1627">
        <v>252</v>
      </c>
      <c r="L1627" t="s">
        <v>19</v>
      </c>
      <c r="M1627">
        <v>50000000</v>
      </c>
      <c r="N1627">
        <v>1998</v>
      </c>
      <c r="Y1627" t="str">
        <v>Stepmom </v>
      </c>
      <c r="Z1627" t="str">
        <v>English</v>
      </c>
      <c r="AA1627">
        <v>6.7</v>
      </c>
    </row>
    <row r="1628" spans="1:27" x14ac:dyDescent="0.25">
      <c r="A1628" t="s">
        <v>2427</v>
      </c>
      <c r="B1628">
        <v>152</v>
      </c>
      <c r="C1628">
        <v>52752475</v>
      </c>
      <c r="D1628" t="s">
        <v>1961</v>
      </c>
      <c r="E1628" t="s">
        <v>2428</v>
      </c>
      <c r="F1628" t="str">
        <f>SUBSTITUTE(I1628,"Â","")</f>
        <v>Unfaithful </v>
      </c>
      <c r="G1628" t="s">
        <v>18</v>
      </c>
      <c r="H1628">
        <v>6.7</v>
      </c>
      <c r="I1628" t="s">
        <v>2429</v>
      </c>
      <c r="J1628">
        <v>63067</v>
      </c>
      <c r="K1628">
        <v>533</v>
      </c>
      <c r="L1628" t="s">
        <v>19</v>
      </c>
      <c r="M1628">
        <v>50000000</v>
      </c>
      <c r="N1628">
        <v>2002</v>
      </c>
      <c r="Y1628" t="str">
        <v>Unfaithful </v>
      </c>
      <c r="Z1628" t="str">
        <v>English</v>
      </c>
      <c r="AA1628">
        <v>6.7</v>
      </c>
    </row>
    <row r="1629" spans="1:27" x14ac:dyDescent="0.25">
      <c r="A1629" t="s">
        <v>1795</v>
      </c>
      <c r="B1629">
        <v>76</v>
      </c>
      <c r="C1629">
        <v>50007168</v>
      </c>
      <c r="D1629" t="s">
        <v>267</v>
      </c>
      <c r="E1629" t="s">
        <v>1795</v>
      </c>
      <c r="F1629" t="str">
        <f>SUBSTITUTE(I1629,"Â","")</f>
        <v>Absolute Power </v>
      </c>
      <c r="G1629" t="s">
        <v>18</v>
      </c>
      <c r="H1629">
        <v>6.7</v>
      </c>
      <c r="I1629" t="s">
        <v>2441</v>
      </c>
      <c r="J1629">
        <v>39529</v>
      </c>
      <c r="K1629">
        <v>142</v>
      </c>
      <c r="L1629" t="s">
        <v>19</v>
      </c>
      <c r="M1629">
        <v>50000000</v>
      </c>
      <c r="N1629">
        <v>1997</v>
      </c>
      <c r="Y1629" t="str">
        <v>Absolute Power </v>
      </c>
      <c r="Z1629" t="str">
        <v>English</v>
      </c>
      <c r="AA1629">
        <v>6.7</v>
      </c>
    </row>
    <row r="1630" spans="1:27" x14ac:dyDescent="0.25">
      <c r="A1630" t="s">
        <v>2451</v>
      </c>
      <c r="B1630">
        <v>291</v>
      </c>
      <c r="C1630">
        <v>56724080</v>
      </c>
      <c r="D1630" t="s">
        <v>871</v>
      </c>
      <c r="E1630" t="s">
        <v>2185</v>
      </c>
      <c r="F1630" t="str">
        <f>SUBSTITUTE(I1630,"Â","")</f>
        <v>American Reunion </v>
      </c>
      <c r="G1630" t="s">
        <v>18</v>
      </c>
      <c r="H1630">
        <v>6.7</v>
      </c>
      <c r="I1630" t="s">
        <v>2453</v>
      </c>
      <c r="J1630">
        <v>172112</v>
      </c>
      <c r="K1630">
        <v>181</v>
      </c>
      <c r="L1630" t="s">
        <v>19</v>
      </c>
      <c r="M1630">
        <v>50000000</v>
      </c>
      <c r="N1630">
        <v>2012</v>
      </c>
      <c r="Y1630" t="str">
        <v>American Reunion </v>
      </c>
      <c r="Z1630" t="str">
        <v>English</v>
      </c>
      <c r="AA1630">
        <v>6.7</v>
      </c>
    </row>
    <row r="1631" spans="1:27" x14ac:dyDescent="0.25">
      <c r="A1631" t="s">
        <v>1183</v>
      </c>
      <c r="B1631">
        <v>79</v>
      </c>
      <c r="C1631">
        <v>20389967</v>
      </c>
      <c r="D1631" t="s">
        <v>2510</v>
      </c>
      <c r="E1631" t="s">
        <v>373</v>
      </c>
      <c r="F1631" t="str">
        <f>SUBSTITUTE(I1631,"Â","")</f>
        <v>Free State of Jones </v>
      </c>
      <c r="G1631" t="s">
        <v>18</v>
      </c>
      <c r="H1631">
        <v>6.7</v>
      </c>
      <c r="I1631" t="s">
        <v>2511</v>
      </c>
      <c r="J1631">
        <v>3077</v>
      </c>
      <c r="K1631">
        <v>47</v>
      </c>
      <c r="L1631" t="s">
        <v>19</v>
      </c>
      <c r="M1631">
        <v>50000000</v>
      </c>
      <c r="N1631">
        <v>2016</v>
      </c>
      <c r="Y1631" t="str">
        <v>Free State of Jones </v>
      </c>
      <c r="Z1631" t="str">
        <v>English</v>
      </c>
      <c r="AA1631">
        <v>6.7</v>
      </c>
    </row>
    <row r="1632" spans="1:27" x14ac:dyDescent="0.25">
      <c r="A1632" t="s">
        <v>646</v>
      </c>
      <c r="B1632">
        <v>75</v>
      </c>
      <c r="C1632">
        <v>66488090</v>
      </c>
      <c r="D1632" t="s">
        <v>1109</v>
      </c>
      <c r="E1632" t="s">
        <v>901</v>
      </c>
      <c r="F1632" t="str">
        <f>SUBSTITUTE(I1632,"Â","")</f>
        <v>The Bone Collector </v>
      </c>
      <c r="G1632" t="s">
        <v>18</v>
      </c>
      <c r="H1632">
        <v>6.7</v>
      </c>
      <c r="I1632" t="s">
        <v>2567</v>
      </c>
      <c r="J1632">
        <v>120202</v>
      </c>
      <c r="K1632">
        <v>397</v>
      </c>
      <c r="L1632" t="s">
        <v>19</v>
      </c>
      <c r="M1632">
        <v>48000000</v>
      </c>
      <c r="N1632">
        <v>1999</v>
      </c>
      <c r="Y1632" t="str">
        <v>The Bone Collector </v>
      </c>
      <c r="Z1632" t="str">
        <v>English</v>
      </c>
      <c r="AA1632">
        <v>6.7</v>
      </c>
    </row>
    <row r="1633" spans="1:27" x14ac:dyDescent="0.25">
      <c r="A1633" t="s">
        <v>705</v>
      </c>
      <c r="B1633">
        <v>39</v>
      </c>
      <c r="C1633">
        <v>92115211</v>
      </c>
      <c r="D1633" t="s">
        <v>1109</v>
      </c>
      <c r="E1633" t="s">
        <v>2580</v>
      </c>
      <c r="F1633" t="str">
        <f>SUBSTITUTE(I1633,"Â","")</f>
        <v>The Client </v>
      </c>
      <c r="G1633" t="s">
        <v>18</v>
      </c>
      <c r="H1633">
        <v>6.7</v>
      </c>
      <c r="I1633" t="s">
        <v>2638</v>
      </c>
      <c r="J1633">
        <v>45798</v>
      </c>
      <c r="K1633">
        <v>94</v>
      </c>
      <c r="L1633" t="s">
        <v>19</v>
      </c>
      <c r="M1633">
        <v>45000000</v>
      </c>
      <c r="N1633">
        <v>1994</v>
      </c>
      <c r="Y1633" t="str">
        <v>The Client </v>
      </c>
      <c r="Z1633" t="str">
        <v>English</v>
      </c>
      <c r="AA1633">
        <v>6.7</v>
      </c>
    </row>
    <row r="1634" spans="1:27" x14ac:dyDescent="0.25">
      <c r="A1634" t="s">
        <v>2850</v>
      </c>
      <c r="B1634">
        <v>224</v>
      </c>
      <c r="C1634">
        <v>163947053</v>
      </c>
      <c r="D1634" t="s">
        <v>752</v>
      </c>
      <c r="E1634" t="s">
        <v>188</v>
      </c>
      <c r="F1634" t="str">
        <f>SUBSTITUTE(I1634,"Â","")</f>
        <v>The Proposal </v>
      </c>
      <c r="G1634" t="s">
        <v>18</v>
      </c>
      <c r="H1634">
        <v>6.7</v>
      </c>
      <c r="I1634" t="s">
        <v>2851</v>
      </c>
      <c r="J1634">
        <v>227824</v>
      </c>
      <c r="K1634">
        <v>273</v>
      </c>
      <c r="L1634" t="s">
        <v>19</v>
      </c>
      <c r="M1634">
        <v>40000000</v>
      </c>
      <c r="N1634">
        <v>2009</v>
      </c>
      <c r="Y1634" t="str">
        <v>The Proposal </v>
      </c>
      <c r="Z1634" t="str">
        <v>English</v>
      </c>
      <c r="AA1634">
        <v>6.7</v>
      </c>
    </row>
    <row r="1635" spans="1:27" x14ac:dyDescent="0.25">
      <c r="A1635" t="s">
        <v>2809</v>
      </c>
      <c r="B1635">
        <v>105</v>
      </c>
      <c r="C1635">
        <v>51185897</v>
      </c>
      <c r="D1635" t="s">
        <v>27</v>
      </c>
      <c r="E1635" t="s">
        <v>803</v>
      </c>
      <c r="F1635" t="str">
        <f>SUBSTITUTE(I1635,"Â","")</f>
        <v>The Living Daylights </v>
      </c>
      <c r="G1635" t="s">
        <v>18</v>
      </c>
      <c r="H1635">
        <v>6.7</v>
      </c>
      <c r="I1635" t="s">
        <v>2938</v>
      </c>
      <c r="J1635">
        <v>69457</v>
      </c>
      <c r="K1635">
        <v>271</v>
      </c>
      <c r="L1635" t="s">
        <v>30</v>
      </c>
      <c r="M1635">
        <v>30000000</v>
      </c>
      <c r="N1635">
        <v>1987</v>
      </c>
      <c r="Y1635" t="str">
        <v>The Living Daylights </v>
      </c>
      <c r="Z1635" t="str">
        <v>English</v>
      </c>
      <c r="AA1635">
        <v>6.7</v>
      </c>
    </row>
    <row r="1636" spans="1:27" x14ac:dyDescent="0.25">
      <c r="A1636" t="s">
        <v>3011</v>
      </c>
      <c r="B1636">
        <v>169</v>
      </c>
      <c r="C1636">
        <v>26814957</v>
      </c>
      <c r="D1636" t="s">
        <v>2798</v>
      </c>
      <c r="E1636" t="s">
        <v>469</v>
      </c>
      <c r="F1636" t="str">
        <f>SUBSTITUTE(I1636,"Â","")</f>
        <v>The Other Boleyn Girl </v>
      </c>
      <c r="G1636" t="s">
        <v>18</v>
      </c>
      <c r="H1636">
        <v>6.7</v>
      </c>
      <c r="I1636" t="s">
        <v>3012</v>
      </c>
      <c r="J1636">
        <v>84357</v>
      </c>
      <c r="K1636">
        <v>252</v>
      </c>
      <c r="L1636" t="s">
        <v>30</v>
      </c>
      <c r="M1636">
        <v>35000000</v>
      </c>
      <c r="N1636">
        <v>2008</v>
      </c>
      <c r="Y1636" t="str">
        <v>The Other Boleyn Girl </v>
      </c>
      <c r="Z1636" t="str">
        <v>English</v>
      </c>
      <c r="AA1636">
        <v>6.7</v>
      </c>
    </row>
    <row r="1637" spans="1:27" x14ac:dyDescent="0.25">
      <c r="A1637" t="s">
        <v>3013</v>
      </c>
      <c r="B1637">
        <v>94</v>
      </c>
      <c r="C1637">
        <v>25178165</v>
      </c>
      <c r="D1637" t="s">
        <v>128</v>
      </c>
      <c r="E1637" t="s">
        <v>335</v>
      </c>
      <c r="F1637" t="str">
        <f>SUBSTITUTE(I1637,"Â","")</f>
        <v>Sweet November </v>
      </c>
      <c r="G1637" t="s">
        <v>18</v>
      </c>
      <c r="H1637">
        <v>6.7</v>
      </c>
      <c r="I1637" t="s">
        <v>3014</v>
      </c>
      <c r="J1637">
        <v>70292</v>
      </c>
      <c r="K1637">
        <v>274</v>
      </c>
      <c r="L1637" t="s">
        <v>19</v>
      </c>
      <c r="M1637">
        <v>40000000</v>
      </c>
      <c r="N1637">
        <v>2001</v>
      </c>
      <c r="Y1637" t="str">
        <v>Sweet November </v>
      </c>
      <c r="Z1637" t="str">
        <v>English</v>
      </c>
      <c r="AA1637">
        <v>6.7</v>
      </c>
    </row>
    <row r="1638" spans="1:27" x14ac:dyDescent="0.25">
      <c r="A1638" t="s">
        <v>1849</v>
      </c>
      <c r="B1638">
        <v>172</v>
      </c>
      <c r="C1638">
        <v>18653746</v>
      </c>
      <c r="D1638" t="s">
        <v>476</v>
      </c>
      <c r="E1638" t="s">
        <v>23</v>
      </c>
      <c r="F1638" t="str">
        <f>SUBSTITUTE(I1638,"Â","")</f>
        <v>The Ninth Gate </v>
      </c>
      <c r="G1638" t="s">
        <v>18</v>
      </c>
      <c r="H1638">
        <v>6.7</v>
      </c>
      <c r="I1638" t="s">
        <v>3157</v>
      </c>
      <c r="J1638">
        <v>137722</v>
      </c>
      <c r="K1638">
        <v>638</v>
      </c>
      <c r="L1638" t="s">
        <v>1747</v>
      </c>
      <c r="M1638">
        <v>38000000</v>
      </c>
      <c r="N1638">
        <v>1999</v>
      </c>
      <c r="Y1638" t="str">
        <v>The Ninth Gate </v>
      </c>
      <c r="Z1638" t="str">
        <v>English</v>
      </c>
      <c r="AA1638">
        <v>6.7</v>
      </c>
    </row>
    <row r="1639" spans="1:27" x14ac:dyDescent="0.25">
      <c r="A1639" t="s">
        <v>1882</v>
      </c>
      <c r="B1639">
        <v>31</v>
      </c>
      <c r="C1639">
        <v>13052741</v>
      </c>
      <c r="D1639" t="s">
        <v>2958</v>
      </c>
      <c r="E1639" t="s">
        <v>2705</v>
      </c>
      <c r="F1639" t="str">
        <f>SUBSTITUTE(I1639,"Â","")</f>
        <v>Ghosts of Mississippi </v>
      </c>
      <c r="G1639" t="s">
        <v>18</v>
      </c>
      <c r="H1639">
        <v>6.7</v>
      </c>
      <c r="I1639" t="s">
        <v>3229</v>
      </c>
      <c r="J1639">
        <v>8531</v>
      </c>
      <c r="K1639">
        <v>57</v>
      </c>
      <c r="L1639" t="s">
        <v>19</v>
      </c>
      <c r="M1639">
        <v>36000000</v>
      </c>
      <c r="N1639">
        <v>1996</v>
      </c>
      <c r="Y1639" t="str">
        <v>Ghosts of Mississippi </v>
      </c>
      <c r="Z1639" t="str">
        <v>English</v>
      </c>
      <c r="AA1639">
        <v>6.7</v>
      </c>
    </row>
    <row r="1640" spans="1:27" x14ac:dyDescent="0.25">
      <c r="A1640" t="s">
        <v>580</v>
      </c>
      <c r="B1640">
        <v>68</v>
      </c>
      <c r="C1640">
        <v>144731527</v>
      </c>
      <c r="D1640" t="s">
        <v>200</v>
      </c>
      <c r="E1640" t="s">
        <v>581</v>
      </c>
      <c r="F1640" t="str">
        <f>SUBSTITUTE(I1640,"Â","")</f>
        <v>Lethal Weapon 3 </v>
      </c>
      <c r="G1640" t="s">
        <v>18</v>
      </c>
      <c r="H1640">
        <v>6.7</v>
      </c>
      <c r="I1640" t="s">
        <v>3250</v>
      </c>
      <c r="J1640">
        <v>128010</v>
      </c>
      <c r="K1640">
        <v>136</v>
      </c>
      <c r="L1640" t="s">
        <v>19</v>
      </c>
      <c r="M1640">
        <v>35000000</v>
      </c>
      <c r="N1640">
        <v>1992</v>
      </c>
      <c r="Y1640" t="str">
        <v>Lethal Weapon 3 </v>
      </c>
      <c r="Z1640" t="str">
        <v>English</v>
      </c>
      <c r="AA1640">
        <v>6.7</v>
      </c>
    </row>
    <row r="1641" spans="1:27" x14ac:dyDescent="0.25">
      <c r="A1641" t="s">
        <v>1199</v>
      </c>
      <c r="B1641">
        <v>226</v>
      </c>
      <c r="C1641">
        <v>39532308</v>
      </c>
      <c r="D1641" t="s">
        <v>2005</v>
      </c>
      <c r="E1641" t="s">
        <v>1026</v>
      </c>
      <c r="F1641" t="str">
        <f>SUBSTITUTE(I1641,"Â","")</f>
        <v>Resident Evil </v>
      </c>
      <c r="G1641" t="s">
        <v>18</v>
      </c>
      <c r="H1641">
        <v>6.7</v>
      </c>
      <c r="I1641" t="s">
        <v>3306</v>
      </c>
      <c r="J1641">
        <v>198701</v>
      </c>
      <c r="K1641">
        <v>1138</v>
      </c>
      <c r="L1641" t="s">
        <v>30</v>
      </c>
      <c r="M1641">
        <v>33000000</v>
      </c>
      <c r="N1641">
        <v>2002</v>
      </c>
      <c r="Y1641" t="str">
        <v>Resident Evil </v>
      </c>
      <c r="Z1641" t="str">
        <v>English</v>
      </c>
      <c r="AA1641">
        <v>6.7</v>
      </c>
    </row>
    <row r="1642" spans="1:27" x14ac:dyDescent="0.25">
      <c r="A1642" t="s">
        <v>2497</v>
      </c>
      <c r="B1642">
        <v>360</v>
      </c>
      <c r="C1642">
        <v>37553932</v>
      </c>
      <c r="D1642" t="s">
        <v>1404</v>
      </c>
      <c r="E1642" t="s">
        <v>2089</v>
      </c>
      <c r="F1642" t="str">
        <f>SUBSTITUTE(I1642,"Â","")</f>
        <v>In Time </v>
      </c>
      <c r="G1642" t="s">
        <v>18</v>
      </c>
      <c r="H1642">
        <v>6.7</v>
      </c>
      <c r="I1642" t="s">
        <v>3314</v>
      </c>
      <c r="J1642">
        <v>304318</v>
      </c>
      <c r="K1642">
        <v>463</v>
      </c>
      <c r="L1642" t="s">
        <v>19</v>
      </c>
      <c r="M1642">
        <v>40000000</v>
      </c>
      <c r="N1642">
        <v>2011</v>
      </c>
      <c r="Y1642" t="str">
        <v>In Time </v>
      </c>
      <c r="Z1642" t="str">
        <v>English</v>
      </c>
      <c r="AA1642">
        <v>6.7</v>
      </c>
    </row>
    <row r="1643" spans="1:27" x14ac:dyDescent="0.25">
      <c r="A1643" t="s">
        <v>2978</v>
      </c>
      <c r="B1643">
        <v>171</v>
      </c>
      <c r="C1643">
        <v>18317151</v>
      </c>
      <c r="D1643" t="s">
        <v>2920</v>
      </c>
      <c r="E1643" t="s">
        <v>1459</v>
      </c>
      <c r="F1643" t="str">
        <f>SUBSTITUTE(I1643,"Â","")</f>
        <v>Walk Hard: The Dewey Cox Story </v>
      </c>
      <c r="G1643" t="s">
        <v>18</v>
      </c>
      <c r="H1643">
        <v>6.7</v>
      </c>
      <c r="I1643" t="s">
        <v>3389</v>
      </c>
      <c r="J1643">
        <v>55630</v>
      </c>
      <c r="K1643">
        <v>200</v>
      </c>
      <c r="L1643" t="s">
        <v>19</v>
      </c>
      <c r="M1643">
        <v>35000000</v>
      </c>
      <c r="N1643">
        <v>2007</v>
      </c>
      <c r="Y1643" t="str">
        <v>Walk Hard: The Dewey Cox Story </v>
      </c>
      <c r="Z1643" t="str">
        <v>English</v>
      </c>
      <c r="AA1643">
        <v>6.7</v>
      </c>
    </row>
    <row r="1644" spans="1:27" x14ac:dyDescent="0.25">
      <c r="A1644" t="s">
        <v>2328</v>
      </c>
      <c r="B1644">
        <v>584</v>
      </c>
      <c r="C1644">
        <v>13303319</v>
      </c>
      <c r="D1644" t="s">
        <v>2488</v>
      </c>
      <c r="E1644" t="s">
        <v>204</v>
      </c>
      <c r="F1644" t="str">
        <f>SUBSTITUTE(I1644,"Â","")</f>
        <v>The Tree of Life </v>
      </c>
      <c r="G1644" t="s">
        <v>18</v>
      </c>
      <c r="H1644">
        <v>6.7</v>
      </c>
      <c r="I1644" t="s">
        <v>3399</v>
      </c>
      <c r="J1644">
        <v>136367</v>
      </c>
      <c r="K1644">
        <v>975</v>
      </c>
      <c r="L1644" t="s">
        <v>19</v>
      </c>
      <c r="M1644">
        <v>32000000</v>
      </c>
      <c r="N1644">
        <v>2011</v>
      </c>
      <c r="Y1644" t="str">
        <v>The Tree of Life </v>
      </c>
      <c r="Z1644" t="str">
        <v>English</v>
      </c>
      <c r="AA1644">
        <v>6.7</v>
      </c>
    </row>
    <row r="1645" spans="1:27" x14ac:dyDescent="0.25">
      <c r="A1645" t="s">
        <v>2826</v>
      </c>
      <c r="B1645">
        <v>418</v>
      </c>
      <c r="C1645">
        <v>101470202</v>
      </c>
      <c r="D1645" t="s">
        <v>1395</v>
      </c>
      <c r="E1645" t="s">
        <v>259</v>
      </c>
      <c r="F1645" t="str">
        <f>SUBSTITUTE(I1645,"Â","")</f>
        <v>This Is the End </v>
      </c>
      <c r="G1645" t="s">
        <v>18</v>
      </c>
      <c r="H1645">
        <v>6.7</v>
      </c>
      <c r="I1645" t="s">
        <v>3496</v>
      </c>
      <c r="J1645">
        <v>310540</v>
      </c>
      <c r="K1645">
        <v>669</v>
      </c>
      <c r="L1645" t="s">
        <v>19</v>
      </c>
      <c r="M1645">
        <v>32000000</v>
      </c>
      <c r="N1645">
        <v>2013</v>
      </c>
      <c r="Y1645" t="str">
        <v>This Is the End </v>
      </c>
      <c r="Z1645" t="str">
        <v>English</v>
      </c>
      <c r="AA1645">
        <v>6.7</v>
      </c>
    </row>
    <row r="1646" spans="1:27" x14ac:dyDescent="0.25">
      <c r="A1646" t="s">
        <v>2377</v>
      </c>
      <c r="B1646">
        <v>191</v>
      </c>
      <c r="C1646">
        <v>114324072</v>
      </c>
      <c r="D1646" t="s">
        <v>1895</v>
      </c>
      <c r="E1646" t="s">
        <v>1588</v>
      </c>
      <c r="F1646" t="str">
        <f>SUBSTITUTE(I1646,"Â","")</f>
        <v>Dodgeball: A True Underdog Story </v>
      </c>
      <c r="G1646" t="s">
        <v>18</v>
      </c>
      <c r="H1646">
        <v>6.7</v>
      </c>
      <c r="I1646" t="s">
        <v>3577</v>
      </c>
      <c r="J1646">
        <v>185338</v>
      </c>
      <c r="K1646">
        <v>392</v>
      </c>
      <c r="L1646" t="s">
        <v>19</v>
      </c>
      <c r="M1646">
        <v>20000000</v>
      </c>
      <c r="N1646">
        <v>2004</v>
      </c>
      <c r="Y1646" t="str">
        <v>Dodgeball: A True Underdog Story </v>
      </c>
      <c r="Z1646" t="str">
        <v>English</v>
      </c>
      <c r="AA1646">
        <v>6.7</v>
      </c>
    </row>
    <row r="1647" spans="1:27" x14ac:dyDescent="0.25">
      <c r="A1647" t="s">
        <v>2026</v>
      </c>
      <c r="B1647">
        <v>145</v>
      </c>
      <c r="C1647">
        <v>106694016</v>
      </c>
      <c r="D1647" t="s">
        <v>556</v>
      </c>
      <c r="E1647" t="s">
        <v>912</v>
      </c>
      <c r="F1647" t="str">
        <f>SUBSTITUTE(I1647,"Â","")</f>
        <v>Analyze This </v>
      </c>
      <c r="G1647" t="s">
        <v>18</v>
      </c>
      <c r="H1647">
        <v>6.7</v>
      </c>
      <c r="I1647" t="s">
        <v>3590</v>
      </c>
      <c r="J1647">
        <v>123940</v>
      </c>
      <c r="K1647">
        <v>337</v>
      </c>
      <c r="L1647" t="s">
        <v>19</v>
      </c>
      <c r="M1647">
        <v>30000000</v>
      </c>
      <c r="N1647">
        <v>1999</v>
      </c>
      <c r="Y1647" t="str">
        <v>Analyze This </v>
      </c>
      <c r="Z1647" t="str">
        <v>English</v>
      </c>
      <c r="AA1647">
        <v>6.7</v>
      </c>
    </row>
    <row r="1648" spans="1:27" x14ac:dyDescent="0.25">
      <c r="A1648" t="s">
        <v>3683</v>
      </c>
      <c r="B1648">
        <v>101</v>
      </c>
      <c r="C1648">
        <v>34703228</v>
      </c>
      <c r="D1648" t="s">
        <v>2835</v>
      </c>
      <c r="E1648" t="s">
        <v>664</v>
      </c>
      <c r="F1648" t="str">
        <f>SUBSTITUTE(I1648,"Â","")</f>
        <v>Take the Lead </v>
      </c>
      <c r="G1648" t="s">
        <v>18</v>
      </c>
      <c r="H1648">
        <v>6.7</v>
      </c>
      <c r="I1648" t="s">
        <v>3685</v>
      </c>
      <c r="J1648">
        <v>21767</v>
      </c>
      <c r="K1648">
        <v>127</v>
      </c>
      <c r="L1648" t="s">
        <v>19</v>
      </c>
      <c r="M1648">
        <v>30000000</v>
      </c>
      <c r="N1648">
        <v>2006</v>
      </c>
      <c r="Y1648" t="str">
        <v>Take the Lead </v>
      </c>
      <c r="Z1648" t="str">
        <v>English</v>
      </c>
      <c r="AA1648">
        <v>6.7</v>
      </c>
    </row>
    <row r="1649" spans="1:27" x14ac:dyDescent="0.25">
      <c r="A1649" t="s">
        <v>559</v>
      </c>
      <c r="B1649">
        <v>219</v>
      </c>
      <c r="C1649">
        <v>32357532</v>
      </c>
      <c r="D1649" t="s">
        <v>752</v>
      </c>
      <c r="E1649" t="s">
        <v>222</v>
      </c>
      <c r="F1649" t="str">
        <f>SUBSTITUTE(I1649,"Â","")</f>
        <v>Love &amp; Other Drugs </v>
      </c>
      <c r="G1649" t="s">
        <v>18</v>
      </c>
      <c r="H1649">
        <v>6.7</v>
      </c>
      <c r="I1649" t="s">
        <v>3732</v>
      </c>
      <c r="J1649">
        <v>143368</v>
      </c>
      <c r="K1649">
        <v>215</v>
      </c>
      <c r="L1649" t="s">
        <v>19</v>
      </c>
      <c r="M1649">
        <v>30000000</v>
      </c>
      <c r="N1649">
        <v>2010</v>
      </c>
      <c r="Y1649" t="str">
        <v>Love &amp; Other Drugs </v>
      </c>
      <c r="Z1649" t="str">
        <v>English</v>
      </c>
      <c r="AA1649">
        <v>6.7</v>
      </c>
    </row>
    <row r="1650" spans="1:27" x14ac:dyDescent="0.25">
      <c r="A1650" t="s">
        <v>3743</v>
      </c>
      <c r="B1650">
        <v>154</v>
      </c>
      <c r="C1650">
        <v>15709385</v>
      </c>
      <c r="D1650" t="s">
        <v>1099</v>
      </c>
      <c r="E1650" t="s">
        <v>747</v>
      </c>
      <c r="F1650" t="str">
        <f>SUBSTITUTE(I1650,"Â","")</f>
        <v>Pride and Glory </v>
      </c>
      <c r="G1650" t="s">
        <v>18</v>
      </c>
      <c r="H1650">
        <v>6.7</v>
      </c>
      <c r="I1650" t="s">
        <v>3744</v>
      </c>
      <c r="J1650">
        <v>53053</v>
      </c>
      <c r="K1650">
        <v>132</v>
      </c>
      <c r="L1650" t="s">
        <v>19</v>
      </c>
      <c r="M1650">
        <v>30000000</v>
      </c>
      <c r="N1650">
        <v>2008</v>
      </c>
      <c r="Y1650" t="str">
        <v>Pride and Glory </v>
      </c>
      <c r="Z1650" t="str">
        <v>English</v>
      </c>
      <c r="AA1650">
        <v>6.7</v>
      </c>
    </row>
    <row r="1651" spans="1:27" x14ac:dyDescent="0.25">
      <c r="A1651" t="s">
        <v>2328</v>
      </c>
      <c r="B1651">
        <v>222</v>
      </c>
      <c r="C1651">
        <v>12712093</v>
      </c>
      <c r="D1651" t="s">
        <v>2798</v>
      </c>
      <c r="E1651" t="s">
        <v>32</v>
      </c>
      <c r="F1651" t="str">
        <f>SUBSTITUTE(I1651,"Â","")</f>
        <v>The New World </v>
      </c>
      <c r="G1651" t="s">
        <v>18</v>
      </c>
      <c r="H1651">
        <v>6.7</v>
      </c>
      <c r="I1651" t="s">
        <v>3755</v>
      </c>
      <c r="J1651">
        <v>70771</v>
      </c>
      <c r="K1651">
        <v>671</v>
      </c>
      <c r="L1651" t="s">
        <v>19</v>
      </c>
      <c r="M1651">
        <v>30000000</v>
      </c>
      <c r="N1651">
        <v>2005</v>
      </c>
      <c r="Y1651" t="str">
        <v>The New World </v>
      </c>
      <c r="Z1651" t="str">
        <v>English</v>
      </c>
      <c r="AA1651">
        <v>6.7</v>
      </c>
    </row>
    <row r="1652" spans="1:27" x14ac:dyDescent="0.25">
      <c r="A1652" t="s">
        <v>583</v>
      </c>
      <c r="B1652">
        <v>210</v>
      </c>
      <c r="C1652">
        <v>7443007</v>
      </c>
      <c r="D1652" t="s">
        <v>2561</v>
      </c>
      <c r="E1652" t="s">
        <v>1240</v>
      </c>
      <c r="F1652" t="str">
        <f>SUBSTITUTE(I1652,"Â","")</f>
        <v>Taking Woodstock </v>
      </c>
      <c r="G1652" t="s">
        <v>18</v>
      </c>
      <c r="H1652">
        <v>6.7</v>
      </c>
      <c r="I1652" t="s">
        <v>3837</v>
      </c>
      <c r="J1652">
        <v>24663</v>
      </c>
      <c r="K1652">
        <v>71</v>
      </c>
      <c r="L1652" t="s">
        <v>19</v>
      </c>
      <c r="M1652">
        <v>30000000</v>
      </c>
      <c r="N1652">
        <v>2009</v>
      </c>
      <c r="Y1652" t="str">
        <v>Taking Woodstock </v>
      </c>
      <c r="Z1652" t="str">
        <v>English</v>
      </c>
      <c r="AA1652">
        <v>6.7</v>
      </c>
    </row>
    <row r="1653" spans="1:27" x14ac:dyDescent="0.25">
      <c r="A1653" t="s">
        <v>3390</v>
      </c>
      <c r="B1653">
        <v>184</v>
      </c>
      <c r="C1653">
        <v>71346930</v>
      </c>
      <c r="D1653" t="s">
        <v>3853</v>
      </c>
      <c r="E1653" t="s">
        <v>3854</v>
      </c>
      <c r="F1653" t="str">
        <f>SUBSTITUTE(I1653,"Â","")</f>
        <v>Safe Haven </v>
      </c>
      <c r="G1653" t="s">
        <v>18</v>
      </c>
      <c r="H1653">
        <v>6.7</v>
      </c>
      <c r="I1653" t="s">
        <v>3855</v>
      </c>
      <c r="J1653">
        <v>78008</v>
      </c>
      <c r="K1653">
        <v>160</v>
      </c>
      <c r="L1653" t="s">
        <v>19</v>
      </c>
      <c r="M1653">
        <v>28000000</v>
      </c>
      <c r="N1653">
        <v>2013</v>
      </c>
      <c r="Y1653" t="str">
        <v>Safe Haven </v>
      </c>
      <c r="Z1653" t="str">
        <v>English</v>
      </c>
      <c r="AA1653">
        <v>6.7</v>
      </c>
    </row>
    <row r="1654" spans="1:27" x14ac:dyDescent="0.25">
      <c r="A1654" t="s">
        <v>1956</v>
      </c>
      <c r="B1654">
        <v>36</v>
      </c>
      <c r="C1654">
        <v>39514713</v>
      </c>
      <c r="D1654" t="s">
        <v>297</v>
      </c>
      <c r="E1654" t="s">
        <v>1809</v>
      </c>
      <c r="F1654" t="str">
        <f>SUBSTITUTE(I1654,"Â","")</f>
        <v>Hocus Pocus </v>
      </c>
      <c r="G1654" t="s">
        <v>18</v>
      </c>
      <c r="H1654">
        <v>6.7</v>
      </c>
      <c r="I1654" t="s">
        <v>3856</v>
      </c>
      <c r="J1654">
        <v>60494</v>
      </c>
      <c r="K1654">
        <v>132</v>
      </c>
      <c r="L1654" t="s">
        <v>19</v>
      </c>
      <c r="M1654">
        <v>28000000</v>
      </c>
      <c r="N1654">
        <v>1993</v>
      </c>
      <c r="Y1654" t="str">
        <v>Hocus Pocus </v>
      </c>
      <c r="Z1654" t="str">
        <v>English</v>
      </c>
      <c r="AA1654">
        <v>6.7</v>
      </c>
    </row>
    <row r="1655" spans="1:27" x14ac:dyDescent="0.25">
      <c r="A1655" t="s">
        <v>1023</v>
      </c>
      <c r="B1655">
        <v>74</v>
      </c>
      <c r="C1655">
        <v>8888143</v>
      </c>
      <c r="D1655" t="s">
        <v>2866</v>
      </c>
      <c r="E1655" t="s">
        <v>115</v>
      </c>
      <c r="F1655" t="str">
        <f>SUBSTITUTE(I1655,"Â","")</f>
        <v>Mystery, Alaska </v>
      </c>
      <c r="G1655" t="s">
        <v>18</v>
      </c>
      <c r="H1655">
        <v>6.7</v>
      </c>
      <c r="I1655" t="s">
        <v>3880</v>
      </c>
      <c r="J1655">
        <v>22250</v>
      </c>
      <c r="K1655">
        <v>123</v>
      </c>
      <c r="L1655" t="s">
        <v>161</v>
      </c>
      <c r="M1655">
        <v>28000000</v>
      </c>
      <c r="N1655">
        <v>1999</v>
      </c>
      <c r="Y1655" t="str">
        <v>Mystery, Alaska </v>
      </c>
      <c r="Z1655" t="str">
        <v>English</v>
      </c>
      <c r="AA1655">
        <v>6.7</v>
      </c>
    </row>
    <row r="1656" spans="1:27" x14ac:dyDescent="0.25">
      <c r="A1656" t="s">
        <v>3946</v>
      </c>
      <c r="B1656">
        <v>268</v>
      </c>
      <c r="C1656">
        <v>41008532</v>
      </c>
      <c r="D1656" t="s">
        <v>1099</v>
      </c>
      <c r="E1656" t="s">
        <v>807</v>
      </c>
      <c r="F1656" t="str">
        <f>SUBSTITUTE(I1656,"Â","")</f>
        <v>Money Monster </v>
      </c>
      <c r="G1656" t="s">
        <v>18</v>
      </c>
      <c r="H1656">
        <v>6.7</v>
      </c>
      <c r="I1656" t="s">
        <v>3947</v>
      </c>
      <c r="J1656">
        <v>19611</v>
      </c>
      <c r="K1656">
        <v>103</v>
      </c>
      <c r="L1656" t="s">
        <v>19</v>
      </c>
      <c r="M1656">
        <v>27000000</v>
      </c>
      <c r="N1656">
        <v>2016</v>
      </c>
      <c r="Y1656" t="str">
        <v>Money Monster </v>
      </c>
      <c r="Z1656" t="str">
        <v>English</v>
      </c>
      <c r="AA1656">
        <v>6.7</v>
      </c>
    </row>
    <row r="1657" spans="1:27" x14ac:dyDescent="0.25">
      <c r="A1657" t="s">
        <v>4014</v>
      </c>
      <c r="B1657">
        <v>85</v>
      </c>
      <c r="C1657">
        <v>26761283</v>
      </c>
      <c r="D1657" t="s">
        <v>128</v>
      </c>
      <c r="E1657" t="s">
        <v>4015</v>
      </c>
      <c r="F1657" t="str">
        <f>SUBSTITUTE(I1657,"Â","")</f>
        <v>The Best of Me </v>
      </c>
      <c r="G1657" t="s">
        <v>18</v>
      </c>
      <c r="H1657">
        <v>6.7</v>
      </c>
      <c r="I1657" t="s">
        <v>4016</v>
      </c>
      <c r="J1657">
        <v>43084</v>
      </c>
      <c r="K1657">
        <v>99</v>
      </c>
      <c r="L1657" t="s">
        <v>19</v>
      </c>
      <c r="M1657">
        <v>26000000</v>
      </c>
      <c r="N1657">
        <v>2014</v>
      </c>
      <c r="Y1657" t="str">
        <v>The Best of Me </v>
      </c>
      <c r="Z1657" t="str">
        <v>English</v>
      </c>
      <c r="AA1657">
        <v>6.7</v>
      </c>
    </row>
    <row r="1658" spans="1:27" x14ac:dyDescent="0.25">
      <c r="A1658" t="s">
        <v>4038</v>
      </c>
      <c r="B1658">
        <v>168</v>
      </c>
      <c r="C1658">
        <v>71500556</v>
      </c>
      <c r="D1658" t="s">
        <v>752</v>
      </c>
      <c r="E1658" t="s">
        <v>253</v>
      </c>
      <c r="F1658" t="str">
        <f>SUBSTITUTE(I1658,"Â","")</f>
        <v>Bridget Jones's Diary </v>
      </c>
      <c r="G1658" t="s">
        <v>18</v>
      </c>
      <c r="H1658">
        <v>6.7</v>
      </c>
      <c r="I1658" t="s">
        <v>4039</v>
      </c>
      <c r="J1658">
        <v>171568</v>
      </c>
      <c r="K1658">
        <v>571</v>
      </c>
      <c r="L1658" t="s">
        <v>30</v>
      </c>
      <c r="M1658">
        <v>26000000</v>
      </c>
      <c r="N1658">
        <v>2001</v>
      </c>
      <c r="Y1658" t="str">
        <v>Bridget Jones's Diary </v>
      </c>
      <c r="Z1658" t="str">
        <v>English</v>
      </c>
      <c r="AA1658">
        <v>6.7</v>
      </c>
    </row>
    <row r="1659" spans="1:27" x14ac:dyDescent="0.25">
      <c r="A1659" t="s">
        <v>2343</v>
      </c>
      <c r="B1659">
        <v>49</v>
      </c>
      <c r="C1659">
        <v>44455658</v>
      </c>
      <c r="D1659" t="s">
        <v>729</v>
      </c>
      <c r="E1659" t="s">
        <v>857</v>
      </c>
      <c r="F1659" t="str">
        <f>SUBSTITUTE(I1659,"Â","")</f>
        <v>Nothing to Lose </v>
      </c>
      <c r="G1659" t="s">
        <v>18</v>
      </c>
      <c r="H1659">
        <v>6.7</v>
      </c>
      <c r="I1659" t="s">
        <v>4071</v>
      </c>
      <c r="J1659">
        <v>36253</v>
      </c>
      <c r="K1659">
        <v>92</v>
      </c>
      <c r="L1659" t="s">
        <v>19</v>
      </c>
      <c r="M1659">
        <v>25000000</v>
      </c>
      <c r="N1659">
        <v>1997</v>
      </c>
      <c r="Y1659" t="str">
        <v>Nothing to Lose </v>
      </c>
      <c r="Z1659" t="str">
        <v>English</v>
      </c>
      <c r="AA1659">
        <v>6.7</v>
      </c>
    </row>
    <row r="1660" spans="1:27" x14ac:dyDescent="0.25">
      <c r="A1660" t="s">
        <v>3390</v>
      </c>
      <c r="B1660">
        <v>142</v>
      </c>
      <c r="C1660">
        <v>7156933</v>
      </c>
      <c r="D1660" t="s">
        <v>1288</v>
      </c>
      <c r="E1660" t="s">
        <v>3554</v>
      </c>
      <c r="F1660" t="str">
        <f>SUBSTITUTE(I1660,"Â","")</f>
        <v>The Hoax </v>
      </c>
      <c r="G1660" t="s">
        <v>18</v>
      </c>
      <c r="H1660">
        <v>6.7</v>
      </c>
      <c r="I1660" t="s">
        <v>4213</v>
      </c>
      <c r="J1660">
        <v>14581</v>
      </c>
      <c r="K1660">
        <v>74</v>
      </c>
      <c r="L1660" t="s">
        <v>19</v>
      </c>
      <c r="M1660">
        <v>25000000</v>
      </c>
      <c r="N1660">
        <v>2006</v>
      </c>
      <c r="Y1660" t="str">
        <v>The Hoax </v>
      </c>
      <c r="Z1660" t="str">
        <v>English</v>
      </c>
      <c r="AA1660">
        <v>6.7</v>
      </c>
    </row>
    <row r="1661" spans="1:27" x14ac:dyDescent="0.25">
      <c r="A1661" t="s">
        <v>4238</v>
      </c>
      <c r="B1661">
        <v>280</v>
      </c>
      <c r="C1661">
        <v>1697956</v>
      </c>
      <c r="D1661" t="s">
        <v>1006</v>
      </c>
      <c r="E1661" t="s">
        <v>395</v>
      </c>
      <c r="F1661" t="str">
        <f>SUBSTITUTE(I1661,"Â","")</f>
        <v>Bad Lieutenant: Port of Call New Orleans </v>
      </c>
      <c r="G1661" t="s">
        <v>18</v>
      </c>
      <c r="H1661">
        <v>6.7</v>
      </c>
      <c r="I1661" t="s">
        <v>4239</v>
      </c>
      <c r="J1661">
        <v>64944</v>
      </c>
      <c r="K1661">
        <v>212</v>
      </c>
      <c r="L1661" t="s">
        <v>19</v>
      </c>
      <c r="M1661">
        <v>20000000</v>
      </c>
      <c r="N1661">
        <v>2009</v>
      </c>
      <c r="Y1661" t="str">
        <v>Bad Lieutenant: Port of Call New Orleans </v>
      </c>
      <c r="Z1661" t="str">
        <v>English</v>
      </c>
      <c r="AA1661">
        <v>6.7</v>
      </c>
    </row>
    <row r="1662" spans="1:27" x14ac:dyDescent="0.25">
      <c r="A1662" t="s">
        <v>3135</v>
      </c>
      <c r="B1662">
        <v>129</v>
      </c>
      <c r="C1662">
        <v>57262492</v>
      </c>
      <c r="D1662" t="s">
        <v>556</v>
      </c>
      <c r="E1662" t="s">
        <v>539</v>
      </c>
      <c r="F1662" t="str">
        <f>SUBSTITUTE(I1662,"Â","")</f>
        <v>The Whole Nine Yards </v>
      </c>
      <c r="G1662" t="s">
        <v>18</v>
      </c>
      <c r="H1662">
        <v>6.7</v>
      </c>
      <c r="I1662" t="s">
        <v>4255</v>
      </c>
      <c r="J1662">
        <v>90374</v>
      </c>
      <c r="K1662">
        <v>318</v>
      </c>
      <c r="L1662" t="s">
        <v>19</v>
      </c>
      <c r="M1662">
        <v>24000000</v>
      </c>
      <c r="N1662">
        <v>2000</v>
      </c>
      <c r="Y1662" t="str">
        <v>The Whole Nine Yards </v>
      </c>
      <c r="Z1662" t="str">
        <v>English</v>
      </c>
      <c r="AA1662">
        <v>6.7</v>
      </c>
    </row>
    <row r="1663" spans="1:27" x14ac:dyDescent="0.25">
      <c r="A1663" t="s">
        <v>70</v>
      </c>
      <c r="B1663">
        <v>113</v>
      </c>
      <c r="C1663">
        <v>6144806</v>
      </c>
      <c r="D1663" t="s">
        <v>2953</v>
      </c>
      <c r="E1663" t="s">
        <v>70</v>
      </c>
      <c r="F1663" t="str">
        <f>SUBSTITUTE(I1663,"Â","")</f>
        <v>Beyond the Sea </v>
      </c>
      <c r="G1663" t="s">
        <v>18</v>
      </c>
      <c r="H1663">
        <v>6.7</v>
      </c>
      <c r="I1663" t="s">
        <v>4283</v>
      </c>
      <c r="J1663">
        <v>12821</v>
      </c>
      <c r="K1663">
        <v>248</v>
      </c>
      <c r="L1663" t="s">
        <v>19</v>
      </c>
      <c r="M1663">
        <v>23000000</v>
      </c>
      <c r="N1663">
        <v>2004</v>
      </c>
      <c r="Y1663" t="str">
        <v>Beyond the Sea </v>
      </c>
      <c r="Z1663" t="str">
        <v>English</v>
      </c>
      <c r="AA1663">
        <v>6.7</v>
      </c>
    </row>
    <row r="1664" spans="1:27" x14ac:dyDescent="0.25">
      <c r="A1664" t="s">
        <v>2555</v>
      </c>
      <c r="B1664">
        <v>211</v>
      </c>
      <c r="C1664">
        <v>53302314</v>
      </c>
      <c r="D1664" t="s">
        <v>2570</v>
      </c>
      <c r="E1664" t="s">
        <v>2752</v>
      </c>
      <c r="F1664" t="str">
        <f>SUBSTITUTE(I1664,"Â","")</f>
        <v>Final Destination </v>
      </c>
      <c r="G1664" t="s">
        <v>18</v>
      </c>
      <c r="H1664">
        <v>6.7</v>
      </c>
      <c r="I1664" t="s">
        <v>4300</v>
      </c>
      <c r="J1664">
        <v>181058</v>
      </c>
      <c r="K1664">
        <v>674</v>
      </c>
      <c r="L1664" t="s">
        <v>19</v>
      </c>
      <c r="M1664">
        <v>23000000</v>
      </c>
      <c r="N1664">
        <v>2000</v>
      </c>
      <c r="Y1664" t="str">
        <v>Final Destination </v>
      </c>
      <c r="Z1664" t="str">
        <v>English</v>
      </c>
      <c r="AA1664">
        <v>6.7</v>
      </c>
    </row>
    <row r="1665" spans="1:27" x14ac:dyDescent="0.25">
      <c r="A1665" t="s">
        <v>4317</v>
      </c>
      <c r="B1665">
        <v>45</v>
      </c>
      <c r="C1665">
        <v>12782508</v>
      </c>
      <c r="D1665" t="s">
        <v>1670</v>
      </c>
      <c r="E1665" t="s">
        <v>129</v>
      </c>
      <c r="F1665" t="str">
        <f>SUBSTITUTE(I1665,"Â","")</f>
        <v>Marvin's Room </v>
      </c>
      <c r="G1665" t="s">
        <v>18</v>
      </c>
      <c r="H1665">
        <v>6.7</v>
      </c>
      <c r="I1665" t="s">
        <v>4318</v>
      </c>
      <c r="J1665">
        <v>20163</v>
      </c>
      <c r="K1665">
        <v>71</v>
      </c>
      <c r="L1665" t="s">
        <v>19</v>
      </c>
      <c r="M1665">
        <v>23000000</v>
      </c>
      <c r="N1665">
        <v>1996</v>
      </c>
      <c r="Y1665" t="str">
        <v>Marvin's Room </v>
      </c>
      <c r="Z1665" t="str">
        <v>English</v>
      </c>
      <c r="AA1665">
        <v>6.7</v>
      </c>
    </row>
    <row r="1666" spans="1:27" x14ac:dyDescent="0.25">
      <c r="A1666" t="s">
        <v>4325</v>
      </c>
      <c r="B1666">
        <v>165</v>
      </c>
      <c r="C1666">
        <v>6109075</v>
      </c>
      <c r="D1666" t="s">
        <v>816</v>
      </c>
      <c r="E1666" t="s">
        <v>1056</v>
      </c>
      <c r="F1666" t="str">
        <f>SUBSTITUTE(I1666,"Â","")</f>
        <v>Coco Before Chanel </v>
      </c>
      <c r="G1666" t="s">
        <v>772</v>
      </c>
      <c r="H1666">
        <v>6.7</v>
      </c>
      <c r="I1666" t="s">
        <v>4326</v>
      </c>
      <c r="J1666">
        <v>32003</v>
      </c>
      <c r="K1666">
        <v>65</v>
      </c>
      <c r="L1666" t="s">
        <v>773</v>
      </c>
      <c r="M1666">
        <v>19430000</v>
      </c>
      <c r="N1666">
        <v>2009</v>
      </c>
      <c r="Y1666" t="str">
        <v>Coco Before Chanel </v>
      </c>
      <c r="Z1666" t="str">
        <v>French</v>
      </c>
      <c r="AA1666">
        <v>6.7</v>
      </c>
    </row>
    <row r="1667" spans="1:27" x14ac:dyDescent="0.25">
      <c r="A1667" t="s">
        <v>1999</v>
      </c>
      <c r="B1667">
        <v>183</v>
      </c>
      <c r="C1667">
        <v>12784713</v>
      </c>
      <c r="D1667" t="s">
        <v>871</v>
      </c>
      <c r="E1667" t="s">
        <v>125</v>
      </c>
      <c r="F1667" t="str">
        <f>SUBSTITUTE(I1667,"Â","")</f>
        <v>I Heart Huckabees </v>
      </c>
      <c r="G1667" t="s">
        <v>18</v>
      </c>
      <c r="H1667">
        <v>6.7</v>
      </c>
      <c r="I1667" t="s">
        <v>4382</v>
      </c>
      <c r="J1667">
        <v>56813</v>
      </c>
      <c r="K1667">
        <v>381</v>
      </c>
      <c r="L1667" t="s">
        <v>19</v>
      </c>
      <c r="M1667">
        <v>22000000</v>
      </c>
      <c r="N1667">
        <v>2004</v>
      </c>
      <c r="Y1667" t="str">
        <v>I Heart Huckabees </v>
      </c>
      <c r="Z1667" t="str">
        <v>English</v>
      </c>
      <c r="AA1667">
        <v>6.7</v>
      </c>
    </row>
    <row r="1668" spans="1:27" x14ac:dyDescent="0.25">
      <c r="A1668" t="s">
        <v>976</v>
      </c>
      <c r="B1668">
        <v>111</v>
      </c>
      <c r="C1668">
        <v>6830957</v>
      </c>
      <c r="D1668" t="s">
        <v>128</v>
      </c>
      <c r="E1668" t="s">
        <v>222</v>
      </c>
      <c r="F1668" t="str">
        <f>SUBSTITUTE(I1668,"Â","")</f>
        <v>Moonlight Mile </v>
      </c>
      <c r="G1668" t="s">
        <v>18</v>
      </c>
      <c r="H1668">
        <v>6.7</v>
      </c>
      <c r="I1668" t="s">
        <v>4437</v>
      </c>
      <c r="J1668">
        <v>11983</v>
      </c>
      <c r="K1668">
        <v>147</v>
      </c>
      <c r="L1668" t="s">
        <v>19</v>
      </c>
      <c r="M1668">
        <v>21000000</v>
      </c>
      <c r="N1668">
        <v>2002</v>
      </c>
      <c r="Y1668" t="str">
        <v>Moonlight Mile </v>
      </c>
      <c r="Z1668" t="str">
        <v>English</v>
      </c>
      <c r="AA1668">
        <v>6.7</v>
      </c>
    </row>
    <row r="1669" spans="1:27" x14ac:dyDescent="0.25">
      <c r="A1669" t="s">
        <v>3946</v>
      </c>
      <c r="B1669">
        <v>276</v>
      </c>
      <c r="C1669">
        <v>958319</v>
      </c>
      <c r="D1669" t="s">
        <v>1670</v>
      </c>
      <c r="E1669" t="s">
        <v>209</v>
      </c>
      <c r="F1669" t="str">
        <f>SUBSTITUTE(I1669,"Â","")</f>
        <v>The Beaver </v>
      </c>
      <c r="G1669" t="s">
        <v>18</v>
      </c>
      <c r="H1669">
        <v>6.7</v>
      </c>
      <c r="I1669" t="s">
        <v>4443</v>
      </c>
      <c r="J1669">
        <v>39764</v>
      </c>
      <c r="K1669">
        <v>148</v>
      </c>
      <c r="L1669" t="s">
        <v>19</v>
      </c>
      <c r="M1669">
        <v>21000000</v>
      </c>
      <c r="N1669">
        <v>2011</v>
      </c>
      <c r="Y1669" t="str">
        <v>The Beaver </v>
      </c>
      <c r="Z1669" t="str">
        <v>English</v>
      </c>
      <c r="AA1669">
        <v>6.7</v>
      </c>
    </row>
    <row r="1670" spans="1:27" x14ac:dyDescent="0.25">
      <c r="A1670" t="s">
        <v>4490</v>
      </c>
      <c r="B1670">
        <v>81</v>
      </c>
      <c r="C1670">
        <v>55461307</v>
      </c>
      <c r="D1670" t="s">
        <v>871</v>
      </c>
      <c r="E1670" t="s">
        <v>174</v>
      </c>
      <c r="F1670" t="str">
        <f>SUBSTITUTE(I1670,"Â","")</f>
        <v>Bad Moms </v>
      </c>
      <c r="G1670" t="s">
        <v>18</v>
      </c>
      <c r="H1670">
        <v>6.7</v>
      </c>
      <c r="I1670" t="s">
        <v>4491</v>
      </c>
      <c r="J1670">
        <v>4654</v>
      </c>
      <c r="K1670">
        <v>46</v>
      </c>
      <c r="L1670" t="s">
        <v>19</v>
      </c>
      <c r="M1670">
        <v>20000000</v>
      </c>
      <c r="N1670">
        <v>2016</v>
      </c>
      <c r="Y1670" t="str">
        <v>Bad Moms </v>
      </c>
      <c r="Z1670" t="str">
        <v>English</v>
      </c>
      <c r="AA1670">
        <v>6.7</v>
      </c>
    </row>
    <row r="1671" spans="1:27" x14ac:dyDescent="0.25">
      <c r="A1671" t="s">
        <v>4524</v>
      </c>
      <c r="B1671">
        <v>37</v>
      </c>
      <c r="C1671">
        <v>35422828</v>
      </c>
      <c r="D1671" t="s">
        <v>2057</v>
      </c>
      <c r="E1671" t="s">
        <v>2287</v>
      </c>
      <c r="F1671" t="str">
        <f>SUBSTITUTE(I1671,"Â","")</f>
        <v>Selena </v>
      </c>
      <c r="G1671" t="s">
        <v>18</v>
      </c>
      <c r="H1671">
        <v>6.7</v>
      </c>
      <c r="I1671" t="s">
        <v>4525</v>
      </c>
      <c r="J1671">
        <v>19126</v>
      </c>
      <c r="K1671">
        <v>155</v>
      </c>
      <c r="L1671" t="s">
        <v>19</v>
      </c>
      <c r="M1671">
        <v>20000000</v>
      </c>
      <c r="N1671">
        <v>1997</v>
      </c>
      <c r="Y1671" t="str">
        <v>Selena </v>
      </c>
      <c r="Z1671" t="str">
        <v>English</v>
      </c>
      <c r="AA1671">
        <v>6.7</v>
      </c>
    </row>
    <row r="1672" spans="1:27" x14ac:dyDescent="0.25">
      <c r="A1672" t="s">
        <v>2106</v>
      </c>
      <c r="B1672">
        <v>210</v>
      </c>
      <c r="C1672">
        <v>13214030</v>
      </c>
      <c r="D1672" t="s">
        <v>1273</v>
      </c>
      <c r="E1672" t="s">
        <v>510</v>
      </c>
      <c r="F1672" t="str">
        <f>SUBSTITUTE(I1672,"Â","")</f>
        <v>Ghost Town </v>
      </c>
      <c r="G1672" t="s">
        <v>18</v>
      </c>
      <c r="H1672">
        <v>6.7</v>
      </c>
      <c r="I1672" t="s">
        <v>4657</v>
      </c>
      <c r="J1672">
        <v>60516</v>
      </c>
      <c r="K1672">
        <v>147</v>
      </c>
      <c r="L1672" t="s">
        <v>19</v>
      </c>
      <c r="M1672">
        <v>20000000</v>
      </c>
      <c r="N1672">
        <v>2008</v>
      </c>
      <c r="Y1672" t="str">
        <v>Ghost Town </v>
      </c>
      <c r="Z1672" t="str">
        <v>English</v>
      </c>
      <c r="AA1672">
        <v>6.7</v>
      </c>
    </row>
    <row r="1673" spans="1:27" x14ac:dyDescent="0.25">
      <c r="A1673" t="s">
        <v>3181</v>
      </c>
      <c r="B1673">
        <v>401</v>
      </c>
      <c r="C1673">
        <v>8093318</v>
      </c>
      <c r="D1673" t="s">
        <v>4686</v>
      </c>
      <c r="E1673" t="s">
        <v>4687</v>
      </c>
      <c r="F1673" t="str">
        <f>SUBSTITUTE(I1673,"Â","")</f>
        <v>Inherent Vice </v>
      </c>
      <c r="G1673" t="s">
        <v>18</v>
      </c>
      <c r="H1673">
        <v>6.7</v>
      </c>
      <c r="I1673" t="s">
        <v>4688</v>
      </c>
      <c r="J1673">
        <v>61935</v>
      </c>
      <c r="K1673">
        <v>242</v>
      </c>
      <c r="L1673" t="s">
        <v>19</v>
      </c>
      <c r="M1673">
        <v>20000000</v>
      </c>
      <c r="N1673">
        <v>2014</v>
      </c>
      <c r="Y1673" t="str">
        <v>Inherent Vice </v>
      </c>
      <c r="Z1673" t="str">
        <v>English</v>
      </c>
      <c r="AA1673">
        <v>6.7</v>
      </c>
    </row>
    <row r="1674" spans="1:27" x14ac:dyDescent="0.25">
      <c r="A1674" t="s">
        <v>4746</v>
      </c>
      <c r="B1674">
        <v>28</v>
      </c>
      <c r="C1674">
        <v>1064277</v>
      </c>
      <c r="D1674" t="s">
        <v>4165</v>
      </c>
      <c r="E1674" t="s">
        <v>862</v>
      </c>
      <c r="F1674" t="str">
        <f>SUBSTITUTE(I1674,"Â","")</f>
        <v>The Oogieloves in the Big Balloon Adventure </v>
      </c>
      <c r="G1674" t="s">
        <v>18</v>
      </c>
      <c r="H1674">
        <v>6.7</v>
      </c>
      <c r="I1674" t="s">
        <v>4747</v>
      </c>
      <c r="J1674">
        <v>14015</v>
      </c>
      <c r="K1674">
        <v>83</v>
      </c>
      <c r="L1674" t="s">
        <v>19</v>
      </c>
      <c r="M1674">
        <v>20000000</v>
      </c>
      <c r="N1674">
        <v>2012</v>
      </c>
      <c r="Y1674" t="str">
        <v>The Oogieloves in the Big Balloon Adventure </v>
      </c>
      <c r="Z1674" t="str">
        <v>English</v>
      </c>
      <c r="AA1674">
        <v>6.7</v>
      </c>
    </row>
    <row r="1675" spans="1:27" x14ac:dyDescent="0.25">
      <c r="A1675" t="s">
        <v>1353</v>
      </c>
      <c r="B1675">
        <v>233</v>
      </c>
      <c r="C1675">
        <v>75072454</v>
      </c>
      <c r="D1675" t="s">
        <v>2099</v>
      </c>
      <c r="E1675" t="s">
        <v>80</v>
      </c>
      <c r="F1675" t="str">
        <f>SUBSTITUTE(I1675,"Â","")</f>
        <v>The Exorcism of Emily Rose </v>
      </c>
      <c r="G1675" t="s">
        <v>18</v>
      </c>
      <c r="H1675">
        <v>6.7</v>
      </c>
      <c r="I1675" t="s">
        <v>4826</v>
      </c>
      <c r="J1675">
        <v>96569</v>
      </c>
      <c r="K1675">
        <v>522</v>
      </c>
      <c r="L1675" t="s">
        <v>19</v>
      </c>
      <c r="M1675">
        <v>20000000</v>
      </c>
      <c r="N1675">
        <v>2005</v>
      </c>
      <c r="Y1675" t="str">
        <v>The Exorcism of Emily Rose </v>
      </c>
      <c r="Z1675" t="str">
        <v>English</v>
      </c>
      <c r="AA1675">
        <v>6.7</v>
      </c>
    </row>
    <row r="1676" spans="1:27" x14ac:dyDescent="0.25">
      <c r="A1676" t="s">
        <v>4845</v>
      </c>
      <c r="B1676">
        <v>111</v>
      </c>
      <c r="C1676">
        <v>43601508</v>
      </c>
      <c r="D1676" t="s">
        <v>752</v>
      </c>
      <c r="E1676" t="s">
        <v>1646</v>
      </c>
      <c r="F1676" t="str">
        <f>SUBSTITUTE(I1676,"Â","")</f>
        <v>Under the Tuscan Sun </v>
      </c>
      <c r="G1676" t="s">
        <v>18</v>
      </c>
      <c r="H1676">
        <v>6.7</v>
      </c>
      <c r="I1676" t="s">
        <v>4846</v>
      </c>
      <c r="J1676">
        <v>35718</v>
      </c>
      <c r="K1676">
        <v>317</v>
      </c>
      <c r="L1676" t="s">
        <v>19</v>
      </c>
      <c r="M1676">
        <v>18000000</v>
      </c>
      <c r="N1676">
        <v>2003</v>
      </c>
      <c r="Y1676" t="str">
        <v>Under the Tuscan Sun </v>
      </c>
      <c r="Z1676" t="str">
        <v>English</v>
      </c>
      <c r="AA1676">
        <v>6.7</v>
      </c>
    </row>
    <row r="1677" spans="1:27" x14ac:dyDescent="0.25">
      <c r="A1677" t="s">
        <v>1928</v>
      </c>
      <c r="B1677">
        <v>128</v>
      </c>
      <c r="C1677">
        <v>17071230</v>
      </c>
      <c r="D1677" t="s">
        <v>556</v>
      </c>
      <c r="E1677" t="s">
        <v>1928</v>
      </c>
      <c r="F1677" t="str">
        <f>SUBSTITUTE(I1677,"Â","")</f>
        <v>Small Time Crooks </v>
      </c>
      <c r="G1677" t="s">
        <v>18</v>
      </c>
      <c r="H1677">
        <v>6.7</v>
      </c>
      <c r="I1677" t="s">
        <v>4876</v>
      </c>
      <c r="J1677">
        <v>31169</v>
      </c>
      <c r="K1677">
        <v>192</v>
      </c>
      <c r="L1677" t="s">
        <v>19</v>
      </c>
      <c r="M1677">
        <v>18000000</v>
      </c>
      <c r="N1677">
        <v>2000</v>
      </c>
      <c r="Y1677" t="str">
        <v>Small Time Crooks </v>
      </c>
      <c r="Z1677" t="str">
        <v>English</v>
      </c>
      <c r="AA1677">
        <v>6.7</v>
      </c>
    </row>
    <row r="1678" spans="1:27" x14ac:dyDescent="0.25">
      <c r="A1678" t="s">
        <v>4877</v>
      </c>
      <c r="B1678">
        <v>68</v>
      </c>
      <c r="C1678">
        <v>17174870</v>
      </c>
      <c r="D1678" t="s">
        <v>3461</v>
      </c>
      <c r="E1678" t="s">
        <v>3810</v>
      </c>
      <c r="F1678" t="str">
        <f>SUBSTITUTE(I1678,"Â","")</f>
        <v>Center Stage </v>
      </c>
      <c r="G1678" t="s">
        <v>18</v>
      </c>
      <c r="H1678">
        <v>6.7</v>
      </c>
      <c r="I1678" t="s">
        <v>4878</v>
      </c>
      <c r="J1678">
        <v>15817</v>
      </c>
      <c r="K1678">
        <v>210</v>
      </c>
      <c r="L1678" t="s">
        <v>19</v>
      </c>
      <c r="M1678">
        <v>18000000</v>
      </c>
      <c r="N1678">
        <v>2000</v>
      </c>
      <c r="Y1678" t="str">
        <v>Center Stage </v>
      </c>
      <c r="Z1678" t="str">
        <v>English</v>
      </c>
      <c r="AA1678">
        <v>6.7</v>
      </c>
    </row>
    <row r="1679" spans="1:27" x14ac:dyDescent="0.25">
      <c r="A1679" t="s">
        <v>4901</v>
      </c>
      <c r="B1679">
        <v>60</v>
      </c>
      <c r="C1679">
        <v>6000000</v>
      </c>
      <c r="D1679" t="s">
        <v>22</v>
      </c>
      <c r="E1679" t="s">
        <v>769</v>
      </c>
      <c r="F1679" t="str">
        <f>SUBSTITUTE(I1679,"Â","")</f>
        <v>Dragonslayer </v>
      </c>
      <c r="G1679" t="s">
        <v>18</v>
      </c>
      <c r="H1679">
        <v>6.7</v>
      </c>
      <c r="I1679" t="s">
        <v>4902</v>
      </c>
      <c r="J1679">
        <v>10832</v>
      </c>
      <c r="K1679">
        <v>102</v>
      </c>
      <c r="L1679" t="s">
        <v>19</v>
      </c>
      <c r="M1679">
        <v>18000000</v>
      </c>
      <c r="N1679">
        <v>1981</v>
      </c>
      <c r="Y1679" t="str">
        <v>Dragonslayer </v>
      </c>
      <c r="Z1679" t="str">
        <v>English</v>
      </c>
      <c r="AA1679">
        <v>6.7</v>
      </c>
    </row>
    <row r="1680" spans="1:27" x14ac:dyDescent="0.25">
      <c r="A1680" t="s">
        <v>4914</v>
      </c>
      <c r="B1680">
        <v>263</v>
      </c>
      <c r="C1680">
        <v>3707794</v>
      </c>
      <c r="D1680" t="s">
        <v>781</v>
      </c>
      <c r="E1680" t="s">
        <v>48</v>
      </c>
      <c r="F1680" t="str">
        <f>SUBSTITUTE(I1680,"Â","")</f>
        <v>Midnight Special </v>
      </c>
      <c r="G1680" t="s">
        <v>18</v>
      </c>
      <c r="H1680">
        <v>6.7</v>
      </c>
      <c r="I1680" t="s">
        <v>4915</v>
      </c>
      <c r="J1680">
        <v>31359</v>
      </c>
      <c r="K1680">
        <v>156</v>
      </c>
      <c r="L1680" t="s">
        <v>4916</v>
      </c>
      <c r="M1680">
        <v>18000000</v>
      </c>
      <c r="N1680">
        <v>2016</v>
      </c>
      <c r="Y1680" t="str">
        <v>Midnight Special </v>
      </c>
      <c r="Z1680" t="str">
        <v>English</v>
      </c>
      <c r="AA1680">
        <v>6.7</v>
      </c>
    </row>
    <row r="1681" spans="1:27" x14ac:dyDescent="0.25">
      <c r="A1681" t="s">
        <v>4932</v>
      </c>
      <c r="B1681">
        <v>112</v>
      </c>
      <c r="C1681">
        <v>63260</v>
      </c>
      <c r="D1681" t="s">
        <v>4933</v>
      </c>
      <c r="E1681" t="s">
        <v>4330</v>
      </c>
      <c r="F1681" t="str">
        <f>SUBSTITUTE(I1681,"Â","")</f>
        <v>Renaissance </v>
      </c>
      <c r="G1681" t="s">
        <v>18</v>
      </c>
      <c r="H1681">
        <v>6.7</v>
      </c>
      <c r="I1681" t="s">
        <v>4934</v>
      </c>
      <c r="J1681">
        <v>14325</v>
      </c>
      <c r="K1681">
        <v>90</v>
      </c>
      <c r="L1681" t="s">
        <v>773</v>
      </c>
      <c r="M1681">
        <v>14000000</v>
      </c>
      <c r="N1681">
        <v>2006</v>
      </c>
      <c r="Y1681" t="str">
        <v>Renaissance </v>
      </c>
      <c r="Z1681" t="str">
        <v>English</v>
      </c>
      <c r="AA1681">
        <v>6.7</v>
      </c>
    </row>
    <row r="1682" spans="1:27" x14ac:dyDescent="0.25">
      <c r="A1682" t="s">
        <v>3070</v>
      </c>
      <c r="B1682">
        <v>56</v>
      </c>
      <c r="C1682">
        <v>70492685</v>
      </c>
      <c r="D1682" t="s">
        <v>1288</v>
      </c>
      <c r="E1682" t="s">
        <v>1402</v>
      </c>
      <c r="F1682" t="str">
        <f>SUBSTITUTE(I1682,"Â","")</f>
        <v>The Best Man Holiday </v>
      </c>
      <c r="G1682" t="s">
        <v>18</v>
      </c>
      <c r="H1682">
        <v>6.7</v>
      </c>
      <c r="I1682" t="s">
        <v>4970</v>
      </c>
      <c r="J1682">
        <v>11600</v>
      </c>
      <c r="K1682">
        <v>64</v>
      </c>
      <c r="L1682" t="s">
        <v>19</v>
      </c>
      <c r="M1682">
        <v>17000000</v>
      </c>
      <c r="N1682">
        <v>2013</v>
      </c>
      <c r="Y1682" t="str">
        <v>The Best Man Holiday </v>
      </c>
      <c r="Z1682" t="str">
        <v>English</v>
      </c>
      <c r="AA1682">
        <v>6.7</v>
      </c>
    </row>
    <row r="1683" spans="1:27" x14ac:dyDescent="0.25">
      <c r="A1683" t="s">
        <v>4059</v>
      </c>
      <c r="B1683">
        <v>186</v>
      </c>
      <c r="C1683">
        <v>35635046</v>
      </c>
      <c r="D1683" t="s">
        <v>267</v>
      </c>
      <c r="E1683" t="s">
        <v>188</v>
      </c>
      <c r="F1683" t="str">
        <f>SUBSTITUTE(I1683,"Â","")</f>
        <v>Smokin' Aces </v>
      </c>
      <c r="G1683" t="s">
        <v>18</v>
      </c>
      <c r="H1683">
        <v>6.7</v>
      </c>
      <c r="I1683" t="s">
        <v>4971</v>
      </c>
      <c r="J1683">
        <v>121058</v>
      </c>
      <c r="K1683">
        <v>482</v>
      </c>
      <c r="L1683" t="s">
        <v>30</v>
      </c>
      <c r="M1683">
        <v>17000000</v>
      </c>
      <c r="N1683">
        <v>2006</v>
      </c>
      <c r="Y1683" t="str">
        <v>Smokin' Aces </v>
      </c>
      <c r="Z1683" t="str">
        <v>English</v>
      </c>
      <c r="AA1683">
        <v>6.7</v>
      </c>
    </row>
    <row r="1684" spans="1:27" x14ac:dyDescent="0.25">
      <c r="A1684" t="s">
        <v>1527</v>
      </c>
      <c r="B1684">
        <v>197</v>
      </c>
      <c r="C1684">
        <v>27154426</v>
      </c>
      <c r="D1684" t="s">
        <v>1099</v>
      </c>
      <c r="E1684" t="s">
        <v>152</v>
      </c>
      <c r="F1684" t="str">
        <f>SUBSTITUTE(I1684,"Â","")</f>
        <v>Brooklyn's Finest </v>
      </c>
      <c r="G1684" t="s">
        <v>18</v>
      </c>
      <c r="H1684">
        <v>6.7</v>
      </c>
      <c r="I1684" t="s">
        <v>4993</v>
      </c>
      <c r="J1684">
        <v>52852</v>
      </c>
      <c r="K1684">
        <v>138</v>
      </c>
      <c r="L1684" t="s">
        <v>19</v>
      </c>
      <c r="M1684">
        <v>17000000</v>
      </c>
      <c r="N1684">
        <v>2009</v>
      </c>
      <c r="Y1684" t="str">
        <v>Brooklyn's Finest </v>
      </c>
      <c r="Z1684" t="str">
        <v>English</v>
      </c>
      <c r="AA1684">
        <v>6.7</v>
      </c>
    </row>
    <row r="1685" spans="1:27" x14ac:dyDescent="0.25">
      <c r="A1685" t="s">
        <v>5102</v>
      </c>
      <c r="B1685">
        <v>64</v>
      </c>
      <c r="C1685">
        <v>1666262</v>
      </c>
      <c r="D1685" t="s">
        <v>1009</v>
      </c>
      <c r="E1685" t="s">
        <v>1292</v>
      </c>
      <c r="F1685" t="str">
        <f>SUBSTITUTE(I1685,"Â","")</f>
        <v>The White Countess </v>
      </c>
      <c r="G1685" t="s">
        <v>18</v>
      </c>
      <c r="H1685">
        <v>6.7</v>
      </c>
      <c r="I1685" t="s">
        <v>5103</v>
      </c>
      <c r="J1685">
        <v>5321</v>
      </c>
      <c r="K1685">
        <v>78</v>
      </c>
      <c r="L1685" t="s">
        <v>30</v>
      </c>
      <c r="M1685">
        <v>16000000</v>
      </c>
      <c r="N1685">
        <v>2005</v>
      </c>
      <c r="Y1685" t="str">
        <v>The White Countess </v>
      </c>
      <c r="Z1685" t="str">
        <v>English</v>
      </c>
      <c r="AA1685">
        <v>6.7</v>
      </c>
    </row>
    <row r="1686" spans="1:27" x14ac:dyDescent="0.25">
      <c r="A1686" t="s">
        <v>2652</v>
      </c>
      <c r="B1686">
        <v>50</v>
      </c>
      <c r="C1686">
        <v>30127963</v>
      </c>
      <c r="D1686" t="s">
        <v>3514</v>
      </c>
      <c r="E1686" t="s">
        <v>5206</v>
      </c>
      <c r="F1686" t="str">
        <f>SUBSTITUTE(I1686,"Â","")</f>
        <v>When the Game Stands Tall </v>
      </c>
      <c r="G1686" t="s">
        <v>18</v>
      </c>
      <c r="H1686">
        <v>6.7</v>
      </c>
      <c r="I1686" t="s">
        <v>5207</v>
      </c>
      <c r="J1686">
        <v>12596</v>
      </c>
      <c r="K1686">
        <v>64</v>
      </c>
      <c r="L1686" t="s">
        <v>19</v>
      </c>
      <c r="M1686">
        <v>15000000</v>
      </c>
      <c r="N1686">
        <v>2014</v>
      </c>
      <c r="Y1686" t="str">
        <v>When the Game Stands Tall </v>
      </c>
      <c r="Z1686" t="str">
        <v>English</v>
      </c>
      <c r="AA1686">
        <v>6.7</v>
      </c>
    </row>
    <row r="1687" spans="1:27" x14ac:dyDescent="0.25">
      <c r="A1687" t="s">
        <v>5221</v>
      </c>
      <c r="B1687">
        <v>81</v>
      </c>
      <c r="C1687">
        <v>26161406</v>
      </c>
      <c r="D1687" t="s">
        <v>441</v>
      </c>
      <c r="E1687" t="s">
        <v>5222</v>
      </c>
      <c r="F1687" t="str">
        <f>SUBSTITUTE(I1687,"Â","")</f>
        <v>Ramona and Beezus </v>
      </c>
      <c r="G1687" t="s">
        <v>18</v>
      </c>
      <c r="H1687">
        <v>6.7</v>
      </c>
      <c r="I1687" t="s">
        <v>5223</v>
      </c>
      <c r="J1687">
        <v>13874</v>
      </c>
      <c r="K1687">
        <v>52</v>
      </c>
      <c r="L1687" t="s">
        <v>19</v>
      </c>
      <c r="M1687">
        <v>15000000</v>
      </c>
      <c r="N1687">
        <v>2010</v>
      </c>
      <c r="Y1687" t="str">
        <v>Ramona and Beezus </v>
      </c>
      <c r="Z1687" t="str">
        <v>English</v>
      </c>
      <c r="AA1687">
        <v>6.7</v>
      </c>
    </row>
    <row r="1688" spans="1:27" x14ac:dyDescent="0.25">
      <c r="A1688" t="s">
        <v>1950</v>
      </c>
      <c r="B1688">
        <v>69</v>
      </c>
      <c r="C1688">
        <v>19158074</v>
      </c>
      <c r="D1688" t="s">
        <v>1037</v>
      </c>
      <c r="E1688" t="s">
        <v>111</v>
      </c>
      <c r="F1688" t="str">
        <f>SUBSTITUTE(I1688,"Â","")</f>
        <v>Tuck Everlasting </v>
      </c>
      <c r="G1688" t="s">
        <v>18</v>
      </c>
      <c r="H1688">
        <v>6.7</v>
      </c>
      <c r="I1688" t="s">
        <v>5235</v>
      </c>
      <c r="J1688">
        <v>17983</v>
      </c>
      <c r="K1688">
        <v>127</v>
      </c>
      <c r="L1688" t="s">
        <v>19</v>
      </c>
      <c r="M1688">
        <v>15000000</v>
      </c>
      <c r="N1688">
        <v>2002</v>
      </c>
      <c r="Y1688" t="str">
        <v>Tuck Everlasting </v>
      </c>
      <c r="Z1688" t="str">
        <v>English</v>
      </c>
      <c r="AA1688">
        <v>6.7</v>
      </c>
    </row>
    <row r="1689" spans="1:27" x14ac:dyDescent="0.25">
      <c r="A1689" t="s">
        <v>5271</v>
      </c>
      <c r="B1689">
        <v>119</v>
      </c>
      <c r="C1689">
        <v>12212417</v>
      </c>
      <c r="D1689" t="s">
        <v>808</v>
      </c>
      <c r="E1689" t="s">
        <v>2105</v>
      </c>
      <c r="F1689" t="str">
        <f>SUBSTITUTE(I1689,"Â","")</f>
        <v>Confidence </v>
      </c>
      <c r="G1689" t="s">
        <v>18</v>
      </c>
      <c r="H1689">
        <v>6.7</v>
      </c>
      <c r="I1689" t="s">
        <v>5272</v>
      </c>
      <c r="J1689">
        <v>30643</v>
      </c>
      <c r="K1689">
        <v>144</v>
      </c>
      <c r="L1689" t="s">
        <v>19</v>
      </c>
      <c r="M1689">
        <v>15000000</v>
      </c>
      <c r="N1689">
        <v>2003</v>
      </c>
      <c r="Y1689" t="str">
        <v>Confidence </v>
      </c>
      <c r="Z1689" t="str">
        <v>English</v>
      </c>
      <c r="AA1689">
        <v>6.7</v>
      </c>
    </row>
    <row r="1690" spans="1:27" x14ac:dyDescent="0.25">
      <c r="A1690" t="s">
        <v>4027</v>
      </c>
      <c r="B1690">
        <v>190</v>
      </c>
      <c r="C1690">
        <v>9172810</v>
      </c>
      <c r="D1690" t="s">
        <v>5290</v>
      </c>
      <c r="E1690" t="s">
        <v>324</v>
      </c>
      <c r="F1690" t="str">
        <f>SUBSTITUTE(I1690,"Â","")</f>
        <v>A Mighty Heart </v>
      </c>
      <c r="G1690" t="s">
        <v>18</v>
      </c>
      <c r="H1690">
        <v>6.7</v>
      </c>
      <c r="I1690" t="s">
        <v>5291</v>
      </c>
      <c r="J1690">
        <v>24150</v>
      </c>
      <c r="K1690">
        <v>118</v>
      </c>
      <c r="L1690" t="s">
        <v>19</v>
      </c>
      <c r="M1690">
        <v>16000000</v>
      </c>
      <c r="N1690">
        <v>2007</v>
      </c>
      <c r="Y1690" t="str">
        <v>A Mighty Heart </v>
      </c>
      <c r="Z1690" t="str">
        <v>English</v>
      </c>
      <c r="AA1690">
        <v>6.7</v>
      </c>
    </row>
    <row r="1691" spans="1:27" x14ac:dyDescent="0.25">
      <c r="A1691" t="s">
        <v>5326</v>
      </c>
      <c r="B1691">
        <v>150</v>
      </c>
      <c r="C1691">
        <v>2203641</v>
      </c>
      <c r="D1691" t="s">
        <v>1109</v>
      </c>
      <c r="E1691" t="s">
        <v>123</v>
      </c>
      <c r="F1691" t="str">
        <f>SUBSTITUTE(I1691,"Â","")</f>
        <v>Transsiberian </v>
      </c>
      <c r="G1691" t="s">
        <v>18</v>
      </c>
      <c r="H1691">
        <v>6.7</v>
      </c>
      <c r="I1691" t="s">
        <v>5327</v>
      </c>
      <c r="J1691">
        <v>42792</v>
      </c>
      <c r="K1691">
        <v>162</v>
      </c>
      <c r="L1691" t="s">
        <v>1747</v>
      </c>
      <c r="M1691">
        <v>15000000</v>
      </c>
      <c r="N1691">
        <v>2008</v>
      </c>
      <c r="Y1691" t="str">
        <v>Transsiberian </v>
      </c>
      <c r="Z1691" t="str">
        <v>English</v>
      </c>
      <c r="AA1691">
        <v>6.7</v>
      </c>
    </row>
    <row r="1692" spans="1:27" x14ac:dyDescent="0.25">
      <c r="A1692" t="s">
        <v>5384</v>
      </c>
      <c r="B1692">
        <v>10</v>
      </c>
      <c r="C1692">
        <v>34793160</v>
      </c>
      <c r="D1692" t="s">
        <v>3165</v>
      </c>
      <c r="E1692" t="s">
        <v>2243</v>
      </c>
      <c r="F1692" t="str">
        <f>SUBSTITUTE(I1692,"Â","")</f>
        <v>White Fang </v>
      </c>
      <c r="G1692" t="s">
        <v>18</v>
      </c>
      <c r="H1692">
        <v>6.7</v>
      </c>
      <c r="I1692" t="s">
        <v>5385</v>
      </c>
      <c r="J1692">
        <v>15730</v>
      </c>
      <c r="K1692">
        <v>31</v>
      </c>
      <c r="L1692" t="s">
        <v>19</v>
      </c>
      <c r="M1692">
        <v>14000000</v>
      </c>
      <c r="N1692">
        <v>1991</v>
      </c>
      <c r="Y1692" t="str">
        <v>White Fang </v>
      </c>
      <c r="Z1692" t="str">
        <v>English</v>
      </c>
      <c r="AA1692">
        <v>6.7</v>
      </c>
    </row>
    <row r="1693" spans="1:27" x14ac:dyDescent="0.25">
      <c r="A1693" t="s">
        <v>646</v>
      </c>
      <c r="B1693">
        <v>108</v>
      </c>
      <c r="C1693">
        <v>4291965</v>
      </c>
      <c r="D1693" t="s">
        <v>2725</v>
      </c>
      <c r="E1693" t="s">
        <v>3652</v>
      </c>
      <c r="F1693" t="str">
        <f>SUBSTITUTE(I1693,"Â","")</f>
        <v>Catch a Fire </v>
      </c>
      <c r="G1693" t="s">
        <v>18</v>
      </c>
      <c r="H1693">
        <v>6.7</v>
      </c>
      <c r="I1693" t="s">
        <v>5420</v>
      </c>
      <c r="J1693">
        <v>9334</v>
      </c>
      <c r="K1693">
        <v>59</v>
      </c>
      <c r="L1693" t="s">
        <v>773</v>
      </c>
      <c r="M1693">
        <v>14000000</v>
      </c>
      <c r="N1693">
        <v>2006</v>
      </c>
      <c r="Y1693" t="str">
        <v>Catch a Fire </v>
      </c>
      <c r="Z1693" t="str">
        <v>English</v>
      </c>
      <c r="AA1693">
        <v>6.7</v>
      </c>
    </row>
    <row r="1694" spans="1:27" x14ac:dyDescent="0.25">
      <c r="A1694" t="s">
        <v>5507</v>
      </c>
      <c r="B1694">
        <v>52</v>
      </c>
      <c r="C1694">
        <v>7881335</v>
      </c>
      <c r="D1694" t="s">
        <v>2736</v>
      </c>
      <c r="E1694" t="s">
        <v>1902</v>
      </c>
      <c r="F1694" t="str">
        <f>SUBSTITUTE(I1694,"Â","")</f>
        <v>Serial Mom </v>
      </c>
      <c r="G1694" t="s">
        <v>18</v>
      </c>
      <c r="H1694">
        <v>6.7</v>
      </c>
      <c r="I1694" t="s">
        <v>5508</v>
      </c>
      <c r="J1694">
        <v>21212</v>
      </c>
      <c r="K1694">
        <v>107</v>
      </c>
      <c r="L1694" t="s">
        <v>19</v>
      </c>
      <c r="M1694">
        <v>13000000</v>
      </c>
      <c r="N1694">
        <v>1994</v>
      </c>
      <c r="Y1694" t="str">
        <v>Serial Mom </v>
      </c>
      <c r="Z1694" t="str">
        <v>English</v>
      </c>
      <c r="AA1694">
        <v>6.7</v>
      </c>
    </row>
    <row r="1695" spans="1:27" x14ac:dyDescent="0.25">
      <c r="A1695" t="s">
        <v>5326</v>
      </c>
      <c r="B1695">
        <v>285</v>
      </c>
      <c r="C1695">
        <v>51872378</v>
      </c>
      <c r="D1695" t="s">
        <v>808</v>
      </c>
      <c r="E1695" t="s">
        <v>1040</v>
      </c>
      <c r="F1695" t="str">
        <f>SUBSTITUTE(I1695,"Â","")</f>
        <v>The Call </v>
      </c>
      <c r="G1695" t="s">
        <v>18</v>
      </c>
      <c r="H1695">
        <v>6.7</v>
      </c>
      <c r="I1695" t="s">
        <v>5545</v>
      </c>
      <c r="J1695">
        <v>88241</v>
      </c>
      <c r="K1695">
        <v>266</v>
      </c>
      <c r="L1695" t="s">
        <v>19</v>
      </c>
      <c r="M1695">
        <v>13000000</v>
      </c>
      <c r="N1695">
        <v>2013</v>
      </c>
      <c r="Y1695" t="str">
        <v>The Call </v>
      </c>
      <c r="Z1695" t="str">
        <v>English</v>
      </c>
      <c r="AA1695">
        <v>6.7</v>
      </c>
    </row>
    <row r="1696" spans="1:27" x14ac:dyDescent="0.25">
      <c r="A1696" t="s">
        <v>5157</v>
      </c>
      <c r="B1696">
        <v>28</v>
      </c>
      <c r="C1696">
        <v>1508689</v>
      </c>
      <c r="D1696" t="s">
        <v>128</v>
      </c>
      <c r="E1696" t="s">
        <v>80</v>
      </c>
      <c r="F1696" t="str">
        <f>SUBSTITUTE(I1696,"Â","")</f>
        <v>Oscar and Lucinda </v>
      </c>
      <c r="G1696" t="s">
        <v>18</v>
      </c>
      <c r="H1696">
        <v>6.7</v>
      </c>
      <c r="I1696" t="s">
        <v>5572</v>
      </c>
      <c r="J1696">
        <v>5648</v>
      </c>
      <c r="K1696">
        <v>50</v>
      </c>
      <c r="L1696" t="s">
        <v>19</v>
      </c>
      <c r="M1696">
        <v>16000000</v>
      </c>
      <c r="N1696">
        <v>1997</v>
      </c>
      <c r="Y1696" t="str">
        <v>Oscar and Lucinda </v>
      </c>
      <c r="Z1696" t="str">
        <v>English</v>
      </c>
      <c r="AA1696">
        <v>6.7</v>
      </c>
    </row>
    <row r="1697" spans="1:27" x14ac:dyDescent="0.25">
      <c r="A1697" t="s">
        <v>5577</v>
      </c>
      <c r="B1697">
        <v>391</v>
      </c>
      <c r="C1697">
        <v>26589953</v>
      </c>
      <c r="D1697" t="s">
        <v>200</v>
      </c>
      <c r="E1697" t="s">
        <v>912</v>
      </c>
      <c r="F1697" t="str">
        <f>SUBSTITUTE(I1697,"Â","")</f>
        <v>Machete </v>
      </c>
      <c r="G1697" t="s">
        <v>18</v>
      </c>
      <c r="H1697">
        <v>6.7</v>
      </c>
      <c r="I1697" t="s">
        <v>5578</v>
      </c>
      <c r="J1697">
        <v>165792</v>
      </c>
      <c r="K1697">
        <v>392</v>
      </c>
      <c r="L1697" t="s">
        <v>19</v>
      </c>
      <c r="M1697">
        <v>10500000</v>
      </c>
      <c r="N1697">
        <v>2010</v>
      </c>
      <c r="Y1697" t="str">
        <v>Machete </v>
      </c>
      <c r="Z1697" t="str">
        <v>English</v>
      </c>
      <c r="AA1697">
        <v>6.7</v>
      </c>
    </row>
    <row r="1698" spans="1:27" x14ac:dyDescent="0.25">
      <c r="A1698" t="s">
        <v>5624</v>
      </c>
      <c r="B1698">
        <v>229</v>
      </c>
      <c r="C1698">
        <v>54724272</v>
      </c>
      <c r="D1698" t="s">
        <v>556</v>
      </c>
      <c r="E1698" t="s">
        <v>2787</v>
      </c>
      <c r="F1698" t="str">
        <f>SUBSTITUTE(I1698,"Â","")</f>
        <v>Project X </v>
      </c>
      <c r="G1698" t="s">
        <v>18</v>
      </c>
      <c r="H1698">
        <v>6.7</v>
      </c>
      <c r="I1698" t="s">
        <v>5625</v>
      </c>
      <c r="J1698">
        <v>157051</v>
      </c>
      <c r="K1698">
        <v>261</v>
      </c>
      <c r="L1698" t="s">
        <v>19</v>
      </c>
      <c r="M1698">
        <v>12000000</v>
      </c>
      <c r="N1698">
        <v>2012</v>
      </c>
      <c r="Y1698" t="str">
        <v>Project X </v>
      </c>
      <c r="Z1698" t="str">
        <v>English</v>
      </c>
      <c r="AA1698">
        <v>6.7</v>
      </c>
    </row>
    <row r="1699" spans="1:27" x14ac:dyDescent="0.25">
      <c r="A1699" t="s">
        <v>5655</v>
      </c>
      <c r="B1699">
        <v>66</v>
      </c>
      <c r="C1699">
        <v>21088568</v>
      </c>
      <c r="D1699" t="s">
        <v>3861</v>
      </c>
      <c r="E1699" t="s">
        <v>15</v>
      </c>
      <c r="F1699" t="str">
        <f>SUBSTITUTE(I1699,"Â","")</f>
        <v>Tales from the Crypt: Demon Knight </v>
      </c>
      <c r="G1699" t="s">
        <v>18</v>
      </c>
      <c r="H1699">
        <v>6.7</v>
      </c>
      <c r="I1699" t="s">
        <v>5656</v>
      </c>
      <c r="J1699">
        <v>16646</v>
      </c>
      <c r="K1699">
        <v>104</v>
      </c>
      <c r="L1699" t="s">
        <v>19</v>
      </c>
      <c r="M1699">
        <v>13000000</v>
      </c>
      <c r="N1699">
        <v>1995</v>
      </c>
      <c r="Y1699" t="str">
        <v>Tales from the Crypt: Demon Knight </v>
      </c>
      <c r="Z1699" t="str">
        <v>English</v>
      </c>
      <c r="AA1699">
        <v>6.7</v>
      </c>
    </row>
    <row r="1700" spans="1:27" x14ac:dyDescent="0.25">
      <c r="A1700" t="s">
        <v>5864</v>
      </c>
      <c r="B1700">
        <v>166</v>
      </c>
      <c r="C1700">
        <v>31487293</v>
      </c>
      <c r="D1700" t="s">
        <v>2661</v>
      </c>
      <c r="E1700" t="s">
        <v>4122</v>
      </c>
      <c r="F1700" t="str">
        <f>SUBSTITUTE(I1700,"Â","")</f>
        <v>Nick and Norah's Infinite Playlist </v>
      </c>
      <c r="G1700" t="s">
        <v>18</v>
      </c>
      <c r="H1700">
        <v>6.7</v>
      </c>
      <c r="I1700" t="s">
        <v>5865</v>
      </c>
      <c r="J1700">
        <v>74887</v>
      </c>
      <c r="K1700">
        <v>129</v>
      </c>
      <c r="L1700" t="s">
        <v>19</v>
      </c>
      <c r="M1700">
        <v>9000000</v>
      </c>
      <c r="N1700">
        <v>2008</v>
      </c>
      <c r="Y1700" t="str">
        <v>Nick and Norah's Infinite Playlist </v>
      </c>
      <c r="Z1700" t="str">
        <v>English</v>
      </c>
      <c r="AA1700">
        <v>6.7</v>
      </c>
    </row>
    <row r="1701" spans="1:27" x14ac:dyDescent="0.25">
      <c r="A1701" t="s">
        <v>5895</v>
      </c>
      <c r="B1701">
        <v>73</v>
      </c>
      <c r="C1701">
        <v>17655201</v>
      </c>
      <c r="D1701" t="s">
        <v>3207</v>
      </c>
      <c r="E1701" t="s">
        <v>386</v>
      </c>
      <c r="F1701" t="str">
        <f>SUBSTITUTE(I1701,"Â","")</f>
        <v>Kit Kittredge: An American Girl </v>
      </c>
      <c r="G1701" t="s">
        <v>18</v>
      </c>
      <c r="H1701">
        <v>6.7</v>
      </c>
      <c r="I1701" t="s">
        <v>5896</v>
      </c>
      <c r="J1701">
        <v>4719</v>
      </c>
      <c r="K1701">
        <v>24</v>
      </c>
      <c r="L1701" t="s">
        <v>19</v>
      </c>
      <c r="M1701">
        <v>10000000</v>
      </c>
      <c r="N1701">
        <v>2008</v>
      </c>
      <c r="Y1701" t="str">
        <v>Kit Kittredge: An American Girl </v>
      </c>
      <c r="Z1701" t="str">
        <v>English</v>
      </c>
      <c r="AA1701">
        <v>6.7</v>
      </c>
    </row>
    <row r="1702" spans="1:27" x14ac:dyDescent="0.25">
      <c r="A1702" t="s">
        <v>5940</v>
      </c>
      <c r="B1702">
        <v>265</v>
      </c>
      <c r="C1702">
        <v>6619173</v>
      </c>
      <c r="D1702" t="s">
        <v>5941</v>
      </c>
      <c r="E1702" t="s">
        <v>300</v>
      </c>
      <c r="F1702" t="str">
        <f>SUBSTITUTE(I1702,"Â","")</f>
        <v>Seeking a Friend for the End of the World </v>
      </c>
      <c r="G1702" t="s">
        <v>18</v>
      </c>
      <c r="H1702">
        <v>6.7</v>
      </c>
      <c r="I1702" t="s">
        <v>5942</v>
      </c>
      <c r="J1702">
        <v>87203</v>
      </c>
      <c r="K1702">
        <v>221</v>
      </c>
      <c r="L1702" t="s">
        <v>19</v>
      </c>
      <c r="M1702">
        <v>10000000</v>
      </c>
      <c r="N1702">
        <v>2012</v>
      </c>
      <c r="Y1702" t="str">
        <v>Seeking a Friend for the End of the World </v>
      </c>
      <c r="Z1702" t="str">
        <v>English</v>
      </c>
      <c r="AA1702">
        <v>6.7</v>
      </c>
    </row>
    <row r="1703" spans="1:27" x14ac:dyDescent="0.25">
      <c r="A1703" t="s">
        <v>5957</v>
      </c>
      <c r="B1703">
        <v>126</v>
      </c>
      <c r="C1703">
        <v>7764027</v>
      </c>
      <c r="D1703" t="s">
        <v>1288</v>
      </c>
      <c r="E1703" t="s">
        <v>3159</v>
      </c>
      <c r="F1703" t="str">
        <f>SUBSTITUTE(I1703,"Â","")</f>
        <v>Bad Words </v>
      </c>
      <c r="G1703" t="s">
        <v>18</v>
      </c>
      <c r="H1703">
        <v>6.7</v>
      </c>
      <c r="I1703" t="s">
        <v>5958</v>
      </c>
      <c r="J1703">
        <v>38459</v>
      </c>
      <c r="K1703">
        <v>119</v>
      </c>
      <c r="L1703" t="s">
        <v>19</v>
      </c>
      <c r="M1703">
        <v>10000000</v>
      </c>
      <c r="N1703">
        <v>2013</v>
      </c>
      <c r="Y1703" t="str">
        <v>Bad Words </v>
      </c>
      <c r="Z1703" t="str">
        <v>English</v>
      </c>
      <c r="AA1703">
        <v>6.7</v>
      </c>
    </row>
    <row r="1704" spans="1:27" x14ac:dyDescent="0.25">
      <c r="A1704" t="s">
        <v>2239</v>
      </c>
      <c r="B1704">
        <v>376</v>
      </c>
      <c r="C1704">
        <v>1987762</v>
      </c>
      <c r="D1704" t="s">
        <v>2471</v>
      </c>
      <c r="E1704" t="s">
        <v>373</v>
      </c>
      <c r="F1704" t="str">
        <f>SUBSTITUTE(I1704,"Â","")</f>
        <v>Killer Joe </v>
      </c>
      <c r="G1704" t="s">
        <v>18</v>
      </c>
      <c r="H1704">
        <v>6.7</v>
      </c>
      <c r="I1704" t="s">
        <v>6001</v>
      </c>
      <c r="J1704">
        <v>59297</v>
      </c>
      <c r="K1704">
        <v>216</v>
      </c>
      <c r="L1704" t="s">
        <v>19</v>
      </c>
      <c r="M1704">
        <v>11000000</v>
      </c>
      <c r="N1704">
        <v>2011</v>
      </c>
      <c r="Y1704" t="str">
        <v>Killer Joe </v>
      </c>
      <c r="Z1704" t="str">
        <v>English</v>
      </c>
      <c r="AA1704">
        <v>6.7</v>
      </c>
    </row>
    <row r="1705" spans="1:27" x14ac:dyDescent="0.25">
      <c r="A1705" t="s">
        <v>3141</v>
      </c>
      <c r="B1705">
        <v>192</v>
      </c>
      <c r="C1705">
        <v>866778</v>
      </c>
      <c r="D1705" t="s">
        <v>128</v>
      </c>
      <c r="E1705" t="s">
        <v>469</v>
      </c>
      <c r="F1705" t="str">
        <f>SUBSTITUTE(I1705,"Â","")</f>
        <v>My Blueberry Nights </v>
      </c>
      <c r="G1705" t="s">
        <v>18</v>
      </c>
      <c r="H1705">
        <v>6.7</v>
      </c>
      <c r="I1705" t="s">
        <v>6008</v>
      </c>
      <c r="J1705">
        <v>44208</v>
      </c>
      <c r="K1705">
        <v>117</v>
      </c>
      <c r="L1705" t="s">
        <v>1866</v>
      </c>
      <c r="M1705">
        <v>10000000</v>
      </c>
      <c r="N1705">
        <v>2007</v>
      </c>
      <c r="Y1705" t="str">
        <v>My Blueberry Nights </v>
      </c>
      <c r="Z1705" t="str">
        <v>English</v>
      </c>
      <c r="AA1705">
        <v>6.7</v>
      </c>
    </row>
    <row r="1706" spans="1:27" x14ac:dyDescent="0.25">
      <c r="A1706" t="s">
        <v>6047</v>
      </c>
      <c r="B1706">
        <v>27</v>
      </c>
      <c r="C1706">
        <v>70527</v>
      </c>
      <c r="D1706" t="s">
        <v>1288</v>
      </c>
      <c r="E1706" t="s">
        <v>1013</v>
      </c>
      <c r="F1706" t="str">
        <f>SUBSTITUTE(I1706,"Â","")</f>
        <v>Eulogy </v>
      </c>
      <c r="G1706" t="s">
        <v>18</v>
      </c>
      <c r="H1706">
        <v>6.7</v>
      </c>
      <c r="I1706" t="s">
        <v>6048</v>
      </c>
      <c r="J1706">
        <v>7690</v>
      </c>
      <c r="K1706">
        <v>68</v>
      </c>
      <c r="L1706" t="s">
        <v>19</v>
      </c>
      <c r="M1706">
        <v>6500000</v>
      </c>
      <c r="N1706">
        <v>2004</v>
      </c>
      <c r="Y1706" t="str">
        <v>Eulogy </v>
      </c>
      <c r="Z1706" t="str">
        <v>English</v>
      </c>
      <c r="AA1706">
        <v>6.7</v>
      </c>
    </row>
    <row r="1707" spans="1:27" x14ac:dyDescent="0.25">
      <c r="A1707" t="s">
        <v>6053</v>
      </c>
      <c r="B1707">
        <v>52</v>
      </c>
      <c r="C1707">
        <v>2483955</v>
      </c>
      <c r="D1707" t="s">
        <v>128</v>
      </c>
      <c r="E1707" t="s">
        <v>5229</v>
      </c>
      <c r="F1707" t="str">
        <f>SUBSTITUTE(I1707,"Â","")</f>
        <v>The Lost City </v>
      </c>
      <c r="G1707" t="s">
        <v>18</v>
      </c>
      <c r="H1707">
        <v>6.7</v>
      </c>
      <c r="I1707" t="s">
        <v>6054</v>
      </c>
      <c r="J1707">
        <v>8369</v>
      </c>
      <c r="K1707">
        <v>165</v>
      </c>
      <c r="L1707" t="s">
        <v>19</v>
      </c>
      <c r="M1707">
        <v>9600000</v>
      </c>
      <c r="N1707">
        <v>2005</v>
      </c>
      <c r="Y1707" t="str">
        <v>The Lost City </v>
      </c>
      <c r="Z1707" t="str">
        <v>English</v>
      </c>
      <c r="AA1707">
        <v>6.7</v>
      </c>
    </row>
    <row r="1708" spans="1:27" x14ac:dyDescent="0.25">
      <c r="A1708" t="s">
        <v>3070</v>
      </c>
      <c r="B1708">
        <v>32</v>
      </c>
      <c r="C1708">
        <v>34074895</v>
      </c>
      <c r="D1708" t="s">
        <v>1288</v>
      </c>
      <c r="E1708" t="s">
        <v>1402</v>
      </c>
      <c r="F1708" t="str">
        <f>SUBSTITUTE(I1708,"Â","")</f>
        <v>The Best Man </v>
      </c>
      <c r="G1708" t="s">
        <v>18</v>
      </c>
      <c r="H1708">
        <v>6.7</v>
      </c>
      <c r="I1708" t="s">
        <v>6077</v>
      </c>
      <c r="J1708">
        <v>6525</v>
      </c>
      <c r="K1708">
        <v>79</v>
      </c>
      <c r="L1708" t="s">
        <v>19</v>
      </c>
      <c r="M1708">
        <v>9000000</v>
      </c>
      <c r="N1708">
        <v>1999</v>
      </c>
      <c r="Y1708" t="str">
        <v>The Best Man </v>
      </c>
      <c r="Z1708" t="str">
        <v>English</v>
      </c>
      <c r="AA1708">
        <v>6.7</v>
      </c>
    </row>
    <row r="1709" spans="1:27" x14ac:dyDescent="0.25">
      <c r="A1709" t="s">
        <v>493</v>
      </c>
      <c r="B1709">
        <v>117</v>
      </c>
      <c r="C1709">
        <v>6047856</v>
      </c>
      <c r="D1709" t="s">
        <v>267</v>
      </c>
      <c r="E1709" t="s">
        <v>6092</v>
      </c>
      <c r="F1709" t="str">
        <f>SUBSTITUTE(I1709,"Â","")</f>
        <v>The Way of the Gun </v>
      </c>
      <c r="G1709" t="s">
        <v>18</v>
      </c>
      <c r="H1709">
        <v>6.7</v>
      </c>
      <c r="I1709" t="s">
        <v>6093</v>
      </c>
      <c r="J1709">
        <v>27536</v>
      </c>
      <c r="K1709">
        <v>327</v>
      </c>
      <c r="L1709" t="s">
        <v>19</v>
      </c>
      <c r="M1709">
        <v>8500000</v>
      </c>
      <c r="N1709">
        <v>2000</v>
      </c>
      <c r="Y1709" t="str">
        <v>The Way of the Gun </v>
      </c>
      <c r="Z1709" t="str">
        <v>English</v>
      </c>
      <c r="AA1709">
        <v>6.7</v>
      </c>
    </row>
    <row r="1710" spans="1:27" x14ac:dyDescent="0.25">
      <c r="A1710" t="s">
        <v>5826</v>
      </c>
      <c r="B1710">
        <v>147</v>
      </c>
      <c r="C1710">
        <v>140244</v>
      </c>
      <c r="D1710" t="s">
        <v>6138</v>
      </c>
      <c r="E1710" t="s">
        <v>2705</v>
      </c>
      <c r="F1710" t="str">
        <f>SUBSTITUTE(I1710,"Â","")</f>
        <v>Repo! The Genetic Opera </v>
      </c>
      <c r="G1710" t="s">
        <v>18</v>
      </c>
      <c r="H1710">
        <v>6.7</v>
      </c>
      <c r="I1710" t="s">
        <v>6139</v>
      </c>
      <c r="J1710">
        <v>20419</v>
      </c>
      <c r="K1710">
        <v>259</v>
      </c>
      <c r="L1710" t="s">
        <v>19</v>
      </c>
      <c r="M1710">
        <v>8500000</v>
      </c>
      <c r="N1710">
        <v>2008</v>
      </c>
      <c r="Y1710" t="str">
        <v>Repo! The Genetic Opera </v>
      </c>
      <c r="Z1710" t="str">
        <v>English</v>
      </c>
      <c r="AA1710">
        <v>6.7</v>
      </c>
    </row>
    <row r="1711" spans="1:27" x14ac:dyDescent="0.25">
      <c r="A1711" t="s">
        <v>5621</v>
      </c>
      <c r="B1711">
        <v>40</v>
      </c>
      <c r="C1711">
        <v>17278980</v>
      </c>
      <c r="D1711" t="s">
        <v>556</v>
      </c>
      <c r="E1711" t="s">
        <v>1331</v>
      </c>
      <c r="F1711" t="str">
        <f>SUBSTITUTE(I1711,"Â","")</f>
        <v>Half Baked </v>
      </c>
      <c r="G1711" t="s">
        <v>18</v>
      </c>
      <c r="H1711">
        <v>6.7</v>
      </c>
      <c r="I1711" t="s">
        <v>6176</v>
      </c>
      <c r="J1711">
        <v>48225</v>
      </c>
      <c r="K1711">
        <v>164</v>
      </c>
      <c r="L1711" t="s">
        <v>19</v>
      </c>
      <c r="M1711">
        <v>8000000</v>
      </c>
      <c r="N1711">
        <v>1998</v>
      </c>
      <c r="Y1711" t="str">
        <v>Half Baked </v>
      </c>
      <c r="Z1711" t="str">
        <v>English</v>
      </c>
      <c r="AA1711">
        <v>6.7</v>
      </c>
    </row>
    <row r="1712" spans="1:27" x14ac:dyDescent="0.25">
      <c r="A1712" t="s">
        <v>6244</v>
      </c>
      <c r="B1712">
        <v>62</v>
      </c>
      <c r="C1712">
        <v>32333860</v>
      </c>
      <c r="D1712" t="s">
        <v>1105</v>
      </c>
      <c r="E1712" t="s">
        <v>6245</v>
      </c>
      <c r="F1712" t="str">
        <f>SUBSTITUTE(I1712,"Â","")</f>
        <v>Rumble in the Bronx </v>
      </c>
      <c r="G1712" t="s">
        <v>3244</v>
      </c>
      <c r="H1712">
        <v>6.7</v>
      </c>
      <c r="I1712" t="s">
        <v>6246</v>
      </c>
      <c r="J1712">
        <v>29843</v>
      </c>
      <c r="K1712">
        <v>81</v>
      </c>
      <c r="L1712" t="s">
        <v>1866</v>
      </c>
      <c r="M1712">
        <v>7500000</v>
      </c>
      <c r="N1712">
        <v>1995</v>
      </c>
      <c r="Y1712" t="str">
        <v>Rumble in the Bronx </v>
      </c>
      <c r="Z1712" t="str">
        <v>Cantonese</v>
      </c>
      <c r="AA1712">
        <v>6.7</v>
      </c>
    </row>
    <row r="1713" spans="1:27" x14ac:dyDescent="0.25">
      <c r="A1713" t="s">
        <v>6266</v>
      </c>
      <c r="B1713">
        <v>222</v>
      </c>
      <c r="C1713">
        <v>3014541</v>
      </c>
      <c r="D1713" t="s">
        <v>1670</v>
      </c>
      <c r="E1713" t="s">
        <v>5702</v>
      </c>
      <c r="F1713" t="str">
        <f>SUBSTITUTE(I1713,"Â","")</f>
        <v>Albert Nobbs </v>
      </c>
      <c r="G1713" t="s">
        <v>18</v>
      </c>
      <c r="H1713">
        <v>6.7</v>
      </c>
      <c r="I1713" t="s">
        <v>6267</v>
      </c>
      <c r="J1713">
        <v>19616</v>
      </c>
      <c r="K1713">
        <v>98</v>
      </c>
      <c r="L1713" t="s">
        <v>30</v>
      </c>
      <c r="M1713">
        <v>8000000</v>
      </c>
      <c r="N1713">
        <v>2011</v>
      </c>
      <c r="Y1713" t="str">
        <v>Albert Nobbs </v>
      </c>
      <c r="Z1713" t="str">
        <v>English</v>
      </c>
      <c r="AA1713">
        <v>6.7</v>
      </c>
    </row>
    <row r="1714" spans="1:27" x14ac:dyDescent="0.25">
      <c r="A1714" t="s">
        <v>6282</v>
      </c>
      <c r="B1714">
        <v>120</v>
      </c>
      <c r="C1714">
        <v>43800000</v>
      </c>
      <c r="D1714" t="s">
        <v>27</v>
      </c>
      <c r="E1714" t="s">
        <v>598</v>
      </c>
      <c r="F1714" t="str">
        <f>SUBSTITUTE(I1714,"Â","")</f>
        <v>Diamonds Are Forever </v>
      </c>
      <c r="G1714" t="s">
        <v>18</v>
      </c>
      <c r="H1714">
        <v>6.7</v>
      </c>
      <c r="I1714" t="s">
        <v>6283</v>
      </c>
      <c r="J1714">
        <v>74249</v>
      </c>
      <c r="K1714">
        <v>276</v>
      </c>
      <c r="L1714" t="s">
        <v>30</v>
      </c>
      <c r="M1714">
        <v>7200000</v>
      </c>
      <c r="N1714">
        <v>1971</v>
      </c>
      <c r="Y1714" t="str">
        <v>Diamonds Are Forever </v>
      </c>
      <c r="Z1714" t="str">
        <v>English</v>
      </c>
      <c r="AA1714">
        <v>6.7</v>
      </c>
    </row>
    <row r="1715" spans="1:27" x14ac:dyDescent="0.25">
      <c r="A1715" t="s">
        <v>6355</v>
      </c>
      <c r="B1715">
        <v>39</v>
      </c>
      <c r="C1715">
        <v>196067</v>
      </c>
      <c r="D1715" t="s">
        <v>128</v>
      </c>
      <c r="E1715" t="s">
        <v>1048</v>
      </c>
      <c r="F1715" t="str">
        <f>SUBSTITUTE(I1715,"Â","")</f>
        <v>The Heart of Me </v>
      </c>
      <c r="G1715" t="s">
        <v>18</v>
      </c>
      <c r="H1715">
        <v>6.7</v>
      </c>
      <c r="I1715" t="s">
        <v>6356</v>
      </c>
      <c r="J1715">
        <v>1966</v>
      </c>
      <c r="K1715">
        <v>25</v>
      </c>
      <c r="L1715" t="s">
        <v>30</v>
      </c>
      <c r="M1715">
        <v>7000000</v>
      </c>
      <c r="N1715">
        <v>2002</v>
      </c>
      <c r="Y1715" t="str">
        <v>The Heart of Me </v>
      </c>
      <c r="Z1715" t="str">
        <v>English</v>
      </c>
      <c r="AA1715">
        <v>6.7</v>
      </c>
    </row>
    <row r="1716" spans="1:27" x14ac:dyDescent="0.25">
      <c r="A1716" t="s">
        <v>6486</v>
      </c>
      <c r="B1716">
        <v>149</v>
      </c>
      <c r="C1716">
        <v>3588432</v>
      </c>
      <c r="D1716" t="s">
        <v>1288</v>
      </c>
      <c r="E1716" t="s">
        <v>639</v>
      </c>
      <c r="F1716" t="str">
        <f>SUBSTITUTE(I1716,"Â","")</f>
        <v>Wish I Was Here </v>
      </c>
      <c r="G1716" t="s">
        <v>18</v>
      </c>
      <c r="H1716">
        <v>6.7</v>
      </c>
      <c r="I1716" t="s">
        <v>6487</v>
      </c>
      <c r="J1716">
        <v>29341</v>
      </c>
      <c r="K1716">
        <v>93</v>
      </c>
      <c r="L1716" t="s">
        <v>19</v>
      </c>
      <c r="M1716">
        <v>6000000</v>
      </c>
      <c r="N1716">
        <v>2014</v>
      </c>
      <c r="Y1716" t="str">
        <v>Wish I Was Here </v>
      </c>
      <c r="Z1716" t="str">
        <v>English</v>
      </c>
      <c r="AA1716">
        <v>6.7</v>
      </c>
    </row>
    <row r="1717" spans="1:27" x14ac:dyDescent="0.25">
      <c r="A1717" t="s">
        <v>5061</v>
      </c>
      <c r="B1717">
        <v>17</v>
      </c>
      <c r="C1717">
        <v>3273588</v>
      </c>
      <c r="D1717" t="s">
        <v>436</v>
      </c>
      <c r="E1717" t="s">
        <v>3874</v>
      </c>
      <c r="F1717" t="str">
        <f>SUBSTITUTE(I1717,"Â","")</f>
        <v>Only the Strong </v>
      </c>
      <c r="G1717" t="s">
        <v>18</v>
      </c>
      <c r="H1717">
        <v>6.7</v>
      </c>
      <c r="I1717" t="s">
        <v>6493</v>
      </c>
      <c r="J1717">
        <v>4195</v>
      </c>
      <c r="K1717">
        <v>50</v>
      </c>
      <c r="L1717" t="s">
        <v>19</v>
      </c>
      <c r="M1717">
        <v>6000000</v>
      </c>
      <c r="N1717">
        <v>1993</v>
      </c>
      <c r="Y1717" t="str">
        <v>Only the Strong </v>
      </c>
      <c r="Z1717" t="str">
        <v>English</v>
      </c>
      <c r="AA1717">
        <v>6.7</v>
      </c>
    </row>
    <row r="1718" spans="1:27" x14ac:dyDescent="0.25">
      <c r="A1718" t="s">
        <v>4596</v>
      </c>
      <c r="B1718">
        <v>63</v>
      </c>
      <c r="C1718">
        <v>115862</v>
      </c>
      <c r="D1718" t="s">
        <v>128</v>
      </c>
      <c r="E1718" t="s">
        <v>747</v>
      </c>
      <c r="F1718" t="str">
        <f>SUBSTITUTE(I1718,"Â","")</f>
        <v>The Greatest </v>
      </c>
      <c r="G1718" t="s">
        <v>18</v>
      </c>
      <c r="H1718">
        <v>6.7</v>
      </c>
      <c r="I1718" t="s">
        <v>6506</v>
      </c>
      <c r="J1718">
        <v>7394</v>
      </c>
      <c r="K1718">
        <v>50</v>
      </c>
      <c r="L1718" t="s">
        <v>19</v>
      </c>
      <c r="M1718">
        <v>6000000</v>
      </c>
      <c r="N1718">
        <v>2009</v>
      </c>
      <c r="Y1718" t="str">
        <v>The Greatest </v>
      </c>
      <c r="Z1718" t="str">
        <v>English</v>
      </c>
      <c r="AA1718">
        <v>6.7</v>
      </c>
    </row>
    <row r="1719" spans="1:27" x14ac:dyDescent="0.25">
      <c r="A1719" t="s">
        <v>6051</v>
      </c>
      <c r="B1719">
        <v>161</v>
      </c>
      <c r="C1719">
        <v>32541719</v>
      </c>
      <c r="D1719" t="s">
        <v>2138</v>
      </c>
      <c r="E1719" t="s">
        <v>799</v>
      </c>
      <c r="F1719" t="str">
        <f>SUBSTITUTE(I1719,"Â","")</f>
        <v>Bend It Like Beckham </v>
      </c>
      <c r="G1719" t="s">
        <v>18</v>
      </c>
      <c r="H1719">
        <v>6.7</v>
      </c>
      <c r="I1719" t="s">
        <v>6523</v>
      </c>
      <c r="J1719">
        <v>89806</v>
      </c>
      <c r="K1719">
        <v>438</v>
      </c>
      <c r="L1719" t="s">
        <v>30</v>
      </c>
      <c r="M1719">
        <v>3500159</v>
      </c>
      <c r="N1719">
        <v>2002</v>
      </c>
      <c r="Y1719" t="str">
        <v>Bend It Like Beckham </v>
      </c>
      <c r="Z1719" t="str">
        <v>English</v>
      </c>
      <c r="AA1719">
        <v>6.7</v>
      </c>
    </row>
    <row r="1720" spans="1:27" x14ac:dyDescent="0.25">
      <c r="A1720" t="s">
        <v>6542</v>
      </c>
      <c r="B1720">
        <v>67</v>
      </c>
      <c r="C1720">
        <v>6239558</v>
      </c>
      <c r="D1720" t="s">
        <v>1288</v>
      </c>
      <c r="E1720" t="s">
        <v>3401</v>
      </c>
      <c r="F1720" t="str">
        <f>SUBSTITUTE(I1720,"Â","")</f>
        <v>Mambo Italiano </v>
      </c>
      <c r="G1720" t="s">
        <v>18</v>
      </c>
      <c r="H1720">
        <v>6.7</v>
      </c>
      <c r="I1720" t="s">
        <v>6543</v>
      </c>
      <c r="J1720">
        <v>5548</v>
      </c>
      <c r="K1720">
        <v>67</v>
      </c>
      <c r="L1720" t="s">
        <v>161</v>
      </c>
      <c r="M1720">
        <v>5000000</v>
      </c>
      <c r="N1720">
        <v>2003</v>
      </c>
      <c r="Y1720" t="str">
        <v>Mambo Italiano </v>
      </c>
      <c r="Z1720" t="str">
        <v>English</v>
      </c>
      <c r="AA1720">
        <v>6.7</v>
      </c>
    </row>
    <row r="1721" spans="1:27" x14ac:dyDescent="0.25">
      <c r="A1721" t="s">
        <v>6725</v>
      </c>
      <c r="B1721">
        <v>130</v>
      </c>
      <c r="C1721">
        <v>1705139</v>
      </c>
      <c r="D1721" t="s">
        <v>1344</v>
      </c>
      <c r="E1721" t="s">
        <v>3842</v>
      </c>
      <c r="F1721" t="str">
        <f>SUBSTITUTE(I1721,"Â","")</f>
        <v>Lady in White </v>
      </c>
      <c r="G1721" t="s">
        <v>18</v>
      </c>
      <c r="H1721">
        <v>6.7</v>
      </c>
      <c r="I1721" t="s">
        <v>6726</v>
      </c>
      <c r="J1721">
        <v>4695</v>
      </c>
      <c r="K1721">
        <v>69</v>
      </c>
      <c r="L1721" t="s">
        <v>19</v>
      </c>
      <c r="M1721">
        <v>4700000</v>
      </c>
      <c r="N1721">
        <v>1988</v>
      </c>
      <c r="Y1721" t="str">
        <v>Lady in White </v>
      </c>
      <c r="Z1721" t="str">
        <v>English</v>
      </c>
      <c r="AA1721">
        <v>6.7</v>
      </c>
    </row>
    <row r="1722" spans="1:27" x14ac:dyDescent="0.25">
      <c r="A1722" t="s">
        <v>3343</v>
      </c>
      <c r="B1722">
        <v>45</v>
      </c>
      <c r="C1722">
        <v>81200000</v>
      </c>
      <c r="D1722" t="s">
        <v>871</v>
      </c>
      <c r="E1722" t="s">
        <v>4617</v>
      </c>
      <c r="F1722" t="str">
        <f>SUBSTITUTE(I1722,"Â","")</f>
        <v>Police Academy </v>
      </c>
      <c r="G1722" t="s">
        <v>18</v>
      </c>
      <c r="H1722">
        <v>6.7</v>
      </c>
      <c r="I1722" t="s">
        <v>6734</v>
      </c>
      <c r="J1722">
        <v>87739</v>
      </c>
      <c r="K1722">
        <v>133</v>
      </c>
      <c r="L1722" t="s">
        <v>19</v>
      </c>
      <c r="M1722">
        <v>4500000</v>
      </c>
      <c r="N1722">
        <v>1984</v>
      </c>
      <c r="Y1722" t="str">
        <v>Police Academy </v>
      </c>
      <c r="Z1722" t="str">
        <v>English</v>
      </c>
      <c r="AA1722">
        <v>6.7</v>
      </c>
    </row>
    <row r="1723" spans="1:27" x14ac:dyDescent="0.25">
      <c r="A1723" t="s">
        <v>6777</v>
      </c>
      <c r="B1723">
        <v>44</v>
      </c>
      <c r="C1723">
        <v>36000000</v>
      </c>
      <c r="D1723" t="s">
        <v>5158</v>
      </c>
      <c r="E1723" t="s">
        <v>6778</v>
      </c>
      <c r="F1723" t="str">
        <f>SUBSTITUTE(I1723,"Â","")</f>
        <v>The Greatest Show on Earth </v>
      </c>
      <c r="G1723" t="s">
        <v>18</v>
      </c>
      <c r="H1723">
        <v>6.7</v>
      </c>
      <c r="I1723" t="s">
        <v>6779</v>
      </c>
      <c r="J1723">
        <v>9456</v>
      </c>
      <c r="K1723">
        <v>107</v>
      </c>
      <c r="L1723" t="s">
        <v>19</v>
      </c>
      <c r="M1723">
        <v>4000000</v>
      </c>
      <c r="N1723">
        <v>1952</v>
      </c>
      <c r="Y1723" t="str">
        <v>The Greatest Show on Earth </v>
      </c>
      <c r="Z1723" t="str">
        <v>English</v>
      </c>
      <c r="AA1723">
        <v>6.7</v>
      </c>
    </row>
    <row r="1724" spans="1:27" x14ac:dyDescent="0.25">
      <c r="A1724" t="s">
        <v>1928</v>
      </c>
      <c r="B1724">
        <v>177</v>
      </c>
      <c r="C1724">
        <v>10515579</v>
      </c>
      <c r="D1724" t="s">
        <v>5077</v>
      </c>
      <c r="E1724" t="s">
        <v>57</v>
      </c>
      <c r="F1724" t="str">
        <f>SUBSTITUTE(I1724,"Â","")</f>
        <v>Scoop </v>
      </c>
      <c r="G1724" t="s">
        <v>18</v>
      </c>
      <c r="H1724">
        <v>6.7</v>
      </c>
      <c r="I1724" t="s">
        <v>6795</v>
      </c>
      <c r="J1724">
        <v>66840</v>
      </c>
      <c r="K1724">
        <v>248</v>
      </c>
      <c r="L1724" t="s">
        <v>30</v>
      </c>
      <c r="M1724">
        <v>4000000</v>
      </c>
      <c r="N1724">
        <v>2006</v>
      </c>
      <c r="Y1724" t="str">
        <v>Scoop </v>
      </c>
      <c r="Z1724" t="str">
        <v>English</v>
      </c>
      <c r="AA1724">
        <v>6.7</v>
      </c>
    </row>
    <row r="1725" spans="1:27" x14ac:dyDescent="0.25">
      <c r="A1725" t="s">
        <v>6805</v>
      </c>
      <c r="B1725">
        <v>143</v>
      </c>
      <c r="C1725">
        <v>6525762</v>
      </c>
      <c r="D1725" t="s">
        <v>752</v>
      </c>
      <c r="E1725" t="s">
        <v>4451</v>
      </c>
      <c r="F1725" t="str">
        <f>SUBSTITUTE(I1725,"Â","")</f>
        <v>The Rules of Attraction </v>
      </c>
      <c r="G1725" t="s">
        <v>18</v>
      </c>
      <c r="H1725">
        <v>6.7</v>
      </c>
      <c r="I1725" t="s">
        <v>6806</v>
      </c>
      <c r="J1725">
        <v>44339</v>
      </c>
      <c r="K1725">
        <v>425</v>
      </c>
      <c r="L1725" t="s">
        <v>19</v>
      </c>
      <c r="M1725">
        <v>4000000</v>
      </c>
      <c r="N1725">
        <v>2002</v>
      </c>
      <c r="Y1725" t="str">
        <v>The Rules of Attraction </v>
      </c>
      <c r="Z1725" t="str">
        <v>English</v>
      </c>
      <c r="AA1725">
        <v>6.7</v>
      </c>
    </row>
    <row r="1726" spans="1:27" x14ac:dyDescent="0.25">
      <c r="A1726" t="s">
        <v>6807</v>
      </c>
      <c r="B1726">
        <v>51</v>
      </c>
      <c r="C1726">
        <v>4301331</v>
      </c>
      <c r="D1726" t="s">
        <v>1395</v>
      </c>
      <c r="E1726" t="s">
        <v>284</v>
      </c>
      <c r="F1726" t="str">
        <f>SUBSTITUTE(I1726,"Â","")</f>
        <v>Four Rooms </v>
      </c>
      <c r="G1726" t="s">
        <v>18</v>
      </c>
      <c r="H1726">
        <v>6.7</v>
      </c>
      <c r="I1726" t="s">
        <v>6808</v>
      </c>
      <c r="J1726">
        <v>78241</v>
      </c>
      <c r="K1726">
        <v>177</v>
      </c>
      <c r="L1726" t="s">
        <v>19</v>
      </c>
      <c r="M1726">
        <v>4000000</v>
      </c>
      <c r="N1726">
        <v>1995</v>
      </c>
      <c r="Y1726" t="str">
        <v>Four Rooms </v>
      </c>
      <c r="Z1726" t="str">
        <v>English</v>
      </c>
      <c r="AA1726">
        <v>6.7</v>
      </c>
    </row>
    <row r="1727" spans="1:27" x14ac:dyDescent="0.25">
      <c r="A1727" t="s">
        <v>925</v>
      </c>
      <c r="B1727">
        <v>20</v>
      </c>
      <c r="C1727">
        <v>39852</v>
      </c>
      <c r="D1727" t="s">
        <v>1288</v>
      </c>
      <c r="E1727" t="s">
        <v>2587</v>
      </c>
      <c r="F1727" t="str">
        <f>SUBSTITUTE(I1727,"Â","")</f>
        <v>Just Looking </v>
      </c>
      <c r="G1727" t="s">
        <v>18</v>
      </c>
      <c r="H1727">
        <v>6.7</v>
      </c>
      <c r="I1727" t="s">
        <v>7027</v>
      </c>
      <c r="J1727">
        <v>1238</v>
      </c>
      <c r="K1727">
        <v>25</v>
      </c>
      <c r="L1727" t="s">
        <v>19</v>
      </c>
      <c r="M1727">
        <v>3000000</v>
      </c>
      <c r="N1727">
        <v>1999</v>
      </c>
      <c r="Y1727" t="str">
        <v>Just Looking </v>
      </c>
      <c r="Z1727" t="str">
        <v>English</v>
      </c>
      <c r="AA1727">
        <v>6.7</v>
      </c>
    </row>
    <row r="1728" spans="1:27" x14ac:dyDescent="0.25">
      <c r="A1728" t="s">
        <v>7071</v>
      </c>
      <c r="B1728">
        <v>26</v>
      </c>
      <c r="C1728">
        <v>32230907</v>
      </c>
      <c r="D1728" t="s">
        <v>6571</v>
      </c>
      <c r="E1728" t="s">
        <v>7072</v>
      </c>
      <c r="F1728" t="str">
        <f>SUBSTITUTE(I1728,"Â","")</f>
        <v>Kevin Hart: Let Me Explain </v>
      </c>
      <c r="G1728" t="s">
        <v>18</v>
      </c>
      <c r="H1728">
        <v>6.7</v>
      </c>
      <c r="I1728" t="s">
        <v>7073</v>
      </c>
      <c r="J1728">
        <v>6062</v>
      </c>
      <c r="K1728">
        <v>30</v>
      </c>
      <c r="L1728" t="s">
        <v>19</v>
      </c>
      <c r="M1728">
        <v>2500000</v>
      </c>
      <c r="N1728">
        <v>2013</v>
      </c>
      <c r="Y1728" t="str">
        <v>Kevin Hart: Let Me Explain </v>
      </c>
      <c r="Z1728" t="str">
        <v>English</v>
      </c>
      <c r="AA1728">
        <v>6.7</v>
      </c>
    </row>
    <row r="1729" spans="1:27" x14ac:dyDescent="0.25">
      <c r="A1729" t="s">
        <v>7204</v>
      </c>
      <c r="B1729">
        <v>51</v>
      </c>
      <c r="C1729">
        <v>124494</v>
      </c>
      <c r="D1729" t="s">
        <v>7205</v>
      </c>
      <c r="E1729" t="s">
        <v>7206</v>
      </c>
      <c r="F1729" t="str">
        <f>SUBSTITUTE(I1729,"Â","")</f>
        <v>Six-String Samurai </v>
      </c>
      <c r="G1729" t="s">
        <v>18</v>
      </c>
      <c r="H1729">
        <v>6.7</v>
      </c>
      <c r="I1729" t="s">
        <v>7207</v>
      </c>
      <c r="J1729">
        <v>5613</v>
      </c>
      <c r="K1729">
        <v>102</v>
      </c>
      <c r="L1729" t="s">
        <v>19</v>
      </c>
      <c r="M1729">
        <v>2000000</v>
      </c>
      <c r="N1729">
        <v>1998</v>
      </c>
      <c r="Y1729" t="str">
        <v>Six-String Samurai </v>
      </c>
      <c r="Z1729" t="str">
        <v>English</v>
      </c>
      <c r="AA1729">
        <v>6.7</v>
      </c>
    </row>
    <row r="1730" spans="1:27" x14ac:dyDescent="0.25">
      <c r="A1730" t="s">
        <v>7255</v>
      </c>
      <c r="B1730">
        <v>114</v>
      </c>
      <c r="C1730">
        <v>145540</v>
      </c>
      <c r="D1730" t="s">
        <v>4776</v>
      </c>
      <c r="E1730" t="s">
        <v>6747</v>
      </c>
      <c r="F1730" t="str">
        <f>SUBSTITUTE(I1730,"Â","")</f>
        <v>May </v>
      </c>
      <c r="G1730" t="s">
        <v>18</v>
      </c>
      <c r="H1730">
        <v>6.7</v>
      </c>
      <c r="I1730" t="s">
        <v>7256</v>
      </c>
      <c r="J1730">
        <v>26773</v>
      </c>
      <c r="K1730">
        <v>277</v>
      </c>
      <c r="L1730" t="s">
        <v>19</v>
      </c>
      <c r="M1730">
        <v>500000</v>
      </c>
      <c r="N1730">
        <v>2002</v>
      </c>
      <c r="Y1730" t="str">
        <v>May </v>
      </c>
      <c r="Z1730" t="str">
        <v>English</v>
      </c>
      <c r="AA1730">
        <v>6.7</v>
      </c>
    </row>
    <row r="1731" spans="1:27" x14ac:dyDescent="0.25">
      <c r="A1731" t="s">
        <v>4041</v>
      </c>
      <c r="B1731">
        <v>110</v>
      </c>
      <c r="C1731">
        <v>7022940</v>
      </c>
      <c r="D1731" t="s">
        <v>752</v>
      </c>
      <c r="E1731" t="s">
        <v>7290</v>
      </c>
      <c r="F1731" t="str">
        <f>SUBSTITUTE(I1731,"Â","")</f>
        <v>Kissing Jessica Stein </v>
      </c>
      <c r="G1731" t="s">
        <v>18</v>
      </c>
      <c r="H1731">
        <v>6.7</v>
      </c>
      <c r="I1731" t="s">
        <v>7291</v>
      </c>
      <c r="J1731">
        <v>14018</v>
      </c>
      <c r="K1731">
        <v>190</v>
      </c>
      <c r="L1731" t="s">
        <v>19</v>
      </c>
      <c r="M1731">
        <v>1000000</v>
      </c>
      <c r="N1731">
        <v>2001</v>
      </c>
      <c r="Y1731" t="str">
        <v>Kissing Jessica Stein </v>
      </c>
      <c r="Z1731" t="str">
        <v>English</v>
      </c>
      <c r="AA1731">
        <v>6.7</v>
      </c>
    </row>
    <row r="1732" spans="1:27" x14ac:dyDescent="0.25">
      <c r="A1732" t="s">
        <v>7298</v>
      </c>
      <c r="B1732">
        <v>75</v>
      </c>
      <c r="C1732">
        <v>712294</v>
      </c>
      <c r="D1732" t="s">
        <v>1670</v>
      </c>
      <c r="E1732" t="s">
        <v>3312</v>
      </c>
      <c r="F1732" t="str">
        <f>SUBSTITUTE(I1732,"Â","")</f>
        <v>The Ballad of Jack and Rose </v>
      </c>
      <c r="G1732" t="s">
        <v>18</v>
      </c>
      <c r="H1732">
        <v>6.7</v>
      </c>
      <c r="I1732" t="s">
        <v>7299</v>
      </c>
      <c r="J1732">
        <v>9408</v>
      </c>
      <c r="K1732">
        <v>68</v>
      </c>
      <c r="L1732" t="s">
        <v>19</v>
      </c>
      <c r="M1732">
        <v>1500000</v>
      </c>
      <c r="N1732">
        <v>2005</v>
      </c>
      <c r="Y1732" t="str">
        <v>The Ballad of Jack and Rose </v>
      </c>
      <c r="Z1732" t="str">
        <v>English</v>
      </c>
      <c r="AA1732">
        <v>6.7</v>
      </c>
    </row>
    <row r="1733" spans="1:27" x14ac:dyDescent="0.25">
      <c r="A1733" t="s">
        <v>7319</v>
      </c>
      <c r="B1733">
        <v>178</v>
      </c>
      <c r="C1733">
        <v>3478</v>
      </c>
      <c r="D1733" t="s">
        <v>3308</v>
      </c>
      <c r="E1733" t="s">
        <v>579</v>
      </c>
      <c r="F1733" t="str">
        <f>SUBSTITUTE(I1733,"Â","")</f>
        <v>Pontypool </v>
      </c>
      <c r="G1733" t="s">
        <v>18</v>
      </c>
      <c r="H1733">
        <v>6.7</v>
      </c>
      <c r="I1733" t="s">
        <v>7320</v>
      </c>
      <c r="J1733">
        <v>22212</v>
      </c>
      <c r="K1733">
        <v>142</v>
      </c>
      <c r="L1733" t="s">
        <v>161</v>
      </c>
      <c r="M1733">
        <v>1500000</v>
      </c>
      <c r="N1733">
        <v>2008</v>
      </c>
      <c r="Y1733" t="str">
        <v>Pontypool </v>
      </c>
      <c r="Z1733" t="str">
        <v>English</v>
      </c>
      <c r="AA1733">
        <v>6.7</v>
      </c>
    </row>
    <row r="1734" spans="1:27" x14ac:dyDescent="0.25">
      <c r="A1734" t="s">
        <v>7321</v>
      </c>
      <c r="B1734">
        <v>46</v>
      </c>
      <c r="C1734">
        <v>52166</v>
      </c>
      <c r="D1734" t="s">
        <v>1670</v>
      </c>
      <c r="E1734" t="s">
        <v>298</v>
      </c>
      <c r="F1734" t="str">
        <f>SUBSTITUTE(I1734,"Â","")</f>
        <v>Trucker </v>
      </c>
      <c r="G1734" t="s">
        <v>18</v>
      </c>
      <c r="H1734">
        <v>6.7</v>
      </c>
      <c r="I1734" t="s">
        <v>7322</v>
      </c>
      <c r="J1734">
        <v>2792</v>
      </c>
      <c r="K1734">
        <v>22</v>
      </c>
      <c r="L1734" t="s">
        <v>19</v>
      </c>
      <c r="M1734">
        <v>2000000</v>
      </c>
      <c r="N1734">
        <v>2008</v>
      </c>
      <c r="Y1734" t="str">
        <v>Trucker </v>
      </c>
      <c r="Z1734" t="str">
        <v>English</v>
      </c>
      <c r="AA1734">
        <v>6.7</v>
      </c>
    </row>
    <row r="1735" spans="1:27" x14ac:dyDescent="0.25">
      <c r="A1735" t="s">
        <v>7327</v>
      </c>
      <c r="B1735">
        <v>78</v>
      </c>
      <c r="C1735">
        <v>304124</v>
      </c>
      <c r="D1735" t="s">
        <v>1670</v>
      </c>
      <c r="E1735" t="s">
        <v>6741</v>
      </c>
      <c r="F1735" t="str">
        <f>SUBSTITUTE(I1735,"Â","")</f>
        <v>The Holy Girl </v>
      </c>
      <c r="G1735" t="s">
        <v>1390</v>
      </c>
      <c r="H1735">
        <v>6.7</v>
      </c>
      <c r="I1735" t="s">
        <v>7328</v>
      </c>
      <c r="J1735">
        <v>2720</v>
      </c>
      <c r="K1735">
        <v>37</v>
      </c>
      <c r="L1735" t="s">
        <v>6898</v>
      </c>
      <c r="M1735">
        <v>1400000</v>
      </c>
      <c r="N1735">
        <v>2004</v>
      </c>
      <c r="Y1735" t="str">
        <v>The Holy Girl </v>
      </c>
      <c r="Z1735" t="str">
        <v>Spanish</v>
      </c>
      <c r="AA1735">
        <v>6.7</v>
      </c>
    </row>
    <row r="1736" spans="1:27" x14ac:dyDescent="0.25">
      <c r="A1736" t="s">
        <v>5326</v>
      </c>
      <c r="B1736">
        <v>38</v>
      </c>
      <c r="C1736">
        <v>3386698</v>
      </c>
      <c r="D1736" t="s">
        <v>752</v>
      </c>
      <c r="E1736" t="s">
        <v>390</v>
      </c>
      <c r="F1736" t="str">
        <f>SUBSTITUTE(I1736,"Â","")</f>
        <v>Next Stop Wonderland </v>
      </c>
      <c r="G1736" t="s">
        <v>18</v>
      </c>
      <c r="H1736">
        <v>6.7</v>
      </c>
      <c r="I1736" t="s">
        <v>7423</v>
      </c>
      <c r="J1736">
        <v>4195</v>
      </c>
      <c r="K1736">
        <v>86</v>
      </c>
      <c r="L1736" t="s">
        <v>19</v>
      </c>
      <c r="M1736">
        <v>1000000</v>
      </c>
      <c r="N1736">
        <v>1998</v>
      </c>
      <c r="Y1736" t="str">
        <v>Next Stop Wonderland </v>
      </c>
      <c r="Z1736" t="str">
        <v>English</v>
      </c>
      <c r="AA1736">
        <v>6.7</v>
      </c>
    </row>
    <row r="1737" spans="1:27" x14ac:dyDescent="0.25">
      <c r="A1737" t="s">
        <v>6932</v>
      </c>
      <c r="B1737">
        <v>44</v>
      </c>
      <c r="C1737">
        <v>464126</v>
      </c>
      <c r="D1737" t="s">
        <v>1670</v>
      </c>
      <c r="E1737" t="s">
        <v>1584</v>
      </c>
      <c r="F1737" t="str">
        <f>SUBSTITUTE(I1737,"Â","")</f>
        <v>Blue Car </v>
      </c>
      <c r="G1737" t="s">
        <v>18</v>
      </c>
      <c r="H1737">
        <v>6.7</v>
      </c>
      <c r="I1737" t="s">
        <v>7444</v>
      </c>
      <c r="J1737">
        <v>3142</v>
      </c>
      <c r="K1737">
        <v>68</v>
      </c>
      <c r="L1737" t="s">
        <v>19</v>
      </c>
      <c r="M1737">
        <v>1000000</v>
      </c>
      <c r="N1737">
        <v>2002</v>
      </c>
      <c r="Y1737" t="str">
        <v>Blue Car </v>
      </c>
      <c r="Z1737" t="str">
        <v>English</v>
      </c>
      <c r="AA1737">
        <v>6.7</v>
      </c>
    </row>
    <row r="1738" spans="1:27" x14ac:dyDescent="0.25">
      <c r="A1738" t="s">
        <v>3743</v>
      </c>
      <c r="B1738">
        <v>64</v>
      </c>
      <c r="C1738">
        <v>1281176</v>
      </c>
      <c r="D1738" t="s">
        <v>1288</v>
      </c>
      <c r="E1738" t="s">
        <v>4454</v>
      </c>
      <c r="F1738" t="str">
        <f>SUBSTITUTE(I1738,"Â","")</f>
        <v>Tumbleweeds </v>
      </c>
      <c r="G1738" t="s">
        <v>18</v>
      </c>
      <c r="H1738">
        <v>6.7</v>
      </c>
      <c r="I1738" t="s">
        <v>7679</v>
      </c>
      <c r="J1738">
        <v>2932</v>
      </c>
      <c r="K1738">
        <v>73</v>
      </c>
      <c r="L1738" t="s">
        <v>19</v>
      </c>
      <c r="M1738">
        <v>312000</v>
      </c>
      <c r="N1738">
        <v>1999</v>
      </c>
      <c r="Y1738" t="str">
        <v>Tumbleweeds </v>
      </c>
      <c r="Z1738" t="str">
        <v>English</v>
      </c>
      <c r="AA1738">
        <v>6.7</v>
      </c>
    </row>
    <row r="1739" spans="1:27" x14ac:dyDescent="0.25">
      <c r="A1739" t="s">
        <v>7196</v>
      </c>
      <c r="B1739">
        <v>88</v>
      </c>
      <c r="C1739">
        <v>255352</v>
      </c>
      <c r="D1739" t="s">
        <v>1670</v>
      </c>
      <c r="E1739" t="s">
        <v>7686</v>
      </c>
      <c r="F1739" t="str">
        <f>SUBSTITUTE(I1739,"Â","")</f>
        <v>Old Joy </v>
      </c>
      <c r="G1739" t="s">
        <v>18</v>
      </c>
      <c r="H1739">
        <v>6.7</v>
      </c>
      <c r="I1739" t="s">
        <v>7687</v>
      </c>
      <c r="J1739">
        <v>4423</v>
      </c>
      <c r="K1739">
        <v>57</v>
      </c>
      <c r="L1739" t="s">
        <v>19</v>
      </c>
      <c r="M1739">
        <v>300000</v>
      </c>
      <c r="N1739">
        <v>2006</v>
      </c>
      <c r="Y1739" t="str">
        <v>Old Joy </v>
      </c>
      <c r="Z1739" t="str">
        <v>English</v>
      </c>
      <c r="AA1739">
        <v>6.7</v>
      </c>
    </row>
    <row r="1740" spans="1:27" x14ac:dyDescent="0.25">
      <c r="A1740" t="s">
        <v>7706</v>
      </c>
      <c r="B1740">
        <v>9</v>
      </c>
      <c r="C1740">
        <v>902835</v>
      </c>
      <c r="D1740" t="s">
        <v>752</v>
      </c>
      <c r="E1740" t="s">
        <v>7707</v>
      </c>
      <c r="F1740" t="str">
        <f>SUBSTITUTE(I1740,"Â","")</f>
        <v>American Desi </v>
      </c>
      <c r="G1740" t="s">
        <v>18</v>
      </c>
      <c r="H1740">
        <v>6.7</v>
      </c>
      <c r="I1740" t="s">
        <v>7708</v>
      </c>
      <c r="J1740">
        <v>1489</v>
      </c>
      <c r="K1740">
        <v>40</v>
      </c>
      <c r="L1740" t="s">
        <v>19</v>
      </c>
      <c r="M1740">
        <v>250000</v>
      </c>
      <c r="N1740">
        <v>2001</v>
      </c>
      <c r="Y1740" t="str">
        <v>American Desi </v>
      </c>
      <c r="Z1740" t="str">
        <v>English</v>
      </c>
      <c r="AA1740">
        <v>6.7</v>
      </c>
    </row>
    <row r="1741" spans="1:27" x14ac:dyDescent="0.25">
      <c r="A1741" t="s">
        <v>7718</v>
      </c>
      <c r="B1741">
        <v>206</v>
      </c>
      <c r="C1741">
        <v>3388210</v>
      </c>
      <c r="D1741" t="s">
        <v>128</v>
      </c>
      <c r="E1741" t="s">
        <v>209</v>
      </c>
      <c r="F1741" t="str">
        <f>SUBSTITUTE(I1741,"Â","")</f>
        <v>Like Crazy </v>
      </c>
      <c r="G1741" t="s">
        <v>18</v>
      </c>
      <c r="H1741">
        <v>6.7</v>
      </c>
      <c r="I1741" t="s">
        <v>7719</v>
      </c>
      <c r="J1741">
        <v>46813</v>
      </c>
      <c r="K1741">
        <v>150</v>
      </c>
      <c r="L1741" t="s">
        <v>19</v>
      </c>
      <c r="M1741">
        <v>250000</v>
      </c>
      <c r="N1741">
        <v>2011</v>
      </c>
      <c r="Y1741" t="str">
        <v>Like Crazy </v>
      </c>
      <c r="Z1741" t="str">
        <v>English</v>
      </c>
      <c r="AA1741">
        <v>6.7</v>
      </c>
    </row>
    <row r="1742" spans="1:27" x14ac:dyDescent="0.25">
      <c r="A1742" t="s">
        <v>7729</v>
      </c>
      <c r="B1742">
        <v>67</v>
      </c>
      <c r="C1742">
        <v>5000000</v>
      </c>
      <c r="D1742" t="s">
        <v>7730</v>
      </c>
      <c r="E1742" t="s">
        <v>7731</v>
      </c>
      <c r="F1742" t="str">
        <f>SUBSTITUTE(I1742,"Â","")</f>
        <v>The Beast from 20,000 Fathoms </v>
      </c>
      <c r="G1742" t="s">
        <v>18</v>
      </c>
      <c r="H1742">
        <v>6.7</v>
      </c>
      <c r="I1742" t="s">
        <v>7732</v>
      </c>
      <c r="J1742">
        <v>4812</v>
      </c>
      <c r="K1742">
        <v>88</v>
      </c>
      <c r="L1742" t="s">
        <v>19</v>
      </c>
      <c r="M1742">
        <v>210000</v>
      </c>
      <c r="N1742">
        <v>1953</v>
      </c>
      <c r="Y1742" t="str">
        <v>The Beast from 20,000 Fathoms </v>
      </c>
      <c r="Z1742" t="str">
        <v>English</v>
      </c>
      <c r="AA1742">
        <v>6.7</v>
      </c>
    </row>
    <row r="1743" spans="1:27" x14ac:dyDescent="0.25">
      <c r="A1743" t="s">
        <v>7778</v>
      </c>
      <c r="B1743">
        <v>171</v>
      </c>
      <c r="C1743">
        <v>1573712</v>
      </c>
      <c r="D1743" t="s">
        <v>1288</v>
      </c>
      <c r="E1743" t="s">
        <v>4469</v>
      </c>
      <c r="F1743" t="str">
        <f>SUBSTITUTE(I1743,"Â","")</f>
        <v>Your Sister's Sister </v>
      </c>
      <c r="G1743" t="s">
        <v>18</v>
      </c>
      <c r="H1743">
        <v>6.7</v>
      </c>
      <c r="I1743" t="s">
        <v>7779</v>
      </c>
      <c r="J1743">
        <v>21618</v>
      </c>
      <c r="K1743">
        <v>62</v>
      </c>
      <c r="L1743" t="s">
        <v>19</v>
      </c>
      <c r="M1743">
        <v>125000</v>
      </c>
      <c r="N1743">
        <v>2011</v>
      </c>
      <c r="Y1743" t="str">
        <v>Your Sister's Sister </v>
      </c>
      <c r="Z1743" t="str">
        <v>English</v>
      </c>
      <c r="AA1743">
        <v>6.7</v>
      </c>
    </row>
    <row r="1744" spans="1:27" x14ac:dyDescent="0.25">
      <c r="A1744" t="s">
        <v>6744</v>
      </c>
      <c r="B1744">
        <v>31</v>
      </c>
      <c r="C1744">
        <v>10174663</v>
      </c>
      <c r="D1744" t="s">
        <v>1838</v>
      </c>
      <c r="E1744" t="s">
        <v>6744</v>
      </c>
      <c r="F1744" t="str">
        <f>SUBSTITUTE(I1744,"Â","")</f>
        <v>Facing the Giants </v>
      </c>
      <c r="G1744" t="s">
        <v>18</v>
      </c>
      <c r="H1744">
        <v>6.7</v>
      </c>
      <c r="I1744" t="s">
        <v>7780</v>
      </c>
      <c r="J1744">
        <v>12399</v>
      </c>
      <c r="K1744">
        <v>382</v>
      </c>
      <c r="L1744" t="s">
        <v>19</v>
      </c>
      <c r="M1744">
        <v>100000</v>
      </c>
      <c r="N1744">
        <v>2006</v>
      </c>
      <c r="Y1744" t="str">
        <v>Facing the Giants </v>
      </c>
      <c r="Z1744" t="str">
        <v>English</v>
      </c>
      <c r="AA1744">
        <v>6.7</v>
      </c>
    </row>
    <row r="1745" spans="1:27" x14ac:dyDescent="0.25">
      <c r="A1745" t="s">
        <v>7810</v>
      </c>
      <c r="B1745">
        <v>8</v>
      </c>
      <c r="C1745">
        <v>8231</v>
      </c>
      <c r="D1745" t="s">
        <v>2488</v>
      </c>
      <c r="E1745" t="s">
        <v>7811</v>
      </c>
      <c r="F1745" t="str">
        <f>SUBSTITUTE(I1745,"Â","")</f>
        <v>Pink Narcissus </v>
      </c>
      <c r="G1745" t="s">
        <v>18</v>
      </c>
      <c r="H1745">
        <v>6.7</v>
      </c>
      <c r="I1745" t="s">
        <v>7812</v>
      </c>
      <c r="J1745">
        <v>803</v>
      </c>
      <c r="K1745">
        <v>16</v>
      </c>
      <c r="L1745" t="s">
        <v>19</v>
      </c>
      <c r="M1745">
        <v>27000</v>
      </c>
      <c r="N1745">
        <v>1971</v>
      </c>
      <c r="Y1745" t="str">
        <v>Pink Narcissus </v>
      </c>
      <c r="Z1745" t="str">
        <v>English</v>
      </c>
      <c r="AA1745">
        <v>6.7</v>
      </c>
    </row>
    <row r="1746" spans="1:27" x14ac:dyDescent="0.25">
      <c r="A1746" t="s">
        <v>38</v>
      </c>
      <c r="B1746">
        <v>462</v>
      </c>
      <c r="C1746">
        <v>73058679</v>
      </c>
      <c r="D1746" t="s">
        <v>40</v>
      </c>
      <c r="E1746" t="s">
        <v>41</v>
      </c>
      <c r="F1746" t="str">
        <f>SUBSTITUTE(I1746,"Â","")</f>
        <v>John Carter </v>
      </c>
      <c r="G1746" t="s">
        <v>18</v>
      </c>
      <c r="H1746">
        <v>6.6</v>
      </c>
      <c r="I1746" t="s">
        <v>42</v>
      </c>
      <c r="J1746">
        <v>212204</v>
      </c>
      <c r="K1746">
        <v>738</v>
      </c>
      <c r="L1746" t="s">
        <v>19</v>
      </c>
      <c r="M1746">
        <v>263700000</v>
      </c>
      <c r="N1746">
        <v>2012</v>
      </c>
      <c r="Y1746" t="str">
        <v>John Carter </v>
      </c>
      <c r="Z1746" t="str">
        <v>English</v>
      </c>
      <c r="AA1746">
        <v>6.6</v>
      </c>
    </row>
    <row r="1747" spans="1:27" x14ac:dyDescent="0.25">
      <c r="A1747" t="s">
        <v>84</v>
      </c>
      <c r="B1747">
        <v>258</v>
      </c>
      <c r="C1747">
        <v>141614023</v>
      </c>
      <c r="D1747" t="s">
        <v>85</v>
      </c>
      <c r="E1747" t="s">
        <v>86</v>
      </c>
      <c r="F1747" t="str">
        <f>SUBSTITUTE(I1747,"Â","")</f>
        <v>The Chronicles of Narnia: Prince Caspian </v>
      </c>
      <c r="G1747" t="s">
        <v>18</v>
      </c>
      <c r="H1747">
        <v>6.6</v>
      </c>
      <c r="I1747" t="s">
        <v>87</v>
      </c>
      <c r="J1747">
        <v>149922</v>
      </c>
      <c r="K1747">
        <v>438</v>
      </c>
      <c r="L1747" t="s">
        <v>19</v>
      </c>
      <c r="M1747">
        <v>225000000</v>
      </c>
      <c r="N1747">
        <v>2008</v>
      </c>
      <c r="Y1747" t="str">
        <v>The Chronicles of Narnia: Prince Caspian </v>
      </c>
      <c r="Z1747" t="str">
        <v>English</v>
      </c>
      <c r="AA1747">
        <v>6.6</v>
      </c>
    </row>
    <row r="1748" spans="1:27" x14ac:dyDescent="0.25">
      <c r="A1748" t="s">
        <v>195</v>
      </c>
      <c r="B1748">
        <v>422</v>
      </c>
      <c r="C1748">
        <v>125320003</v>
      </c>
      <c r="D1748" t="s">
        <v>40</v>
      </c>
      <c r="E1748" t="s">
        <v>32</v>
      </c>
      <c r="F1748" t="str">
        <f>SUBSTITUTE(I1748,"Â","")</f>
        <v>Terminator Salvation </v>
      </c>
      <c r="G1748" t="s">
        <v>18</v>
      </c>
      <c r="H1748">
        <v>6.6</v>
      </c>
      <c r="I1748" t="s">
        <v>196</v>
      </c>
      <c r="J1748">
        <v>286095</v>
      </c>
      <c r="K1748">
        <v>974</v>
      </c>
      <c r="L1748" t="s">
        <v>19</v>
      </c>
      <c r="M1748">
        <v>200000000</v>
      </c>
      <c r="N1748">
        <v>2009</v>
      </c>
      <c r="Y1748" t="str">
        <v>Terminator Salvation </v>
      </c>
      <c r="Z1748" t="str">
        <v>English</v>
      </c>
      <c r="AA1748">
        <v>6.6</v>
      </c>
    </row>
    <row r="1749" spans="1:27" x14ac:dyDescent="0.25">
      <c r="A1749" t="s">
        <v>220</v>
      </c>
      <c r="B1749">
        <v>306</v>
      </c>
      <c r="C1749">
        <v>90755643</v>
      </c>
      <c r="D1749" t="s">
        <v>147</v>
      </c>
      <c r="E1749" t="s">
        <v>222</v>
      </c>
      <c r="F1749" t="str">
        <f>SUBSTITUTE(I1749,"Â","")</f>
        <v>Prince of Persia: The Sands of Time </v>
      </c>
      <c r="G1749" t="s">
        <v>18</v>
      </c>
      <c r="H1749">
        <v>6.6</v>
      </c>
      <c r="I1749" t="s">
        <v>223</v>
      </c>
      <c r="J1749">
        <v>222403</v>
      </c>
      <c r="K1749">
        <v>453</v>
      </c>
      <c r="L1749" t="s">
        <v>19</v>
      </c>
      <c r="M1749">
        <v>200000000</v>
      </c>
      <c r="N1749">
        <v>2010</v>
      </c>
      <c r="Y1749" t="str">
        <v>Prince of Persia: The Sands of Time </v>
      </c>
      <c r="Z1749" t="str">
        <v>English</v>
      </c>
      <c r="AA1749">
        <v>6.6</v>
      </c>
    </row>
    <row r="1750" spans="1:27" x14ac:dyDescent="0.25">
      <c r="A1750" t="s">
        <v>58</v>
      </c>
      <c r="B1750">
        <v>248</v>
      </c>
      <c r="C1750">
        <v>124051759</v>
      </c>
      <c r="D1750" t="s">
        <v>124</v>
      </c>
      <c r="E1750" t="s">
        <v>28</v>
      </c>
      <c r="F1750" t="str">
        <f>SUBSTITUTE(I1750,"Â","")</f>
        <v>The Legend of Tarzan </v>
      </c>
      <c r="G1750" t="s">
        <v>18</v>
      </c>
      <c r="H1750">
        <v>6.6</v>
      </c>
      <c r="I1750" t="s">
        <v>262</v>
      </c>
      <c r="J1750">
        <v>42372</v>
      </c>
      <c r="K1750">
        <v>239</v>
      </c>
      <c r="L1750" t="s">
        <v>19</v>
      </c>
      <c r="M1750">
        <v>180000000</v>
      </c>
      <c r="N1750">
        <v>2016</v>
      </c>
      <c r="Y1750" t="str">
        <v>The Legend of Tarzan </v>
      </c>
      <c r="Z1750" t="str">
        <v>English</v>
      </c>
      <c r="AA1750">
        <v>6.6</v>
      </c>
    </row>
    <row r="1751" spans="1:27" x14ac:dyDescent="0.25">
      <c r="A1751" t="s">
        <v>252</v>
      </c>
      <c r="B1751">
        <v>188</v>
      </c>
      <c r="C1751">
        <v>665426</v>
      </c>
      <c r="D1751" t="s">
        <v>355</v>
      </c>
      <c r="E1751" t="s">
        <v>192</v>
      </c>
      <c r="F1751" t="str">
        <f>SUBSTITUTE(I1751,"Â","")</f>
        <v>The Polar Express </v>
      </c>
      <c r="G1751" t="s">
        <v>18</v>
      </c>
      <c r="H1751">
        <v>6.6</v>
      </c>
      <c r="I1751" t="s">
        <v>356</v>
      </c>
      <c r="J1751">
        <v>120798</v>
      </c>
      <c r="K1751">
        <v>444</v>
      </c>
      <c r="L1751" t="s">
        <v>19</v>
      </c>
      <c r="M1751">
        <v>165000000</v>
      </c>
      <c r="N1751">
        <v>2004</v>
      </c>
      <c r="Y1751" t="str">
        <v>The Polar Express </v>
      </c>
      <c r="Z1751" t="str">
        <v>English</v>
      </c>
      <c r="AA1751">
        <v>6.6</v>
      </c>
    </row>
    <row r="1752" spans="1:27" x14ac:dyDescent="0.25">
      <c r="A1752" t="s">
        <v>389</v>
      </c>
      <c r="B1752">
        <v>389</v>
      </c>
      <c r="C1752">
        <v>281666058</v>
      </c>
      <c r="D1752" t="s">
        <v>391</v>
      </c>
      <c r="E1752" t="s">
        <v>209</v>
      </c>
      <c r="F1752" t="str">
        <f>SUBSTITUTE(I1752,"Â","")</f>
        <v>The Hunger Games: Mockingjay - Part 2 </v>
      </c>
      <c r="G1752" t="s">
        <v>18</v>
      </c>
      <c r="H1752">
        <v>6.6</v>
      </c>
      <c r="I1752" t="s">
        <v>392</v>
      </c>
      <c r="J1752">
        <v>166137</v>
      </c>
      <c r="K1752">
        <v>383</v>
      </c>
      <c r="L1752" t="s">
        <v>19</v>
      </c>
      <c r="M1752">
        <v>160000000</v>
      </c>
      <c r="N1752">
        <v>2015</v>
      </c>
      <c r="Y1752" t="str">
        <v>The Hunger Games: Mockingjay - Part 2 </v>
      </c>
      <c r="Z1752" t="str">
        <v>English</v>
      </c>
      <c r="AA1752">
        <v>6.6</v>
      </c>
    </row>
    <row r="1753" spans="1:27" x14ac:dyDescent="0.25">
      <c r="A1753" t="s">
        <v>412</v>
      </c>
      <c r="B1753">
        <v>474</v>
      </c>
      <c r="C1753">
        <v>89732035</v>
      </c>
      <c r="D1753" t="s">
        <v>40</v>
      </c>
      <c r="E1753" t="s">
        <v>46</v>
      </c>
      <c r="F1753" t="str">
        <f>SUBSTITUTE(I1753,"Â","")</f>
        <v>Terminator Genisys </v>
      </c>
      <c r="G1753" t="s">
        <v>18</v>
      </c>
      <c r="H1753">
        <v>6.6</v>
      </c>
      <c r="I1753" t="s">
        <v>413</v>
      </c>
      <c r="J1753">
        <v>188457</v>
      </c>
      <c r="K1753">
        <v>867</v>
      </c>
      <c r="L1753" t="s">
        <v>19</v>
      </c>
      <c r="M1753">
        <v>155000000</v>
      </c>
      <c r="N1753">
        <v>2015</v>
      </c>
      <c r="Y1753" t="str">
        <v>Terminator Genisys </v>
      </c>
      <c r="Z1753" t="str">
        <v>English</v>
      </c>
      <c r="AA1753">
        <v>6.6</v>
      </c>
    </row>
    <row r="1754" spans="1:27" x14ac:dyDescent="0.25">
      <c r="A1754" t="s">
        <v>168</v>
      </c>
      <c r="B1754">
        <v>167</v>
      </c>
      <c r="C1754">
        <v>201573391</v>
      </c>
      <c r="D1754" t="s">
        <v>136</v>
      </c>
      <c r="E1754" t="s">
        <v>539</v>
      </c>
      <c r="F1754" t="str">
        <f>SUBSTITUTE(I1754,"Â","")</f>
        <v>Armageddon </v>
      </c>
      <c r="G1754" t="s">
        <v>18</v>
      </c>
      <c r="H1754">
        <v>6.6</v>
      </c>
      <c r="I1754" t="s">
        <v>540</v>
      </c>
      <c r="J1754">
        <v>322395</v>
      </c>
      <c r="K1754">
        <v>1171</v>
      </c>
      <c r="L1754" t="s">
        <v>19</v>
      </c>
      <c r="M1754">
        <v>140000000</v>
      </c>
      <c r="N1754">
        <v>1998</v>
      </c>
      <c r="Y1754" t="str">
        <v>Armageddon </v>
      </c>
      <c r="Z1754" t="str">
        <v>English</v>
      </c>
      <c r="AA1754">
        <v>6.6</v>
      </c>
    </row>
    <row r="1755" spans="1:27" x14ac:dyDescent="0.25">
      <c r="A1755" t="s">
        <v>580</v>
      </c>
      <c r="B1755">
        <v>141</v>
      </c>
      <c r="C1755">
        <v>129734803</v>
      </c>
      <c r="D1755" t="s">
        <v>200</v>
      </c>
      <c r="E1755" t="s">
        <v>291</v>
      </c>
      <c r="F1755" t="str">
        <f>SUBSTITUTE(I1755,"Â","")</f>
        <v>Lethal Weapon 4 </v>
      </c>
      <c r="G1755" t="s">
        <v>18</v>
      </c>
      <c r="H1755">
        <v>6.6</v>
      </c>
      <c r="I1755" t="s">
        <v>582</v>
      </c>
      <c r="J1755">
        <v>127497</v>
      </c>
      <c r="K1755">
        <v>287</v>
      </c>
      <c r="L1755" t="s">
        <v>19</v>
      </c>
      <c r="M1755">
        <v>140000000</v>
      </c>
      <c r="N1755">
        <v>1998</v>
      </c>
      <c r="Y1755" t="str">
        <v>Lethal Weapon 4 </v>
      </c>
      <c r="Z1755" t="str">
        <v>English</v>
      </c>
      <c r="AA1755">
        <v>6.6</v>
      </c>
    </row>
    <row r="1756" spans="1:27" x14ac:dyDescent="0.25">
      <c r="A1756" t="s">
        <v>168</v>
      </c>
      <c r="B1756">
        <v>94</v>
      </c>
      <c r="C1756">
        <v>138396624</v>
      </c>
      <c r="D1756" t="s">
        <v>245</v>
      </c>
      <c r="E1756" t="s">
        <v>97</v>
      </c>
      <c r="F1756" t="str">
        <f>SUBSTITUTE(I1756,"Â","")</f>
        <v>Bad Boys II </v>
      </c>
      <c r="G1756" t="s">
        <v>18</v>
      </c>
      <c r="H1756">
        <v>6.6</v>
      </c>
      <c r="I1756" t="s">
        <v>643</v>
      </c>
      <c r="J1756">
        <v>178126</v>
      </c>
      <c r="K1756">
        <v>511</v>
      </c>
      <c r="L1756" t="s">
        <v>19</v>
      </c>
      <c r="M1756">
        <v>130000000</v>
      </c>
      <c r="N1756">
        <v>2003</v>
      </c>
      <c r="Y1756" t="str">
        <v>Bad Boys II </v>
      </c>
      <c r="Z1756" t="str">
        <v>English</v>
      </c>
      <c r="AA1756">
        <v>6.6</v>
      </c>
    </row>
    <row r="1757" spans="1:27" x14ac:dyDescent="0.25">
      <c r="A1757" t="s">
        <v>217</v>
      </c>
      <c r="B1757">
        <v>245</v>
      </c>
      <c r="C1757">
        <v>49551662</v>
      </c>
      <c r="D1757" t="s">
        <v>659</v>
      </c>
      <c r="E1757" t="s">
        <v>461</v>
      </c>
      <c r="F1757" t="str">
        <f>SUBSTITUTE(I1757,"Â","")</f>
        <v>Australia </v>
      </c>
      <c r="G1757" t="s">
        <v>18</v>
      </c>
      <c r="H1757">
        <v>6.6</v>
      </c>
      <c r="I1757" t="s">
        <v>660</v>
      </c>
      <c r="J1757">
        <v>102338</v>
      </c>
      <c r="K1757">
        <v>450</v>
      </c>
      <c r="L1757" t="s">
        <v>219</v>
      </c>
      <c r="M1757">
        <v>130000000</v>
      </c>
      <c r="N1757">
        <v>2008</v>
      </c>
      <c r="Y1757" t="str">
        <v>Australia </v>
      </c>
      <c r="Z1757" t="str">
        <v>English</v>
      </c>
      <c r="AA1757">
        <v>6.6</v>
      </c>
    </row>
    <row r="1758" spans="1:27" x14ac:dyDescent="0.25">
      <c r="A1758" t="s">
        <v>474</v>
      </c>
      <c r="B1758">
        <v>294</v>
      </c>
      <c r="C1758">
        <v>217536138</v>
      </c>
      <c r="D1758" t="s">
        <v>476</v>
      </c>
      <c r="E1758" t="s">
        <v>192</v>
      </c>
      <c r="F1758" t="str">
        <f>SUBSTITUTE(I1758,"Â","")</f>
        <v>The Da Vinci Code </v>
      </c>
      <c r="G1758" t="s">
        <v>18</v>
      </c>
      <c r="H1758">
        <v>6.6</v>
      </c>
      <c r="I1758" t="s">
        <v>681</v>
      </c>
      <c r="J1758">
        <v>314253</v>
      </c>
      <c r="K1758">
        <v>1966</v>
      </c>
      <c r="L1758" t="s">
        <v>19</v>
      </c>
      <c r="M1758">
        <v>125000000</v>
      </c>
      <c r="N1758">
        <v>2006</v>
      </c>
      <c r="Y1758" t="str">
        <v>The Da Vinci Code </v>
      </c>
      <c r="Z1758" t="str">
        <v>English</v>
      </c>
      <c r="AA1758">
        <v>6.6</v>
      </c>
    </row>
    <row r="1759" spans="1:27" x14ac:dyDescent="0.25">
      <c r="A1759" t="s">
        <v>697</v>
      </c>
      <c r="B1759">
        <v>85</v>
      </c>
      <c r="C1759">
        <v>32694788</v>
      </c>
      <c r="D1759" t="s">
        <v>698</v>
      </c>
      <c r="E1759" t="s">
        <v>656</v>
      </c>
      <c r="F1759" t="str">
        <f>SUBSTITUTE(I1759,"Â","")</f>
        <v>The 13th Warrior </v>
      </c>
      <c r="G1759" t="s">
        <v>18</v>
      </c>
      <c r="H1759">
        <v>6.6</v>
      </c>
      <c r="I1759" t="s">
        <v>699</v>
      </c>
      <c r="J1759">
        <v>101411</v>
      </c>
      <c r="K1759">
        <v>546</v>
      </c>
      <c r="L1759" t="s">
        <v>19</v>
      </c>
      <c r="M1759">
        <v>85000000</v>
      </c>
      <c r="N1759">
        <v>1999</v>
      </c>
      <c r="Y1759" t="str">
        <v>The 13th Warrior </v>
      </c>
      <c r="Z1759" t="str">
        <v>English</v>
      </c>
      <c r="AA1759">
        <v>6.6</v>
      </c>
    </row>
    <row r="1760" spans="1:27" x14ac:dyDescent="0.25">
      <c r="A1760" t="s">
        <v>738</v>
      </c>
      <c r="B1760">
        <v>476</v>
      </c>
      <c r="C1760">
        <v>93050117</v>
      </c>
      <c r="D1760" t="s">
        <v>739</v>
      </c>
      <c r="E1760" t="s">
        <v>628</v>
      </c>
      <c r="F1760" t="str">
        <f>SUBSTITUTE(I1760,"Â","")</f>
        <v>Elysium </v>
      </c>
      <c r="G1760" t="s">
        <v>18</v>
      </c>
      <c r="H1760">
        <v>6.6</v>
      </c>
      <c r="I1760" t="s">
        <v>740</v>
      </c>
      <c r="J1760">
        <v>338087</v>
      </c>
      <c r="K1760">
        <v>814</v>
      </c>
      <c r="L1760" t="s">
        <v>19</v>
      </c>
      <c r="M1760">
        <v>115000000</v>
      </c>
      <c r="N1760">
        <v>2013</v>
      </c>
      <c r="Y1760" t="str">
        <v>Elysium </v>
      </c>
      <c r="Z1760" t="str">
        <v>English</v>
      </c>
      <c r="AA1760">
        <v>6.6</v>
      </c>
    </row>
    <row r="1761" spans="1:27" x14ac:dyDescent="0.25">
      <c r="A1761" t="s">
        <v>996</v>
      </c>
      <c r="B1761">
        <v>233</v>
      </c>
      <c r="C1761">
        <v>161317423</v>
      </c>
      <c r="D1761" t="s">
        <v>272</v>
      </c>
      <c r="E1761" t="s">
        <v>86</v>
      </c>
      <c r="F1761" t="str">
        <f>SUBSTITUTE(I1761,"Â","")</f>
        <v>Ice Age: Continental Drift </v>
      </c>
      <c r="G1761" t="s">
        <v>18</v>
      </c>
      <c r="H1761">
        <v>6.6</v>
      </c>
      <c r="I1761" t="s">
        <v>1036</v>
      </c>
      <c r="J1761">
        <v>145321</v>
      </c>
      <c r="K1761">
        <v>139</v>
      </c>
      <c r="L1761" t="s">
        <v>19</v>
      </c>
      <c r="M1761">
        <v>95000000</v>
      </c>
      <c r="N1761">
        <v>2012</v>
      </c>
      <c r="Y1761" t="str">
        <v>Ice Age: Continental Drift </v>
      </c>
      <c r="Z1761" t="str">
        <v>English</v>
      </c>
      <c r="AA1761">
        <v>6.6</v>
      </c>
    </row>
    <row r="1762" spans="1:27" x14ac:dyDescent="0.25">
      <c r="A1762" t="s">
        <v>1060</v>
      </c>
      <c r="B1762">
        <v>198</v>
      </c>
      <c r="C1762">
        <v>71148699</v>
      </c>
      <c r="D1762" t="s">
        <v>119</v>
      </c>
      <c r="E1762" t="s">
        <v>528</v>
      </c>
      <c r="F1762" t="str">
        <f>SUBSTITUTE(I1762,"Â","")</f>
        <v>The Spiderwick Chronicles </v>
      </c>
      <c r="G1762" t="s">
        <v>18</v>
      </c>
      <c r="H1762">
        <v>6.6</v>
      </c>
      <c r="I1762" t="s">
        <v>1061</v>
      </c>
      <c r="J1762">
        <v>68935</v>
      </c>
      <c r="K1762">
        <v>125</v>
      </c>
      <c r="L1762" t="s">
        <v>19</v>
      </c>
      <c r="M1762">
        <v>90000000</v>
      </c>
      <c r="N1762">
        <v>2008</v>
      </c>
      <c r="Y1762" t="str">
        <v>The Spiderwick Chronicles </v>
      </c>
      <c r="Z1762" t="str">
        <v>English</v>
      </c>
      <c r="AA1762">
        <v>6.6</v>
      </c>
    </row>
    <row r="1763" spans="1:27" x14ac:dyDescent="0.25">
      <c r="A1763" t="s">
        <v>156</v>
      </c>
      <c r="B1763">
        <v>127</v>
      </c>
      <c r="C1763">
        <v>226138454</v>
      </c>
      <c r="D1763" t="s">
        <v>245</v>
      </c>
      <c r="E1763" t="s">
        <v>1081</v>
      </c>
      <c r="F1763" t="str">
        <f>SUBSTITUTE(I1763,"Â","")</f>
        <v>Rush Hour 2 </v>
      </c>
      <c r="G1763" t="s">
        <v>18</v>
      </c>
      <c r="H1763">
        <v>6.6</v>
      </c>
      <c r="I1763" t="s">
        <v>1082</v>
      </c>
      <c r="J1763">
        <v>160440</v>
      </c>
      <c r="K1763">
        <v>394</v>
      </c>
      <c r="L1763" t="s">
        <v>19</v>
      </c>
      <c r="M1763">
        <v>90000000</v>
      </c>
      <c r="N1763">
        <v>2001</v>
      </c>
      <c r="Y1763" t="str">
        <v>Rush Hour 2 </v>
      </c>
      <c r="Z1763" t="str">
        <v>English</v>
      </c>
      <c r="AA1763">
        <v>6.6</v>
      </c>
    </row>
    <row r="1764" spans="1:27" x14ac:dyDescent="0.25">
      <c r="A1764" t="s">
        <v>252</v>
      </c>
      <c r="B1764">
        <v>185</v>
      </c>
      <c r="C1764">
        <v>155370362</v>
      </c>
      <c r="D1764" t="s">
        <v>1084</v>
      </c>
      <c r="E1764" t="s">
        <v>231</v>
      </c>
      <c r="F1764" t="str">
        <f>SUBSTITUTE(I1764,"Â","")</f>
        <v>What Lies Beneath </v>
      </c>
      <c r="G1764" t="s">
        <v>18</v>
      </c>
      <c r="H1764">
        <v>6.6</v>
      </c>
      <c r="I1764" t="s">
        <v>1085</v>
      </c>
      <c r="J1764">
        <v>98403</v>
      </c>
      <c r="K1764">
        <v>683</v>
      </c>
      <c r="L1764" t="s">
        <v>19</v>
      </c>
      <c r="M1764">
        <v>100000000</v>
      </c>
      <c r="N1764">
        <v>2000</v>
      </c>
      <c r="Y1764" t="str">
        <v>What Lies Beneath </v>
      </c>
      <c r="Z1764" t="str">
        <v>English</v>
      </c>
      <c r="AA1764">
        <v>6.6</v>
      </c>
    </row>
    <row r="1765" spans="1:27" x14ac:dyDescent="0.25">
      <c r="A1765" t="s">
        <v>1214</v>
      </c>
      <c r="B1765">
        <v>187</v>
      </c>
      <c r="C1765">
        <v>112703470</v>
      </c>
      <c r="D1765" t="s">
        <v>752</v>
      </c>
      <c r="E1765" t="s">
        <v>1218</v>
      </c>
      <c r="F1765" t="str">
        <f>SUBSTITUTE(I1765,"Â","")</f>
        <v>It's Complicated </v>
      </c>
      <c r="G1765" t="s">
        <v>18</v>
      </c>
      <c r="H1765">
        <v>6.6</v>
      </c>
      <c r="I1765" t="s">
        <v>1219</v>
      </c>
      <c r="J1765">
        <v>69860</v>
      </c>
      <c r="K1765">
        <v>214</v>
      </c>
      <c r="L1765" t="s">
        <v>19</v>
      </c>
      <c r="M1765">
        <v>85000000</v>
      </c>
      <c r="N1765">
        <v>2009</v>
      </c>
      <c r="Y1765" t="str">
        <v>It's Complicated </v>
      </c>
      <c r="Z1765" t="str">
        <v>English</v>
      </c>
      <c r="AA1765">
        <v>6.6</v>
      </c>
    </row>
    <row r="1766" spans="1:27" x14ac:dyDescent="0.25">
      <c r="A1766" t="s">
        <v>1332</v>
      </c>
      <c r="B1766">
        <v>215</v>
      </c>
      <c r="C1766">
        <v>101111837</v>
      </c>
      <c r="D1766" t="s">
        <v>627</v>
      </c>
      <c r="E1766" t="s">
        <v>542</v>
      </c>
      <c r="F1766" t="str">
        <f>SUBSTITUTE(I1766,"Â","")</f>
        <v>Eagle Eye </v>
      </c>
      <c r="G1766" t="s">
        <v>18</v>
      </c>
      <c r="H1766">
        <v>6.6</v>
      </c>
      <c r="I1766" t="s">
        <v>1334</v>
      </c>
      <c r="J1766">
        <v>150764</v>
      </c>
      <c r="K1766">
        <v>318</v>
      </c>
      <c r="L1766" t="s">
        <v>19</v>
      </c>
      <c r="M1766">
        <v>80000000</v>
      </c>
      <c r="N1766">
        <v>2008</v>
      </c>
      <c r="Y1766" t="str">
        <v>Eagle Eye </v>
      </c>
      <c r="Z1766" t="str">
        <v>English</v>
      </c>
      <c r="AA1766">
        <v>6.6</v>
      </c>
    </row>
    <row r="1767" spans="1:27" x14ac:dyDescent="0.25">
      <c r="A1767" t="s">
        <v>1374</v>
      </c>
      <c r="B1767">
        <v>209</v>
      </c>
      <c r="C1767">
        <v>65948711</v>
      </c>
      <c r="D1767" t="s">
        <v>1139</v>
      </c>
      <c r="E1767" t="s">
        <v>901</v>
      </c>
      <c r="F1767" t="str">
        <f>SUBSTITUTE(I1767,"Â","")</f>
        <v>The Manchurian Candidate </v>
      </c>
      <c r="G1767" t="s">
        <v>18</v>
      </c>
      <c r="H1767">
        <v>6.6</v>
      </c>
      <c r="I1767" t="s">
        <v>1376</v>
      </c>
      <c r="J1767">
        <v>86422</v>
      </c>
      <c r="K1767">
        <v>363</v>
      </c>
      <c r="L1767" t="s">
        <v>19</v>
      </c>
      <c r="M1767">
        <v>80000000</v>
      </c>
      <c r="N1767">
        <v>2004</v>
      </c>
      <c r="Y1767" t="str">
        <v>The Manchurian Candidate </v>
      </c>
      <c r="Z1767" t="str">
        <v>English</v>
      </c>
      <c r="AA1767">
        <v>6.6</v>
      </c>
    </row>
    <row r="1768" spans="1:27" x14ac:dyDescent="0.25">
      <c r="A1768" t="s">
        <v>1527</v>
      </c>
      <c r="B1768">
        <v>89</v>
      </c>
      <c r="C1768">
        <v>43426961</v>
      </c>
      <c r="D1768" t="s">
        <v>994</v>
      </c>
      <c r="E1768" t="s">
        <v>539</v>
      </c>
      <c r="F1768" t="str">
        <f>SUBSTITUTE(I1768,"Â","")</f>
        <v>Tears of the Sun </v>
      </c>
      <c r="G1768" t="s">
        <v>18</v>
      </c>
      <c r="H1768">
        <v>6.6</v>
      </c>
      <c r="I1768" t="s">
        <v>1528</v>
      </c>
      <c r="J1768">
        <v>93494</v>
      </c>
      <c r="K1768">
        <v>394</v>
      </c>
      <c r="L1768" t="s">
        <v>19</v>
      </c>
      <c r="M1768">
        <v>70000000</v>
      </c>
      <c r="N1768">
        <v>2003</v>
      </c>
      <c r="Y1768" t="str">
        <v>Tears of the Sun </v>
      </c>
      <c r="Z1768" t="str">
        <v>English</v>
      </c>
      <c r="AA1768">
        <v>6.6</v>
      </c>
    </row>
    <row r="1769" spans="1:27" x14ac:dyDescent="0.25">
      <c r="A1769" t="s">
        <v>1535</v>
      </c>
      <c r="B1769">
        <v>190</v>
      </c>
      <c r="C1769">
        <v>73661010</v>
      </c>
      <c r="D1769" t="s">
        <v>1536</v>
      </c>
      <c r="E1769" t="s">
        <v>165</v>
      </c>
      <c r="F1769" t="str">
        <f>SUBSTITUTE(I1769,"Â","")</f>
        <v>Monster House </v>
      </c>
      <c r="G1769" t="s">
        <v>18</v>
      </c>
      <c r="H1769">
        <v>6.6</v>
      </c>
      <c r="I1769" t="s">
        <v>1537</v>
      </c>
      <c r="J1769">
        <v>71137</v>
      </c>
      <c r="K1769">
        <v>229</v>
      </c>
      <c r="L1769" t="s">
        <v>19</v>
      </c>
      <c r="M1769">
        <v>75000000</v>
      </c>
      <c r="N1769">
        <v>2006</v>
      </c>
      <c r="Y1769" t="str">
        <v>Monster House </v>
      </c>
      <c r="Z1769" t="str">
        <v>English</v>
      </c>
      <c r="AA1769">
        <v>6.6</v>
      </c>
    </row>
    <row r="1770" spans="1:27" x14ac:dyDescent="0.25">
      <c r="A1770" t="s">
        <v>1538</v>
      </c>
      <c r="B1770">
        <v>132</v>
      </c>
      <c r="C1770">
        <v>41523271</v>
      </c>
      <c r="D1770" t="s">
        <v>1539</v>
      </c>
      <c r="E1770" t="s">
        <v>539</v>
      </c>
      <c r="F1770" t="str">
        <f>SUBSTITUTE(I1770,"Â","")</f>
        <v>Bandits </v>
      </c>
      <c r="G1770" t="s">
        <v>18</v>
      </c>
      <c r="H1770">
        <v>6.6</v>
      </c>
      <c r="I1770" t="s">
        <v>1540</v>
      </c>
      <c r="J1770">
        <v>57038</v>
      </c>
      <c r="K1770">
        <v>261</v>
      </c>
      <c r="L1770" t="s">
        <v>19</v>
      </c>
      <c r="M1770">
        <v>80000000</v>
      </c>
      <c r="N1770">
        <v>2001</v>
      </c>
      <c r="Y1770" t="str">
        <v>Bandits </v>
      </c>
      <c r="Z1770" t="str">
        <v>English</v>
      </c>
      <c r="AA1770">
        <v>6.6</v>
      </c>
    </row>
    <row r="1771" spans="1:27" x14ac:dyDescent="0.25">
      <c r="A1771" t="s">
        <v>1550</v>
      </c>
      <c r="B1771">
        <v>152</v>
      </c>
      <c r="C1771">
        <v>34636443</v>
      </c>
      <c r="D1771" t="s">
        <v>612</v>
      </c>
      <c r="E1771" t="s">
        <v>298</v>
      </c>
      <c r="F1771" t="str">
        <f>SUBSTITUTE(I1771,"Â","")</f>
        <v>Hostage </v>
      </c>
      <c r="G1771" t="s">
        <v>18</v>
      </c>
      <c r="H1771">
        <v>6.6</v>
      </c>
      <c r="I1771" t="s">
        <v>1551</v>
      </c>
      <c r="J1771">
        <v>93790</v>
      </c>
      <c r="K1771">
        <v>288</v>
      </c>
      <c r="L1771" t="s">
        <v>19</v>
      </c>
      <c r="M1771">
        <v>52000000</v>
      </c>
      <c r="N1771">
        <v>2005</v>
      </c>
      <c r="Y1771" t="str">
        <v>Hostage </v>
      </c>
      <c r="Z1771" t="str">
        <v>English</v>
      </c>
      <c r="AA1771">
        <v>6.6</v>
      </c>
    </row>
    <row r="1772" spans="1:27" x14ac:dyDescent="0.25">
      <c r="A1772" t="s">
        <v>1552</v>
      </c>
      <c r="B1772">
        <v>131</v>
      </c>
      <c r="C1772">
        <v>22751979</v>
      </c>
      <c r="D1772" t="s">
        <v>1553</v>
      </c>
      <c r="E1772" t="s">
        <v>628</v>
      </c>
      <c r="F1772" t="str">
        <f>SUBSTITUTE(I1772,"Â","")</f>
        <v>Titan A.E. </v>
      </c>
      <c r="G1772" t="s">
        <v>18</v>
      </c>
      <c r="H1772">
        <v>6.6</v>
      </c>
      <c r="I1772" t="s">
        <v>1554</v>
      </c>
      <c r="J1772">
        <v>52244</v>
      </c>
      <c r="K1772">
        <v>377</v>
      </c>
      <c r="L1772" t="s">
        <v>19</v>
      </c>
      <c r="M1772">
        <v>75000000</v>
      </c>
      <c r="N1772">
        <v>2000</v>
      </c>
      <c r="Y1772" t="str">
        <v>Titan A.E. </v>
      </c>
      <c r="Z1772" t="str">
        <v>English</v>
      </c>
      <c r="AA1772">
        <v>6.6</v>
      </c>
    </row>
    <row r="1773" spans="1:27" x14ac:dyDescent="0.25">
      <c r="A1773" t="s">
        <v>914</v>
      </c>
      <c r="B1773">
        <v>164</v>
      </c>
      <c r="C1773">
        <v>148213377</v>
      </c>
      <c r="D1773" t="s">
        <v>1586</v>
      </c>
      <c r="E1773" t="s">
        <v>671</v>
      </c>
      <c r="F1773" t="str">
        <f>SUBSTITUTE(I1773,"Â","")</f>
        <v>Talladega Nights: The Ballad of Ricky Bobby </v>
      </c>
      <c r="G1773" t="s">
        <v>18</v>
      </c>
      <c r="H1773">
        <v>6.6</v>
      </c>
      <c r="I1773" t="s">
        <v>1587</v>
      </c>
      <c r="J1773">
        <v>130776</v>
      </c>
      <c r="K1773">
        <v>437</v>
      </c>
      <c r="L1773" t="s">
        <v>19</v>
      </c>
      <c r="M1773">
        <v>73000000</v>
      </c>
      <c r="N1773">
        <v>2006</v>
      </c>
      <c r="Y1773" t="str">
        <v>Talladega Nights: The Ballad of Ricky Bobby </v>
      </c>
      <c r="Z1773" t="str">
        <v>English</v>
      </c>
      <c r="AA1773">
        <v>6.6</v>
      </c>
    </row>
    <row r="1774" spans="1:27" x14ac:dyDescent="0.25">
      <c r="A1774" t="s">
        <v>474</v>
      </c>
      <c r="B1774">
        <v>79</v>
      </c>
      <c r="C1774">
        <v>136448821</v>
      </c>
      <c r="D1774" t="s">
        <v>808</v>
      </c>
      <c r="E1774" t="s">
        <v>1343</v>
      </c>
      <c r="F1774" t="str">
        <f>SUBSTITUTE(I1774,"Â","")</f>
        <v>Ransom </v>
      </c>
      <c r="G1774" t="s">
        <v>18</v>
      </c>
      <c r="H1774">
        <v>6.6</v>
      </c>
      <c r="I1774" t="s">
        <v>1629</v>
      </c>
      <c r="J1774">
        <v>98989</v>
      </c>
      <c r="K1774">
        <v>158</v>
      </c>
      <c r="L1774" t="s">
        <v>19</v>
      </c>
      <c r="M1774">
        <v>80000000</v>
      </c>
      <c r="N1774">
        <v>1996</v>
      </c>
      <c r="Y1774" t="str">
        <v>Ransom </v>
      </c>
      <c r="Z1774" t="str">
        <v>English</v>
      </c>
      <c r="AA1774">
        <v>6.6</v>
      </c>
    </row>
    <row r="1775" spans="1:27" x14ac:dyDescent="0.25">
      <c r="A1775" t="s">
        <v>1294</v>
      </c>
      <c r="B1775">
        <v>307</v>
      </c>
      <c r="C1775">
        <v>100448498</v>
      </c>
      <c r="D1775" t="s">
        <v>1288</v>
      </c>
      <c r="E1775" t="s">
        <v>54</v>
      </c>
      <c r="F1775" t="str">
        <f>SUBSTITUTE(I1775,"Â","")</f>
        <v>Due Date </v>
      </c>
      <c r="G1775" t="s">
        <v>18</v>
      </c>
      <c r="H1775">
        <v>6.6</v>
      </c>
      <c r="I1775" t="s">
        <v>1790</v>
      </c>
      <c r="J1775">
        <v>272789</v>
      </c>
      <c r="K1775">
        <v>285</v>
      </c>
      <c r="L1775" t="s">
        <v>19</v>
      </c>
      <c r="M1775">
        <v>65000000</v>
      </c>
      <c r="N1775">
        <v>2010</v>
      </c>
      <c r="Y1775" t="str">
        <v>Due Date </v>
      </c>
      <c r="Z1775" t="str">
        <v>English</v>
      </c>
      <c r="AA1775">
        <v>6.6</v>
      </c>
    </row>
    <row r="1776" spans="1:27" x14ac:dyDescent="0.25">
      <c r="A1776" t="s">
        <v>1816</v>
      </c>
      <c r="B1776">
        <v>279</v>
      </c>
      <c r="C1776">
        <v>53846915</v>
      </c>
      <c r="D1776" t="s">
        <v>1539</v>
      </c>
      <c r="E1776" t="s">
        <v>97</v>
      </c>
      <c r="F1776" t="str">
        <f>SUBSTITUTE(I1776,"Â","")</f>
        <v>Focus </v>
      </c>
      <c r="G1776" t="s">
        <v>18</v>
      </c>
      <c r="H1776">
        <v>6.6</v>
      </c>
      <c r="I1776" t="s">
        <v>1817</v>
      </c>
      <c r="J1776">
        <v>149337</v>
      </c>
      <c r="K1776">
        <v>221</v>
      </c>
      <c r="L1776" t="s">
        <v>19</v>
      </c>
      <c r="M1776">
        <v>50100000</v>
      </c>
      <c r="N1776">
        <v>2015</v>
      </c>
      <c r="Y1776" t="str">
        <v>Focus </v>
      </c>
      <c r="Z1776" t="str">
        <v>English</v>
      </c>
      <c r="AA1776">
        <v>6.6</v>
      </c>
    </row>
    <row r="1777" spans="1:27" x14ac:dyDescent="0.25">
      <c r="A1777" t="s">
        <v>1772</v>
      </c>
      <c r="B1777">
        <v>40</v>
      </c>
      <c r="C1777">
        <v>25052000</v>
      </c>
      <c r="D1777" t="s">
        <v>1868</v>
      </c>
      <c r="E1777" t="s">
        <v>309</v>
      </c>
      <c r="F1777" t="str">
        <f>SUBSTITUTE(I1777,"Â","")</f>
        <v>Wyatt Earp </v>
      </c>
      <c r="G1777" t="s">
        <v>18</v>
      </c>
      <c r="H1777">
        <v>6.6</v>
      </c>
      <c r="I1777" t="s">
        <v>1869</v>
      </c>
      <c r="J1777">
        <v>35314</v>
      </c>
      <c r="K1777">
        <v>145</v>
      </c>
      <c r="L1777" t="s">
        <v>19</v>
      </c>
      <c r="M1777">
        <v>63000000</v>
      </c>
      <c r="N1777">
        <v>1994</v>
      </c>
      <c r="Y1777" t="str">
        <v>Wyatt Earp </v>
      </c>
      <c r="Z1777" t="str">
        <v>English</v>
      </c>
      <c r="AA1777">
        <v>6.6</v>
      </c>
    </row>
    <row r="1778" spans="1:27" x14ac:dyDescent="0.25">
      <c r="A1778" t="s">
        <v>364</v>
      </c>
      <c r="B1778">
        <v>178</v>
      </c>
      <c r="C1778">
        <v>77086030</v>
      </c>
      <c r="D1778" t="s">
        <v>1879</v>
      </c>
      <c r="E1778" t="s">
        <v>373</v>
      </c>
      <c r="F1778" t="str">
        <f>SUBSTITUTE(I1778,"Â","")</f>
        <v>U-571 </v>
      </c>
      <c r="G1778" t="s">
        <v>18</v>
      </c>
      <c r="H1778">
        <v>6.6</v>
      </c>
      <c r="I1778" t="s">
        <v>1880</v>
      </c>
      <c r="J1778">
        <v>65297</v>
      </c>
      <c r="K1778">
        <v>602</v>
      </c>
      <c r="L1778" t="s">
        <v>773</v>
      </c>
      <c r="M1778">
        <v>62000000</v>
      </c>
      <c r="N1778">
        <v>2000</v>
      </c>
      <c r="Y1778" t="str">
        <v>U-571 </v>
      </c>
      <c r="Z1778" t="str">
        <v>English</v>
      </c>
      <c r="AA1778">
        <v>6.6</v>
      </c>
    </row>
    <row r="1779" spans="1:27" x14ac:dyDescent="0.25">
      <c r="A1779" t="s">
        <v>448</v>
      </c>
      <c r="B1779">
        <v>131</v>
      </c>
      <c r="C1779">
        <v>90646554</v>
      </c>
      <c r="D1779" t="s">
        <v>272</v>
      </c>
      <c r="E1779" t="s">
        <v>932</v>
      </c>
      <c r="F1779" t="str">
        <f>SUBSTITUTE(I1779,"Â","")</f>
        <v>Antz </v>
      </c>
      <c r="G1779" t="s">
        <v>18</v>
      </c>
      <c r="H1779">
        <v>6.6</v>
      </c>
      <c r="I1779" t="s">
        <v>1929</v>
      </c>
      <c r="J1779">
        <v>124641</v>
      </c>
      <c r="K1779">
        <v>289</v>
      </c>
      <c r="L1779" t="s">
        <v>19</v>
      </c>
      <c r="M1779">
        <v>105000000</v>
      </c>
      <c r="N1779">
        <v>1998</v>
      </c>
      <c r="Y1779" t="str">
        <v>Antz </v>
      </c>
      <c r="Z1779" t="str">
        <v>English</v>
      </c>
      <c r="AA1779">
        <v>6.6</v>
      </c>
    </row>
    <row r="1780" spans="1:27" x14ac:dyDescent="0.25">
      <c r="A1780" t="s">
        <v>806</v>
      </c>
      <c r="B1780">
        <v>436</v>
      </c>
      <c r="C1780">
        <v>75638743</v>
      </c>
      <c r="D1780" t="s">
        <v>1961</v>
      </c>
      <c r="E1780" t="s">
        <v>628</v>
      </c>
      <c r="F1780" t="str">
        <f>SUBSTITUTE(I1780,"Â","")</f>
        <v>Contagion </v>
      </c>
      <c r="G1780" t="s">
        <v>18</v>
      </c>
      <c r="H1780">
        <v>6.6</v>
      </c>
      <c r="I1780" t="s">
        <v>1962</v>
      </c>
      <c r="J1780">
        <v>180479</v>
      </c>
      <c r="K1780">
        <v>411</v>
      </c>
      <c r="L1780" t="s">
        <v>19</v>
      </c>
      <c r="M1780">
        <v>60000000</v>
      </c>
      <c r="N1780">
        <v>2011</v>
      </c>
      <c r="Y1780" t="str">
        <v>Contagion </v>
      </c>
      <c r="Z1780" t="str">
        <v>English</v>
      </c>
      <c r="AA1780">
        <v>6.6</v>
      </c>
    </row>
    <row r="1781" spans="1:27" x14ac:dyDescent="0.25">
      <c r="A1781" t="s">
        <v>1999</v>
      </c>
      <c r="B1781">
        <v>315</v>
      </c>
      <c r="C1781">
        <v>56443482</v>
      </c>
      <c r="D1781" t="s">
        <v>2000</v>
      </c>
      <c r="E1781" t="s">
        <v>209</v>
      </c>
      <c r="F1781" t="str">
        <f>SUBSTITUTE(I1781,"Â","")</f>
        <v>Joy </v>
      </c>
      <c r="G1781" t="s">
        <v>18</v>
      </c>
      <c r="H1781">
        <v>6.6</v>
      </c>
      <c r="I1781" t="s">
        <v>2001</v>
      </c>
      <c r="J1781">
        <v>75329</v>
      </c>
      <c r="K1781">
        <v>256</v>
      </c>
      <c r="L1781" t="s">
        <v>19</v>
      </c>
      <c r="M1781">
        <v>60000000</v>
      </c>
      <c r="N1781">
        <v>2015</v>
      </c>
      <c r="Y1781" t="str">
        <v>Joy </v>
      </c>
      <c r="Z1781" t="str">
        <v>English</v>
      </c>
      <c r="AA1781">
        <v>6.6</v>
      </c>
    </row>
    <row r="1782" spans="1:27" x14ac:dyDescent="0.25">
      <c r="A1782" t="s">
        <v>187</v>
      </c>
      <c r="B1782">
        <v>258</v>
      </c>
      <c r="C1782">
        <v>43290977</v>
      </c>
      <c r="D1782" t="s">
        <v>1109</v>
      </c>
      <c r="E1782" t="s">
        <v>2048</v>
      </c>
      <c r="F1782" t="str">
        <f>SUBSTITUTE(I1782,"Â","")</f>
        <v>Edge of Darkness </v>
      </c>
      <c r="G1782" t="s">
        <v>18</v>
      </c>
      <c r="H1782">
        <v>6.6</v>
      </c>
      <c r="I1782" t="s">
        <v>2049</v>
      </c>
      <c r="J1782">
        <v>75201</v>
      </c>
      <c r="K1782">
        <v>256</v>
      </c>
      <c r="L1782" t="s">
        <v>30</v>
      </c>
      <c r="M1782">
        <v>80000000</v>
      </c>
      <c r="N1782">
        <v>2010</v>
      </c>
      <c r="Y1782" t="str">
        <v>Edge of Darkness </v>
      </c>
      <c r="Z1782" t="str">
        <v>English</v>
      </c>
      <c r="AA1782">
        <v>6.6</v>
      </c>
    </row>
    <row r="1783" spans="1:27" x14ac:dyDescent="0.25">
      <c r="A1783" t="s">
        <v>2079</v>
      </c>
      <c r="B1783">
        <v>123</v>
      </c>
      <c r="C1783">
        <v>13082288</v>
      </c>
      <c r="D1783" t="s">
        <v>2080</v>
      </c>
      <c r="E1783" t="s">
        <v>44</v>
      </c>
      <c r="F1783" t="str">
        <f>SUBSTITUTE(I1783,"Â","")</f>
        <v>Flyboys </v>
      </c>
      <c r="G1783" t="s">
        <v>18</v>
      </c>
      <c r="H1783">
        <v>6.6</v>
      </c>
      <c r="I1783" t="s">
        <v>2081</v>
      </c>
      <c r="J1783">
        <v>35565</v>
      </c>
      <c r="K1783">
        <v>247</v>
      </c>
      <c r="L1783" t="s">
        <v>30</v>
      </c>
      <c r="M1783">
        <v>60000000</v>
      </c>
      <c r="N1783">
        <v>2006</v>
      </c>
      <c r="Y1783" t="str">
        <v>Flyboys </v>
      </c>
      <c r="Z1783" t="str">
        <v>English</v>
      </c>
      <c r="AA1783">
        <v>6.6</v>
      </c>
    </row>
    <row r="1784" spans="1:27" x14ac:dyDescent="0.25">
      <c r="A1784" t="s">
        <v>2172</v>
      </c>
      <c r="B1784">
        <v>92</v>
      </c>
      <c r="C1784">
        <v>141600000</v>
      </c>
      <c r="D1784" t="s">
        <v>2173</v>
      </c>
      <c r="E1784" t="s">
        <v>32</v>
      </c>
      <c r="F1784" t="str">
        <f>SUBSTITUTE(I1784,"Â","")</f>
        <v>Pocahontas </v>
      </c>
      <c r="G1784" t="s">
        <v>18</v>
      </c>
      <c r="H1784">
        <v>6.6</v>
      </c>
      <c r="I1784" t="s">
        <v>2174</v>
      </c>
      <c r="J1784">
        <v>119675</v>
      </c>
      <c r="K1784">
        <v>216</v>
      </c>
      <c r="L1784" t="s">
        <v>19</v>
      </c>
      <c r="M1784">
        <v>55000000</v>
      </c>
      <c r="N1784">
        <v>1995</v>
      </c>
      <c r="Y1784" t="str">
        <v>Pocahontas </v>
      </c>
      <c r="Z1784" t="str">
        <v>English</v>
      </c>
      <c r="AA1784">
        <v>6.6</v>
      </c>
    </row>
    <row r="1785" spans="1:27" x14ac:dyDescent="0.25">
      <c r="A1785" t="s">
        <v>1544</v>
      </c>
      <c r="B1785">
        <v>171</v>
      </c>
      <c r="C1785">
        <v>177575142</v>
      </c>
      <c r="D1785" t="s">
        <v>876</v>
      </c>
      <c r="E1785" t="s">
        <v>97</v>
      </c>
      <c r="F1785" t="str">
        <f>SUBSTITUTE(I1785,"Â","")</f>
        <v>Hitch </v>
      </c>
      <c r="G1785" t="s">
        <v>18</v>
      </c>
      <c r="H1785">
        <v>6.6</v>
      </c>
      <c r="I1785" t="s">
        <v>2180</v>
      </c>
      <c r="J1785">
        <v>244840</v>
      </c>
      <c r="K1785">
        <v>372</v>
      </c>
      <c r="L1785" t="s">
        <v>19</v>
      </c>
      <c r="M1785">
        <v>70000000</v>
      </c>
      <c r="N1785">
        <v>2005</v>
      </c>
      <c r="Y1785" t="str">
        <v>Hitch </v>
      </c>
      <c r="Z1785" t="str">
        <v>English</v>
      </c>
      <c r="AA1785">
        <v>6.6</v>
      </c>
    </row>
    <row r="1786" spans="1:27" x14ac:dyDescent="0.25">
      <c r="A1786" t="s">
        <v>2212</v>
      </c>
      <c r="B1786">
        <v>146</v>
      </c>
      <c r="C1786">
        <v>56932305</v>
      </c>
      <c r="D1786" t="s">
        <v>2213</v>
      </c>
      <c r="E1786" t="s">
        <v>2029</v>
      </c>
      <c r="F1786" t="str">
        <f>SUBSTITUTE(I1786,"Â","")</f>
        <v>Shanghai Noon </v>
      </c>
      <c r="G1786" t="s">
        <v>18</v>
      </c>
      <c r="H1786">
        <v>6.6</v>
      </c>
      <c r="I1786" t="s">
        <v>2214</v>
      </c>
      <c r="J1786">
        <v>96690</v>
      </c>
      <c r="K1786">
        <v>293</v>
      </c>
      <c r="L1786" t="s">
        <v>19</v>
      </c>
      <c r="M1786">
        <v>55000000</v>
      </c>
      <c r="N1786">
        <v>2000</v>
      </c>
      <c r="Y1786" t="str">
        <v>Shanghai Noon </v>
      </c>
      <c r="Z1786" t="str">
        <v>English</v>
      </c>
      <c r="AA1786">
        <v>6.6</v>
      </c>
    </row>
    <row r="1787" spans="1:27" x14ac:dyDescent="0.25">
      <c r="A1787" t="s">
        <v>522</v>
      </c>
      <c r="B1787">
        <v>206</v>
      </c>
      <c r="C1787">
        <v>25040293</v>
      </c>
      <c r="D1787" t="s">
        <v>22</v>
      </c>
      <c r="E1787" t="s">
        <v>291</v>
      </c>
      <c r="F1787" t="str">
        <f>SUBSTITUTE(I1787,"Â","")</f>
        <v>The Forbidden Kingdom </v>
      </c>
      <c r="G1787" t="s">
        <v>18</v>
      </c>
      <c r="H1787">
        <v>6.6</v>
      </c>
      <c r="I1787" t="s">
        <v>2219</v>
      </c>
      <c r="J1787">
        <v>88049</v>
      </c>
      <c r="K1787">
        <v>279</v>
      </c>
      <c r="L1787" t="s">
        <v>19</v>
      </c>
      <c r="M1787">
        <v>55000000</v>
      </c>
      <c r="N1787">
        <v>2008</v>
      </c>
      <c r="Y1787" t="str">
        <v>The Forbidden Kingdom </v>
      </c>
      <c r="Z1787" t="str">
        <v>English</v>
      </c>
      <c r="AA1787">
        <v>6.6</v>
      </c>
    </row>
    <row r="1788" spans="1:27" x14ac:dyDescent="0.25">
      <c r="A1788" t="s">
        <v>2377</v>
      </c>
      <c r="B1788">
        <v>177</v>
      </c>
      <c r="C1788">
        <v>126088877</v>
      </c>
      <c r="D1788" t="s">
        <v>915</v>
      </c>
      <c r="E1788" t="s">
        <v>587</v>
      </c>
      <c r="F1788" t="str">
        <f>SUBSTITUTE(I1788,"Â","")</f>
        <v>Central Intelligence </v>
      </c>
      <c r="G1788" t="s">
        <v>18</v>
      </c>
      <c r="H1788">
        <v>6.6</v>
      </c>
      <c r="I1788" t="s">
        <v>2378</v>
      </c>
      <c r="J1788">
        <v>33354</v>
      </c>
      <c r="K1788">
        <v>110</v>
      </c>
      <c r="L1788" t="s">
        <v>19</v>
      </c>
      <c r="M1788">
        <v>50000000</v>
      </c>
      <c r="N1788">
        <v>2016</v>
      </c>
      <c r="Y1788" t="str">
        <v>Central Intelligence </v>
      </c>
      <c r="Z1788" t="str">
        <v>English</v>
      </c>
      <c r="AA1788">
        <v>6.6</v>
      </c>
    </row>
    <row r="1789" spans="1:27" x14ac:dyDescent="0.25">
      <c r="A1789" t="s">
        <v>397</v>
      </c>
      <c r="B1789">
        <v>64</v>
      </c>
      <c r="C1789">
        <v>67823573</v>
      </c>
      <c r="D1789" t="s">
        <v>512</v>
      </c>
      <c r="E1789" t="s">
        <v>70</v>
      </c>
      <c r="F1789" t="str">
        <f>SUBSTITUTE(I1789,"Â","")</f>
        <v>Outbreak </v>
      </c>
      <c r="G1789" t="s">
        <v>18</v>
      </c>
      <c r="H1789">
        <v>6.6</v>
      </c>
      <c r="I1789" t="s">
        <v>2404</v>
      </c>
      <c r="J1789">
        <v>91176</v>
      </c>
      <c r="K1789">
        <v>130</v>
      </c>
      <c r="L1789" t="s">
        <v>19</v>
      </c>
      <c r="M1789">
        <v>50000000</v>
      </c>
      <c r="N1789">
        <v>1995</v>
      </c>
      <c r="Y1789" t="str">
        <v>Outbreak </v>
      </c>
      <c r="Z1789" t="str">
        <v>English</v>
      </c>
      <c r="AA1789">
        <v>6.6</v>
      </c>
    </row>
    <row r="1790" spans="1:27" x14ac:dyDescent="0.25">
      <c r="A1790" t="s">
        <v>2416</v>
      </c>
      <c r="B1790">
        <v>87</v>
      </c>
      <c r="C1790">
        <v>58336565</v>
      </c>
      <c r="D1790" t="s">
        <v>272</v>
      </c>
      <c r="E1790" t="s">
        <v>671</v>
      </c>
      <c r="F1790" t="str">
        <f>SUBSTITUTE(I1790,"Â","")</f>
        <v>Curious George </v>
      </c>
      <c r="G1790" t="s">
        <v>18</v>
      </c>
      <c r="H1790">
        <v>6.6</v>
      </c>
      <c r="I1790" t="s">
        <v>2417</v>
      </c>
      <c r="J1790">
        <v>12845</v>
      </c>
      <c r="K1790">
        <v>118</v>
      </c>
      <c r="L1790" t="s">
        <v>19</v>
      </c>
      <c r="M1790">
        <v>50000000</v>
      </c>
      <c r="N1790">
        <v>2006</v>
      </c>
      <c r="Y1790" t="str">
        <v>Curious George </v>
      </c>
      <c r="Z1790" t="str">
        <v>English</v>
      </c>
      <c r="AA1790">
        <v>6.6</v>
      </c>
    </row>
    <row r="1791" spans="1:27" x14ac:dyDescent="0.25">
      <c r="A1791" t="s">
        <v>2444</v>
      </c>
      <c r="B1791">
        <v>267</v>
      </c>
      <c r="C1791">
        <v>46982632</v>
      </c>
      <c r="D1791" t="s">
        <v>2445</v>
      </c>
      <c r="E1791" t="s">
        <v>1653</v>
      </c>
      <c r="F1791" t="str">
        <f>SUBSTITUTE(I1791,"Â","")</f>
        <v>Silent Hill </v>
      </c>
      <c r="G1791" t="s">
        <v>18</v>
      </c>
      <c r="H1791">
        <v>6.6</v>
      </c>
      <c r="I1791" t="s">
        <v>2446</v>
      </c>
      <c r="J1791">
        <v>172792</v>
      </c>
      <c r="K1791">
        <v>1740</v>
      </c>
      <c r="L1791" t="s">
        <v>161</v>
      </c>
      <c r="M1791">
        <v>50000000</v>
      </c>
      <c r="N1791">
        <v>2006</v>
      </c>
      <c r="Y1791" t="str">
        <v>Silent Hill </v>
      </c>
      <c r="Z1791" t="str">
        <v>English</v>
      </c>
      <c r="AA1791">
        <v>6.6</v>
      </c>
    </row>
    <row r="1792" spans="1:27" x14ac:dyDescent="0.25">
      <c r="A1792" t="s">
        <v>2477</v>
      </c>
      <c r="B1792">
        <v>118</v>
      </c>
      <c r="C1792">
        <v>39778599</v>
      </c>
      <c r="D1792" t="s">
        <v>954</v>
      </c>
      <c r="E1792" t="s">
        <v>129</v>
      </c>
      <c r="F1792" t="str">
        <f>SUBSTITUTE(I1792,"Â","")</f>
        <v>The Beach </v>
      </c>
      <c r="G1792" t="s">
        <v>18</v>
      </c>
      <c r="H1792">
        <v>6.6</v>
      </c>
      <c r="I1792" t="s">
        <v>2478</v>
      </c>
      <c r="J1792">
        <v>176169</v>
      </c>
      <c r="K1792">
        <v>548</v>
      </c>
      <c r="L1792" t="s">
        <v>19</v>
      </c>
      <c r="M1792">
        <v>50000000</v>
      </c>
      <c r="N1792">
        <v>2000</v>
      </c>
      <c r="Y1792" t="str">
        <v>The Beach </v>
      </c>
      <c r="Z1792" t="str">
        <v>English</v>
      </c>
      <c r="AA1792">
        <v>6.6</v>
      </c>
    </row>
    <row r="1793" spans="1:27" x14ac:dyDescent="0.25">
      <c r="A1793" t="s">
        <v>2405</v>
      </c>
      <c r="B1793">
        <v>236</v>
      </c>
      <c r="C1793">
        <v>26442251</v>
      </c>
      <c r="D1793" t="s">
        <v>267</v>
      </c>
      <c r="E1793" t="s">
        <v>137</v>
      </c>
      <c r="F1793" t="str">
        <f>SUBSTITUTE(I1793,"Â","")</f>
        <v>Run All Night </v>
      </c>
      <c r="G1793" t="s">
        <v>18</v>
      </c>
      <c r="H1793">
        <v>6.6</v>
      </c>
      <c r="I1793" t="s">
        <v>2514</v>
      </c>
      <c r="J1793">
        <v>76010</v>
      </c>
      <c r="K1793">
        <v>205</v>
      </c>
      <c r="L1793" t="s">
        <v>19</v>
      </c>
      <c r="M1793">
        <v>50000000</v>
      </c>
      <c r="N1793">
        <v>2015</v>
      </c>
      <c r="Y1793" t="str">
        <v>Run All Night </v>
      </c>
      <c r="Z1793" t="str">
        <v>English</v>
      </c>
      <c r="AA1793">
        <v>6.6</v>
      </c>
    </row>
    <row r="1794" spans="1:27" x14ac:dyDescent="0.25">
      <c r="A1794" t="s">
        <v>559</v>
      </c>
      <c r="B1794">
        <v>65</v>
      </c>
      <c r="C1794">
        <v>58918501</v>
      </c>
      <c r="D1794" t="s">
        <v>2618</v>
      </c>
      <c r="E1794" t="s">
        <v>901</v>
      </c>
      <c r="F1794" t="str">
        <f>SUBSTITUTE(I1794,"Â","")</f>
        <v>Courage Under Fire </v>
      </c>
      <c r="G1794" t="s">
        <v>18</v>
      </c>
      <c r="H1794">
        <v>6.6</v>
      </c>
      <c r="I1794" t="s">
        <v>2619</v>
      </c>
      <c r="J1794">
        <v>40126</v>
      </c>
      <c r="K1794">
        <v>107</v>
      </c>
      <c r="L1794" t="s">
        <v>19</v>
      </c>
      <c r="M1794">
        <v>46000000</v>
      </c>
      <c r="N1794">
        <v>1996</v>
      </c>
      <c r="Y1794" t="str">
        <v>Courage Under Fire </v>
      </c>
      <c r="Z1794" t="str">
        <v>English</v>
      </c>
      <c r="AA1794">
        <v>6.6</v>
      </c>
    </row>
    <row r="1795" spans="1:27" x14ac:dyDescent="0.25">
      <c r="A1795" t="s">
        <v>2693</v>
      </c>
      <c r="B1795">
        <v>144</v>
      </c>
      <c r="C1795">
        <v>27400000</v>
      </c>
      <c r="D1795" t="s">
        <v>40</v>
      </c>
      <c r="E1795" t="s">
        <v>1346</v>
      </c>
      <c r="F1795" t="str">
        <f>SUBSTITUTE(I1795,"Â","")</f>
        <v>Dune </v>
      </c>
      <c r="G1795" t="s">
        <v>18</v>
      </c>
      <c r="H1795">
        <v>6.6</v>
      </c>
      <c r="I1795" t="s">
        <v>2694</v>
      </c>
      <c r="J1795">
        <v>97087</v>
      </c>
      <c r="K1795">
        <v>569</v>
      </c>
      <c r="L1795" t="s">
        <v>19</v>
      </c>
      <c r="M1795">
        <v>40000000</v>
      </c>
      <c r="N1795">
        <v>1984</v>
      </c>
      <c r="Y1795" t="str">
        <v>Dune </v>
      </c>
      <c r="Z1795" t="str">
        <v>English</v>
      </c>
      <c r="AA1795">
        <v>6.6</v>
      </c>
    </row>
    <row r="1796" spans="1:27" x14ac:dyDescent="0.25">
      <c r="A1796" t="s">
        <v>580</v>
      </c>
      <c r="B1796">
        <v>199</v>
      </c>
      <c r="C1796">
        <v>36883539</v>
      </c>
      <c r="D1796" t="s">
        <v>267</v>
      </c>
      <c r="E1796" t="s">
        <v>539</v>
      </c>
      <c r="F1796" t="str">
        <f>SUBSTITUTE(I1796,"Â","")</f>
        <v>16 Blocks </v>
      </c>
      <c r="G1796" t="s">
        <v>18</v>
      </c>
      <c r="H1796">
        <v>6.6</v>
      </c>
      <c r="I1796" t="s">
        <v>2700</v>
      </c>
      <c r="J1796">
        <v>112769</v>
      </c>
      <c r="K1796">
        <v>305</v>
      </c>
      <c r="L1796" t="s">
        <v>431</v>
      </c>
      <c r="M1796">
        <v>52000000</v>
      </c>
      <c r="N1796">
        <v>2006</v>
      </c>
      <c r="Y1796" t="str">
        <v>16 Blocks </v>
      </c>
      <c r="Z1796" t="str">
        <v>English</v>
      </c>
      <c r="AA1796">
        <v>6.6</v>
      </c>
    </row>
    <row r="1797" spans="1:27" x14ac:dyDescent="0.25">
      <c r="A1797" t="s">
        <v>931</v>
      </c>
      <c r="B1797">
        <v>252</v>
      </c>
      <c r="C1797">
        <v>29113588</v>
      </c>
      <c r="D1797" t="s">
        <v>200</v>
      </c>
      <c r="E1797" t="s">
        <v>201</v>
      </c>
      <c r="F1797" t="str">
        <f>SUBSTITUTE(I1797,"Â","")</f>
        <v>The Mechanic </v>
      </c>
      <c r="G1797" t="s">
        <v>18</v>
      </c>
      <c r="H1797">
        <v>6.6</v>
      </c>
      <c r="I1797" t="s">
        <v>2786</v>
      </c>
      <c r="J1797">
        <v>117999</v>
      </c>
      <c r="K1797">
        <v>181</v>
      </c>
      <c r="L1797" t="s">
        <v>19</v>
      </c>
      <c r="M1797">
        <v>40000000</v>
      </c>
      <c r="N1797">
        <v>2011</v>
      </c>
      <c r="Y1797" t="str">
        <v>The Mechanic </v>
      </c>
      <c r="Z1797" t="str">
        <v>English</v>
      </c>
      <c r="AA1797">
        <v>6.6</v>
      </c>
    </row>
    <row r="1798" spans="1:27" x14ac:dyDescent="0.25">
      <c r="A1798" t="s">
        <v>535</v>
      </c>
      <c r="B1798">
        <v>270</v>
      </c>
      <c r="C1798">
        <v>159578352</v>
      </c>
      <c r="D1798" t="s">
        <v>915</v>
      </c>
      <c r="E1798" t="s">
        <v>1286</v>
      </c>
      <c r="F1798" t="str">
        <f>SUBSTITUTE(I1798,"Â","")</f>
        <v>The Heat </v>
      </c>
      <c r="G1798" t="s">
        <v>18</v>
      </c>
      <c r="H1798">
        <v>6.6</v>
      </c>
      <c r="I1798" t="s">
        <v>2795</v>
      </c>
      <c r="J1798">
        <v>133177</v>
      </c>
      <c r="K1798">
        <v>380</v>
      </c>
      <c r="L1798" t="s">
        <v>19</v>
      </c>
      <c r="M1798">
        <v>43000000</v>
      </c>
      <c r="N1798">
        <v>2013</v>
      </c>
      <c r="Y1798" t="str">
        <v>The Heat </v>
      </c>
      <c r="Z1798" t="str">
        <v>English</v>
      </c>
      <c r="AA1798">
        <v>6.6</v>
      </c>
    </row>
    <row r="1799" spans="1:27" x14ac:dyDescent="0.25">
      <c r="A1799" t="s">
        <v>2809</v>
      </c>
      <c r="B1799">
        <v>117</v>
      </c>
      <c r="C1799">
        <v>34667015</v>
      </c>
      <c r="D1799" t="s">
        <v>27</v>
      </c>
      <c r="E1799" t="s">
        <v>2810</v>
      </c>
      <c r="F1799" t="str">
        <f>SUBSTITUTE(I1799,"Â","")</f>
        <v>Licence to Kill </v>
      </c>
      <c r="G1799" t="s">
        <v>18</v>
      </c>
      <c r="H1799">
        <v>6.6</v>
      </c>
      <c r="I1799" t="s">
        <v>2811</v>
      </c>
      <c r="J1799">
        <v>74009</v>
      </c>
      <c r="K1799">
        <v>317</v>
      </c>
      <c r="L1799" t="s">
        <v>30</v>
      </c>
      <c r="M1799">
        <v>32000000</v>
      </c>
      <c r="N1799">
        <v>1989</v>
      </c>
      <c r="Y1799" t="str">
        <v>Licence to Kill </v>
      </c>
      <c r="Z1799" t="str">
        <v>English</v>
      </c>
      <c r="AA1799">
        <v>6.6</v>
      </c>
    </row>
    <row r="1800" spans="1:27" x14ac:dyDescent="0.25">
      <c r="A1800" t="s">
        <v>2826</v>
      </c>
      <c r="B1800">
        <v>293</v>
      </c>
      <c r="C1800">
        <v>6105175</v>
      </c>
      <c r="D1800" t="s">
        <v>871</v>
      </c>
      <c r="E1800" t="s">
        <v>44</v>
      </c>
      <c r="F1800" t="str">
        <f>SUBSTITUTE(I1800,"Â","")</f>
        <v>The Interview </v>
      </c>
      <c r="G1800" t="s">
        <v>18</v>
      </c>
      <c r="H1800">
        <v>6.6</v>
      </c>
      <c r="I1800" t="s">
        <v>2827</v>
      </c>
      <c r="J1800">
        <v>247020</v>
      </c>
      <c r="K1800">
        <v>835</v>
      </c>
      <c r="L1800" t="s">
        <v>19</v>
      </c>
      <c r="M1800">
        <v>44000000</v>
      </c>
      <c r="N1800">
        <v>2014</v>
      </c>
      <c r="Y1800" t="str">
        <v>The Interview </v>
      </c>
      <c r="Z1800" t="str">
        <v>English</v>
      </c>
      <c r="AA1800">
        <v>6.6</v>
      </c>
    </row>
    <row r="1801" spans="1:27" x14ac:dyDescent="0.25">
      <c r="A1801" t="s">
        <v>2843</v>
      </c>
      <c r="B1801">
        <v>258</v>
      </c>
      <c r="C1801">
        <v>18600911</v>
      </c>
      <c r="D1801" t="s">
        <v>200</v>
      </c>
      <c r="E1801" t="s">
        <v>2698</v>
      </c>
      <c r="F1801" t="str">
        <f>SUBSTITUTE(I1801,"Â","")</f>
        <v>Man on a Ledge </v>
      </c>
      <c r="G1801" t="s">
        <v>18</v>
      </c>
      <c r="H1801">
        <v>6.6</v>
      </c>
      <c r="I1801" t="s">
        <v>2844</v>
      </c>
      <c r="J1801">
        <v>125198</v>
      </c>
      <c r="K1801">
        <v>153</v>
      </c>
      <c r="L1801" t="s">
        <v>19</v>
      </c>
      <c r="M1801">
        <v>42000000</v>
      </c>
      <c r="N1801">
        <v>2012</v>
      </c>
      <c r="Y1801" t="str">
        <v>Man on a Ledge </v>
      </c>
      <c r="Z1801" t="str">
        <v>English</v>
      </c>
      <c r="AA1801">
        <v>6.6</v>
      </c>
    </row>
    <row r="1802" spans="1:27" x14ac:dyDescent="0.25">
      <c r="A1802" t="s">
        <v>1269</v>
      </c>
      <c r="B1802">
        <v>235</v>
      </c>
      <c r="C1802">
        <v>72266306</v>
      </c>
      <c r="D1802" t="s">
        <v>1109</v>
      </c>
      <c r="E1802" t="s">
        <v>309</v>
      </c>
      <c r="F1802" t="str">
        <f>SUBSTITUTE(I1802,"Â","")</f>
        <v>Vantage Point </v>
      </c>
      <c r="G1802" t="s">
        <v>18</v>
      </c>
      <c r="H1802">
        <v>6.6</v>
      </c>
      <c r="I1802" t="s">
        <v>2898</v>
      </c>
      <c r="J1802">
        <v>127528</v>
      </c>
      <c r="K1802">
        <v>422</v>
      </c>
      <c r="L1802" t="s">
        <v>19</v>
      </c>
      <c r="M1802">
        <v>40000000</v>
      </c>
      <c r="N1802">
        <v>2008</v>
      </c>
      <c r="Y1802" t="str">
        <v>Vantage Point </v>
      </c>
      <c r="Z1802" t="str">
        <v>English</v>
      </c>
      <c r="AA1802">
        <v>6.6</v>
      </c>
    </row>
    <row r="1803" spans="1:27" x14ac:dyDescent="0.25">
      <c r="A1803" t="s">
        <v>2106</v>
      </c>
      <c r="B1803">
        <v>195</v>
      </c>
      <c r="C1803">
        <v>47781388</v>
      </c>
      <c r="D1803" t="s">
        <v>476</v>
      </c>
      <c r="E1803" t="s">
        <v>23</v>
      </c>
      <c r="F1803" t="str">
        <f>SUBSTITUTE(I1803,"Â","")</f>
        <v>Secret Window </v>
      </c>
      <c r="G1803" t="s">
        <v>18</v>
      </c>
      <c r="H1803">
        <v>6.6</v>
      </c>
      <c r="I1803" t="s">
        <v>2943</v>
      </c>
      <c r="J1803">
        <v>147504</v>
      </c>
      <c r="K1803">
        <v>531</v>
      </c>
      <c r="L1803" t="s">
        <v>19</v>
      </c>
      <c r="M1803">
        <v>40000000</v>
      </c>
      <c r="N1803">
        <v>2004</v>
      </c>
      <c r="Y1803" t="str">
        <v>Secret Window </v>
      </c>
      <c r="Z1803" t="str">
        <v>English</v>
      </c>
      <c r="AA1803">
        <v>6.6</v>
      </c>
    </row>
    <row r="1804" spans="1:27" x14ac:dyDescent="0.25">
      <c r="A1804" t="s">
        <v>2948</v>
      </c>
      <c r="B1804">
        <v>169</v>
      </c>
      <c r="C1804">
        <v>51853450</v>
      </c>
      <c r="D1804" t="s">
        <v>2266</v>
      </c>
      <c r="E1804" t="s">
        <v>420</v>
      </c>
      <c r="F1804" t="str">
        <f>SUBSTITUTE(I1804,"Â","")</f>
        <v>The Odd Life of Timothy Green </v>
      </c>
      <c r="G1804" t="s">
        <v>18</v>
      </c>
      <c r="H1804">
        <v>6.6</v>
      </c>
      <c r="I1804" t="s">
        <v>2949</v>
      </c>
      <c r="J1804">
        <v>37398</v>
      </c>
      <c r="K1804">
        <v>110</v>
      </c>
      <c r="L1804" t="s">
        <v>19</v>
      </c>
      <c r="M1804">
        <v>25000000</v>
      </c>
      <c r="N1804">
        <v>2012</v>
      </c>
      <c r="Y1804" t="str">
        <v>The Odd Life of Timothy Green </v>
      </c>
      <c r="Z1804" t="str">
        <v>English</v>
      </c>
      <c r="AA1804">
        <v>6.6</v>
      </c>
    </row>
    <row r="1805" spans="1:27" x14ac:dyDescent="0.25">
      <c r="A1805" t="s">
        <v>3139</v>
      </c>
      <c r="B1805">
        <v>98</v>
      </c>
      <c r="C1805">
        <v>75668868</v>
      </c>
      <c r="D1805" t="s">
        <v>834</v>
      </c>
      <c r="E1805" t="s">
        <v>1655</v>
      </c>
      <c r="F1805" t="str">
        <f>SUBSTITUTE(I1805,"Â","")</f>
        <v>Star Trek: Generations </v>
      </c>
      <c r="G1805" t="s">
        <v>18</v>
      </c>
      <c r="H1805">
        <v>6.6</v>
      </c>
      <c r="I1805" t="s">
        <v>3140</v>
      </c>
      <c r="J1805">
        <v>60504</v>
      </c>
      <c r="K1805">
        <v>249</v>
      </c>
      <c r="L1805" t="s">
        <v>19</v>
      </c>
      <c r="M1805">
        <v>35000000</v>
      </c>
      <c r="N1805">
        <v>1994</v>
      </c>
      <c r="Y1805" t="str">
        <v>Star Trek: Generations </v>
      </c>
      <c r="Z1805" t="str">
        <v>English</v>
      </c>
      <c r="AA1805">
        <v>6.6</v>
      </c>
    </row>
    <row r="1806" spans="1:27" x14ac:dyDescent="0.25">
      <c r="A1806" t="s">
        <v>110</v>
      </c>
      <c r="B1806">
        <v>37</v>
      </c>
      <c r="C1806">
        <v>10300000</v>
      </c>
      <c r="D1806" t="s">
        <v>3165</v>
      </c>
      <c r="E1806" t="s">
        <v>180</v>
      </c>
      <c r="F1806" t="str">
        <f>SUBSTITUTE(I1806,"Â","")</f>
        <v>White Squall </v>
      </c>
      <c r="G1806" t="s">
        <v>18</v>
      </c>
      <c r="H1806">
        <v>6.6</v>
      </c>
      <c r="I1806" t="s">
        <v>3166</v>
      </c>
      <c r="J1806">
        <v>17859</v>
      </c>
      <c r="K1806">
        <v>89</v>
      </c>
      <c r="L1806" t="s">
        <v>19</v>
      </c>
      <c r="M1806">
        <v>38000000</v>
      </c>
      <c r="N1806">
        <v>1996</v>
      </c>
      <c r="Y1806" t="str">
        <v>White Squall </v>
      </c>
      <c r="Z1806" t="str">
        <v>English</v>
      </c>
      <c r="AA1806">
        <v>6.6</v>
      </c>
    </row>
    <row r="1807" spans="1:27" x14ac:dyDescent="0.25">
      <c r="A1807" t="s">
        <v>1023</v>
      </c>
      <c r="B1807">
        <v>199</v>
      </c>
      <c r="C1807">
        <v>205399422</v>
      </c>
      <c r="D1807" t="s">
        <v>729</v>
      </c>
      <c r="E1807" t="s">
        <v>2492</v>
      </c>
      <c r="F1807" t="str">
        <f>SUBSTITUTE(I1807,"Â","")</f>
        <v>Austin Powers: The Spy Who Shagged Me </v>
      </c>
      <c r="G1807" t="s">
        <v>18</v>
      </c>
      <c r="H1807">
        <v>6.6</v>
      </c>
      <c r="I1807" t="s">
        <v>3245</v>
      </c>
      <c r="J1807">
        <v>181225</v>
      </c>
      <c r="K1807">
        <v>784</v>
      </c>
      <c r="L1807" t="s">
        <v>19</v>
      </c>
      <c r="M1807">
        <v>33000000</v>
      </c>
      <c r="N1807">
        <v>1999</v>
      </c>
      <c r="Y1807" t="str">
        <v>Austin Powers: The Spy Who Shagged Me </v>
      </c>
      <c r="Z1807" t="str">
        <v>English</v>
      </c>
      <c r="AA1807">
        <v>6.6</v>
      </c>
    </row>
    <row r="1808" spans="1:27" x14ac:dyDescent="0.25">
      <c r="A1808" t="s">
        <v>1811</v>
      </c>
      <c r="B1808">
        <v>238</v>
      </c>
      <c r="C1808">
        <v>55802754</v>
      </c>
      <c r="D1808" t="s">
        <v>876</v>
      </c>
      <c r="E1808" t="s">
        <v>174</v>
      </c>
      <c r="F1808" t="str">
        <f>SUBSTITUTE(I1808,"Â","")</f>
        <v>Friends with Benefits </v>
      </c>
      <c r="G1808" t="s">
        <v>18</v>
      </c>
      <c r="H1808">
        <v>6.6</v>
      </c>
      <c r="I1808" t="s">
        <v>3288</v>
      </c>
      <c r="J1808">
        <v>270228</v>
      </c>
      <c r="K1808">
        <v>194</v>
      </c>
      <c r="L1808" t="s">
        <v>19</v>
      </c>
      <c r="M1808">
        <v>35000000</v>
      </c>
      <c r="N1808">
        <v>2011</v>
      </c>
      <c r="Y1808" t="str">
        <v>Friends with Benefits </v>
      </c>
      <c r="Z1808" t="str">
        <v>English</v>
      </c>
      <c r="AA1808">
        <v>6.6</v>
      </c>
    </row>
    <row r="1809" spans="1:27" x14ac:dyDescent="0.25">
      <c r="A1809" t="s">
        <v>3296</v>
      </c>
      <c r="B1809">
        <v>164</v>
      </c>
      <c r="C1809">
        <v>45802315</v>
      </c>
      <c r="D1809" t="s">
        <v>158</v>
      </c>
      <c r="E1809" t="s">
        <v>3297</v>
      </c>
      <c r="F1809" t="str">
        <f>SUBSTITUTE(I1809,"Â","")</f>
        <v>Underworld: Rise of the Lycans </v>
      </c>
      <c r="G1809" t="s">
        <v>18</v>
      </c>
      <c r="H1809">
        <v>6.6</v>
      </c>
      <c r="I1809" t="s">
        <v>3298</v>
      </c>
      <c r="J1809">
        <v>119974</v>
      </c>
      <c r="K1809">
        <v>169</v>
      </c>
      <c r="L1809" t="s">
        <v>19</v>
      </c>
      <c r="M1809">
        <v>35000000</v>
      </c>
      <c r="N1809">
        <v>2009</v>
      </c>
      <c r="Y1809" t="str">
        <v>Underworld: Rise of the Lycans </v>
      </c>
      <c r="Z1809" t="str">
        <v>English</v>
      </c>
      <c r="AA1809">
        <v>6.6</v>
      </c>
    </row>
    <row r="1810" spans="1:27" x14ac:dyDescent="0.25">
      <c r="A1810" t="s">
        <v>1795</v>
      </c>
      <c r="B1810">
        <v>392</v>
      </c>
      <c r="C1810">
        <v>37304950</v>
      </c>
      <c r="D1810" t="s">
        <v>900</v>
      </c>
      <c r="E1810" t="s">
        <v>129</v>
      </c>
      <c r="F1810" t="str">
        <f>SUBSTITUTE(I1810,"Â","")</f>
        <v>J. Edgar </v>
      </c>
      <c r="G1810" t="s">
        <v>18</v>
      </c>
      <c r="H1810">
        <v>6.6</v>
      </c>
      <c r="I1810" t="s">
        <v>3335</v>
      </c>
      <c r="J1810">
        <v>102728</v>
      </c>
      <c r="K1810">
        <v>279</v>
      </c>
      <c r="L1810" t="s">
        <v>19</v>
      </c>
      <c r="M1810">
        <v>35000000</v>
      </c>
      <c r="N1810">
        <v>2011</v>
      </c>
      <c r="Y1810" t="str">
        <v>J. Edgar </v>
      </c>
      <c r="Z1810" t="str">
        <v>English</v>
      </c>
      <c r="AA1810">
        <v>6.6</v>
      </c>
    </row>
    <row r="1811" spans="1:27" x14ac:dyDescent="0.25">
      <c r="A1811" t="s">
        <v>3343</v>
      </c>
      <c r="B1811">
        <v>95</v>
      </c>
      <c r="C1811">
        <v>26494611</v>
      </c>
      <c r="D1811" t="s">
        <v>3344</v>
      </c>
      <c r="E1811" t="s">
        <v>289</v>
      </c>
      <c r="F1811" t="str">
        <f>SUBSTITUTE(I1811,"Â","")</f>
        <v>Blast from the Past </v>
      </c>
      <c r="G1811" t="s">
        <v>18</v>
      </c>
      <c r="H1811">
        <v>6.6</v>
      </c>
      <c r="I1811" t="s">
        <v>3345</v>
      </c>
      <c r="J1811">
        <v>48621</v>
      </c>
      <c r="K1811">
        <v>239</v>
      </c>
      <c r="L1811" t="s">
        <v>19</v>
      </c>
      <c r="M1811">
        <v>35000000</v>
      </c>
      <c r="N1811">
        <v>1999</v>
      </c>
      <c r="Y1811" t="str">
        <v>Blast from the Past </v>
      </c>
      <c r="Z1811" t="str">
        <v>English</v>
      </c>
      <c r="AA1811">
        <v>6.6</v>
      </c>
    </row>
    <row r="1812" spans="1:27" x14ac:dyDescent="0.25">
      <c r="A1812" t="s">
        <v>1795</v>
      </c>
      <c r="B1812">
        <v>91</v>
      </c>
      <c r="C1812">
        <v>25078937</v>
      </c>
      <c r="D1812" t="s">
        <v>1109</v>
      </c>
      <c r="E1812" t="s">
        <v>70</v>
      </c>
      <c r="F1812" t="str">
        <f>SUBSTITUTE(I1812,"Â","")</f>
        <v>Midnight in the Garden of Good and Evil </v>
      </c>
      <c r="G1812" t="s">
        <v>18</v>
      </c>
      <c r="H1812">
        <v>6.6</v>
      </c>
      <c r="I1812" t="s">
        <v>3349</v>
      </c>
      <c r="J1812">
        <v>31751</v>
      </c>
      <c r="K1812">
        <v>216</v>
      </c>
      <c r="L1812" t="s">
        <v>19</v>
      </c>
      <c r="M1812">
        <v>30000000</v>
      </c>
      <c r="N1812">
        <v>1997</v>
      </c>
      <c r="Y1812" t="str">
        <v>Midnight in the Garden of Good and Evil </v>
      </c>
      <c r="Z1812" t="str">
        <v>English</v>
      </c>
      <c r="AA1812">
        <v>6.6</v>
      </c>
    </row>
    <row r="1813" spans="1:27" x14ac:dyDescent="0.25">
      <c r="A1813" t="s">
        <v>2544</v>
      </c>
      <c r="B1813">
        <v>32</v>
      </c>
      <c r="C1813">
        <v>24276500</v>
      </c>
      <c r="D1813" t="s">
        <v>900</v>
      </c>
      <c r="E1813" t="s">
        <v>3353</v>
      </c>
      <c r="F1813" t="str">
        <f>SUBSTITUTE(I1813,"Â","")</f>
        <v>Hoffa </v>
      </c>
      <c r="G1813" t="s">
        <v>18</v>
      </c>
      <c r="H1813">
        <v>6.6</v>
      </c>
      <c r="I1813" t="s">
        <v>3354</v>
      </c>
      <c r="J1813">
        <v>17124</v>
      </c>
      <c r="K1813">
        <v>68</v>
      </c>
      <c r="L1813" t="s">
        <v>19</v>
      </c>
      <c r="M1813">
        <v>35000000</v>
      </c>
      <c r="N1813">
        <v>1992</v>
      </c>
      <c r="Y1813" t="str">
        <v>Hoffa </v>
      </c>
      <c r="Z1813" t="str">
        <v>English</v>
      </c>
      <c r="AA1813">
        <v>6.6</v>
      </c>
    </row>
    <row r="1814" spans="1:27" x14ac:dyDescent="0.25">
      <c r="A1814" t="s">
        <v>2802</v>
      </c>
      <c r="B1814">
        <v>30</v>
      </c>
      <c r="C1814">
        <v>74787599</v>
      </c>
      <c r="D1814" t="s">
        <v>128</v>
      </c>
      <c r="E1814" t="s">
        <v>1621</v>
      </c>
      <c r="F1814" t="str">
        <f>SUBSTITUTE(I1814,"Â","")</f>
        <v>The Prince of Tides </v>
      </c>
      <c r="G1814" t="s">
        <v>18</v>
      </c>
      <c r="H1814">
        <v>6.6</v>
      </c>
      <c r="I1814" t="s">
        <v>3597</v>
      </c>
      <c r="J1814">
        <v>12549</v>
      </c>
      <c r="K1814">
        <v>109</v>
      </c>
      <c r="L1814" t="s">
        <v>19</v>
      </c>
      <c r="M1814">
        <v>30000000</v>
      </c>
      <c r="N1814">
        <v>1991</v>
      </c>
      <c r="Y1814" t="str">
        <v>The Prince of Tides </v>
      </c>
      <c r="Z1814" t="str">
        <v>English</v>
      </c>
      <c r="AA1814">
        <v>6.6</v>
      </c>
    </row>
    <row r="1815" spans="1:27" x14ac:dyDescent="0.25">
      <c r="A1815" t="s">
        <v>110</v>
      </c>
      <c r="B1815">
        <v>63</v>
      </c>
      <c r="C1815">
        <v>45645204</v>
      </c>
      <c r="D1815" t="s">
        <v>200</v>
      </c>
      <c r="E1815" t="s">
        <v>624</v>
      </c>
      <c r="F1815" t="str">
        <f>SUBSTITUTE(I1815,"Â","")</f>
        <v>Black Rain </v>
      </c>
      <c r="G1815" t="s">
        <v>18</v>
      </c>
      <c r="H1815">
        <v>6.6</v>
      </c>
      <c r="I1815" t="s">
        <v>3648</v>
      </c>
      <c r="J1815">
        <v>39306</v>
      </c>
      <c r="K1815">
        <v>119</v>
      </c>
      <c r="L1815" t="s">
        <v>19</v>
      </c>
      <c r="M1815">
        <v>30000000</v>
      </c>
      <c r="N1815">
        <v>1989</v>
      </c>
      <c r="Y1815" t="str">
        <v>Black Rain </v>
      </c>
      <c r="Z1815" t="str">
        <v>English</v>
      </c>
      <c r="AA1815">
        <v>6.6</v>
      </c>
    </row>
    <row r="1816" spans="1:27" x14ac:dyDescent="0.25">
      <c r="A1816" t="s">
        <v>43</v>
      </c>
      <c r="B1816">
        <v>397</v>
      </c>
      <c r="C1816">
        <v>42057340</v>
      </c>
      <c r="D1816" t="s">
        <v>2570</v>
      </c>
      <c r="E1816" t="s">
        <v>2048</v>
      </c>
      <c r="F1816" t="str">
        <f>SUBSTITUTE(I1816,"Â","")</f>
        <v>Drag Me to Hell </v>
      </c>
      <c r="G1816" t="s">
        <v>18</v>
      </c>
      <c r="H1816">
        <v>6.6</v>
      </c>
      <c r="I1816" t="s">
        <v>3656</v>
      </c>
      <c r="J1816">
        <v>158354</v>
      </c>
      <c r="K1816">
        <v>691</v>
      </c>
      <c r="L1816" t="s">
        <v>19</v>
      </c>
      <c r="M1816">
        <v>30000000</v>
      </c>
      <c r="N1816">
        <v>2009</v>
      </c>
      <c r="Y1816" t="str">
        <v>Drag Me to Hell </v>
      </c>
      <c r="Z1816" t="str">
        <v>English</v>
      </c>
      <c r="AA1816">
        <v>6.6</v>
      </c>
    </row>
    <row r="1817" spans="1:27" x14ac:dyDescent="0.25">
      <c r="A1817" t="s">
        <v>1734</v>
      </c>
      <c r="B1817">
        <v>304</v>
      </c>
      <c r="C1817">
        <v>39568996</v>
      </c>
      <c r="D1817" t="s">
        <v>2913</v>
      </c>
      <c r="E1817" t="s">
        <v>1484</v>
      </c>
      <c r="F1817" t="str">
        <f>SUBSTITUTE(I1817,"Â","")</f>
        <v>30 Days of Night </v>
      </c>
      <c r="G1817" t="s">
        <v>18</v>
      </c>
      <c r="H1817">
        <v>6.6</v>
      </c>
      <c r="I1817" t="s">
        <v>3665</v>
      </c>
      <c r="J1817">
        <v>138435</v>
      </c>
      <c r="K1817">
        <v>527</v>
      </c>
      <c r="L1817" t="s">
        <v>19</v>
      </c>
      <c r="M1817">
        <v>32000000</v>
      </c>
      <c r="N1817">
        <v>2007</v>
      </c>
      <c r="Y1817" t="str">
        <v>30 Days of Night </v>
      </c>
      <c r="Z1817" t="str">
        <v>English</v>
      </c>
      <c r="AA1817">
        <v>6.6</v>
      </c>
    </row>
    <row r="1818" spans="1:27" x14ac:dyDescent="0.25">
      <c r="A1818" t="s">
        <v>1312</v>
      </c>
      <c r="B1818">
        <v>120</v>
      </c>
      <c r="C1818">
        <v>38122105</v>
      </c>
      <c r="D1818" t="s">
        <v>745</v>
      </c>
      <c r="E1818" t="s">
        <v>3670</v>
      </c>
      <c r="F1818" t="str">
        <f>SUBSTITUTE(I1818,"Â","")</f>
        <v>The Running Man </v>
      </c>
      <c r="G1818" t="s">
        <v>18</v>
      </c>
      <c r="H1818">
        <v>6.6</v>
      </c>
      <c r="I1818" t="s">
        <v>3672</v>
      </c>
      <c r="J1818">
        <v>112669</v>
      </c>
      <c r="K1818">
        <v>226</v>
      </c>
      <c r="L1818" t="s">
        <v>19</v>
      </c>
      <c r="M1818">
        <v>27000000</v>
      </c>
      <c r="N1818">
        <v>1987</v>
      </c>
      <c r="Y1818" t="str">
        <v>The Running Man </v>
      </c>
      <c r="Z1818" t="str">
        <v>English</v>
      </c>
      <c r="AA1818">
        <v>6.6</v>
      </c>
    </row>
    <row r="1819" spans="1:27" x14ac:dyDescent="0.25">
      <c r="A1819" t="s">
        <v>2373</v>
      </c>
      <c r="B1819">
        <v>105</v>
      </c>
      <c r="C1819">
        <v>3517797</v>
      </c>
      <c r="D1819" t="s">
        <v>2667</v>
      </c>
      <c r="E1819" t="s">
        <v>3785</v>
      </c>
      <c r="F1819" t="str">
        <f>SUBSTITUTE(I1819,"Â","")</f>
        <v>The Good Thief </v>
      </c>
      <c r="G1819" t="s">
        <v>18</v>
      </c>
      <c r="H1819">
        <v>6.6</v>
      </c>
      <c r="I1819" t="s">
        <v>3786</v>
      </c>
      <c r="J1819">
        <v>9004</v>
      </c>
      <c r="K1819">
        <v>103</v>
      </c>
      <c r="L1819" t="s">
        <v>773</v>
      </c>
      <c r="M1819">
        <v>25000000</v>
      </c>
      <c r="N1819">
        <v>2002</v>
      </c>
      <c r="Y1819" t="str">
        <v>The Good Thief </v>
      </c>
      <c r="Z1819" t="str">
        <v>English</v>
      </c>
      <c r="AA1819">
        <v>6.6</v>
      </c>
    </row>
    <row r="1820" spans="1:27" x14ac:dyDescent="0.25">
      <c r="A1820" t="s">
        <v>394</v>
      </c>
      <c r="B1820">
        <v>222</v>
      </c>
      <c r="C1820">
        <v>63910583</v>
      </c>
      <c r="D1820" t="s">
        <v>876</v>
      </c>
      <c r="E1820" t="s">
        <v>912</v>
      </c>
      <c r="F1820" t="str">
        <f>SUBSTITUTE(I1820,"Â","")</f>
        <v>Last Vegas </v>
      </c>
      <c r="G1820" t="s">
        <v>18</v>
      </c>
      <c r="H1820">
        <v>6.6</v>
      </c>
      <c r="I1820" t="s">
        <v>3845</v>
      </c>
      <c r="J1820">
        <v>106755</v>
      </c>
      <c r="K1820">
        <v>173</v>
      </c>
      <c r="L1820" t="s">
        <v>19</v>
      </c>
      <c r="M1820">
        <v>28000000</v>
      </c>
      <c r="N1820">
        <v>2013</v>
      </c>
      <c r="Y1820" t="str">
        <v>Last Vegas </v>
      </c>
      <c r="Z1820" t="str">
        <v>English</v>
      </c>
      <c r="AA1820">
        <v>6.6</v>
      </c>
    </row>
    <row r="1821" spans="1:27" x14ac:dyDescent="0.25">
      <c r="A1821" t="s">
        <v>1092</v>
      </c>
      <c r="B1821">
        <v>135</v>
      </c>
      <c r="C1821">
        <v>45162741</v>
      </c>
      <c r="D1821" t="s">
        <v>871</v>
      </c>
      <c r="E1821" t="s">
        <v>1026</v>
      </c>
      <c r="F1821" t="str">
        <f>SUBSTITUTE(I1821,"Â","")</f>
        <v>Zoolander </v>
      </c>
      <c r="G1821" t="s">
        <v>18</v>
      </c>
      <c r="H1821">
        <v>6.6</v>
      </c>
      <c r="I1821" t="s">
        <v>3852</v>
      </c>
      <c r="J1821">
        <v>201084</v>
      </c>
      <c r="K1821">
        <v>523</v>
      </c>
      <c r="L1821" t="s">
        <v>431</v>
      </c>
      <c r="M1821">
        <v>28000000</v>
      </c>
      <c r="N1821">
        <v>2001</v>
      </c>
      <c r="Y1821" t="str">
        <v>Zoolander </v>
      </c>
      <c r="Z1821" t="str">
        <v>English</v>
      </c>
      <c r="AA1821">
        <v>6.6</v>
      </c>
    </row>
    <row r="1822" spans="1:27" x14ac:dyDescent="0.25">
      <c r="A1822" t="s">
        <v>3894</v>
      </c>
      <c r="B1822">
        <v>350</v>
      </c>
      <c r="C1822">
        <v>28751715</v>
      </c>
      <c r="D1822" t="s">
        <v>915</v>
      </c>
      <c r="E1822" t="s">
        <v>282</v>
      </c>
      <c r="F1822" t="str">
        <f>SUBSTITUTE(I1822,"Â","")</f>
        <v>Kick-Ass 2 </v>
      </c>
      <c r="G1822" t="s">
        <v>18</v>
      </c>
      <c r="H1822">
        <v>6.6</v>
      </c>
      <c r="I1822" t="s">
        <v>3896</v>
      </c>
      <c r="J1822">
        <v>202967</v>
      </c>
      <c r="K1822">
        <v>378</v>
      </c>
      <c r="L1822" t="s">
        <v>19</v>
      </c>
      <c r="M1822">
        <v>28000000</v>
      </c>
      <c r="N1822">
        <v>2013</v>
      </c>
      <c r="Y1822" t="str">
        <v>Kick-Ass 2 </v>
      </c>
      <c r="Z1822" t="str">
        <v>English</v>
      </c>
      <c r="AA1822">
        <v>6.6</v>
      </c>
    </row>
    <row r="1823" spans="1:27" x14ac:dyDescent="0.25">
      <c r="A1823" t="s">
        <v>2809</v>
      </c>
      <c r="B1823">
        <v>106</v>
      </c>
      <c r="C1823">
        <v>67900000</v>
      </c>
      <c r="D1823" t="s">
        <v>27</v>
      </c>
      <c r="E1823" t="s">
        <v>3899</v>
      </c>
      <c r="F1823" t="str">
        <f>SUBSTITUTE(I1823,"Â","")</f>
        <v>Octopussy </v>
      </c>
      <c r="G1823" t="s">
        <v>18</v>
      </c>
      <c r="H1823">
        <v>6.6</v>
      </c>
      <c r="I1823" t="s">
        <v>3900</v>
      </c>
      <c r="J1823">
        <v>74374</v>
      </c>
      <c r="K1823">
        <v>225</v>
      </c>
      <c r="L1823" t="s">
        <v>30</v>
      </c>
      <c r="M1823">
        <v>27500000</v>
      </c>
      <c r="N1823">
        <v>1983</v>
      </c>
      <c r="Y1823" t="str">
        <v>Octopussy </v>
      </c>
      <c r="Z1823" t="str">
        <v>English</v>
      </c>
      <c r="AA1823">
        <v>6.6</v>
      </c>
    </row>
    <row r="1824" spans="1:27" x14ac:dyDescent="0.25">
      <c r="A1824" t="s">
        <v>2422</v>
      </c>
      <c r="B1824">
        <v>83</v>
      </c>
      <c r="C1824">
        <v>60491560</v>
      </c>
      <c r="D1824" t="s">
        <v>1109</v>
      </c>
      <c r="E1824" t="s">
        <v>269</v>
      </c>
      <c r="F1824" t="str">
        <f>SUBSTITUTE(I1824,"Â","")</f>
        <v>Kiss the Girls </v>
      </c>
      <c r="G1824" t="s">
        <v>18</v>
      </c>
      <c r="H1824">
        <v>6.6</v>
      </c>
      <c r="I1824" t="s">
        <v>3917</v>
      </c>
      <c r="J1824">
        <v>50653</v>
      </c>
      <c r="K1824">
        <v>143</v>
      </c>
      <c r="L1824" t="s">
        <v>19</v>
      </c>
      <c r="M1824">
        <v>27000000</v>
      </c>
      <c r="N1824">
        <v>1997</v>
      </c>
      <c r="Y1824" t="str">
        <v>Kiss the Girls </v>
      </c>
      <c r="Z1824" t="str">
        <v>English</v>
      </c>
      <c r="AA1824">
        <v>6.6</v>
      </c>
    </row>
    <row r="1825" spans="1:27" x14ac:dyDescent="0.25">
      <c r="A1825" t="s">
        <v>705</v>
      </c>
      <c r="B1825">
        <v>49</v>
      </c>
      <c r="C1825">
        <v>61490000</v>
      </c>
      <c r="D1825" t="s">
        <v>1561</v>
      </c>
      <c r="E1825" t="s">
        <v>807</v>
      </c>
      <c r="F1825" t="str">
        <f>SUBSTITUTE(I1825,"Â","")</f>
        <v>Flatliners </v>
      </c>
      <c r="G1825" t="s">
        <v>18</v>
      </c>
      <c r="H1825">
        <v>6.6</v>
      </c>
      <c r="I1825" t="s">
        <v>3966</v>
      </c>
      <c r="J1825">
        <v>62037</v>
      </c>
      <c r="K1825">
        <v>148</v>
      </c>
      <c r="L1825" t="s">
        <v>19</v>
      </c>
      <c r="M1825">
        <v>26000000</v>
      </c>
      <c r="N1825">
        <v>1990</v>
      </c>
      <c r="Y1825" t="str">
        <v>Flatliners </v>
      </c>
      <c r="Z1825" t="str">
        <v>English</v>
      </c>
      <c r="AA1825">
        <v>6.6</v>
      </c>
    </row>
    <row r="1826" spans="1:27" x14ac:dyDescent="0.25">
      <c r="A1826" t="s">
        <v>3191</v>
      </c>
      <c r="B1826">
        <v>128</v>
      </c>
      <c r="C1826">
        <v>47124400</v>
      </c>
      <c r="D1826" t="s">
        <v>297</v>
      </c>
      <c r="E1826" t="s">
        <v>253</v>
      </c>
      <c r="F1826" t="str">
        <f>SUBSTITUTE(I1826,"Â","")</f>
        <v>Nanny McPhee </v>
      </c>
      <c r="G1826" t="s">
        <v>18</v>
      </c>
      <c r="H1826">
        <v>6.6</v>
      </c>
      <c r="I1826" t="s">
        <v>4069</v>
      </c>
      <c r="J1826">
        <v>49676</v>
      </c>
      <c r="K1826">
        <v>181</v>
      </c>
      <c r="L1826" t="s">
        <v>19</v>
      </c>
      <c r="M1826">
        <v>25000000</v>
      </c>
      <c r="N1826">
        <v>2005</v>
      </c>
      <c r="Y1826" t="str">
        <v>Nanny McPhee </v>
      </c>
      <c r="Z1826" t="str">
        <v>English</v>
      </c>
      <c r="AA1826">
        <v>6.6</v>
      </c>
    </row>
    <row r="1827" spans="1:27" x14ac:dyDescent="0.25">
      <c r="A1827" t="s">
        <v>2871</v>
      </c>
      <c r="B1827">
        <v>88</v>
      </c>
      <c r="C1827">
        <v>39008741</v>
      </c>
      <c r="D1827" t="s">
        <v>3921</v>
      </c>
      <c r="E1827" t="s">
        <v>398</v>
      </c>
      <c r="F1827" t="str">
        <f>SUBSTITUTE(I1827,"Â","")</f>
        <v>The Sisterhood of the Traveling Pants </v>
      </c>
      <c r="G1827" t="s">
        <v>18</v>
      </c>
      <c r="H1827">
        <v>6.6</v>
      </c>
      <c r="I1827" t="s">
        <v>4083</v>
      </c>
      <c r="J1827">
        <v>44838</v>
      </c>
      <c r="K1827">
        <v>223</v>
      </c>
      <c r="L1827" t="s">
        <v>19</v>
      </c>
      <c r="M1827">
        <v>25000000</v>
      </c>
      <c r="N1827">
        <v>2005</v>
      </c>
      <c r="Y1827" t="str">
        <v>The Sisterhood of the Traveling Pants </v>
      </c>
      <c r="Z1827" t="str">
        <v>English</v>
      </c>
      <c r="AA1827">
        <v>6.6</v>
      </c>
    </row>
    <row r="1828" spans="1:27" x14ac:dyDescent="0.25">
      <c r="A1828" t="s">
        <v>4084</v>
      </c>
      <c r="B1828">
        <v>116</v>
      </c>
      <c r="C1828">
        <v>36833473</v>
      </c>
      <c r="D1828" t="s">
        <v>267</v>
      </c>
      <c r="E1828" t="s">
        <v>291</v>
      </c>
      <c r="F1828" t="str">
        <f>SUBSTITUTE(I1828,"Â","")</f>
        <v>Kiss of the Dragon </v>
      </c>
      <c r="G1828" t="s">
        <v>18</v>
      </c>
      <c r="H1828">
        <v>6.6</v>
      </c>
      <c r="I1828" t="s">
        <v>4085</v>
      </c>
      <c r="J1828">
        <v>53126</v>
      </c>
      <c r="K1828">
        <v>254</v>
      </c>
      <c r="L1828" t="s">
        <v>773</v>
      </c>
      <c r="M1828">
        <v>25000000</v>
      </c>
      <c r="N1828">
        <v>2001</v>
      </c>
      <c r="Y1828" t="str">
        <v>Kiss of the Dragon </v>
      </c>
      <c r="Z1828" t="str">
        <v>English</v>
      </c>
      <c r="AA1828">
        <v>6.6</v>
      </c>
    </row>
    <row r="1829" spans="1:27" x14ac:dyDescent="0.25">
      <c r="A1829" t="s">
        <v>4135</v>
      </c>
      <c r="B1829">
        <v>112</v>
      </c>
      <c r="C1829">
        <v>21835784</v>
      </c>
      <c r="D1829" t="s">
        <v>752</v>
      </c>
      <c r="E1829" t="s">
        <v>3254</v>
      </c>
      <c r="F1829" t="str">
        <f>SUBSTITUTE(I1829,"Â","")</f>
        <v>A Lot Like Love </v>
      </c>
      <c r="G1829" t="s">
        <v>18</v>
      </c>
      <c r="H1829">
        <v>6.6</v>
      </c>
      <c r="I1829" t="s">
        <v>4136</v>
      </c>
      <c r="J1829">
        <v>58297</v>
      </c>
      <c r="K1829">
        <v>161</v>
      </c>
      <c r="L1829" t="s">
        <v>19</v>
      </c>
      <c r="M1829">
        <v>30000000</v>
      </c>
      <c r="N1829">
        <v>2005</v>
      </c>
      <c r="Y1829" t="str">
        <v>A Lot Like Love </v>
      </c>
      <c r="Z1829" t="str">
        <v>English</v>
      </c>
      <c r="AA1829">
        <v>6.6</v>
      </c>
    </row>
    <row r="1830" spans="1:27" x14ac:dyDescent="0.25">
      <c r="A1830" t="s">
        <v>4153</v>
      </c>
      <c r="B1830">
        <v>92</v>
      </c>
      <c r="C1830">
        <v>17718223</v>
      </c>
      <c r="D1830" t="s">
        <v>871</v>
      </c>
      <c r="E1830" t="s">
        <v>628</v>
      </c>
      <c r="F1830" t="str">
        <f>SUBSTITUTE(I1830,"Â","")</f>
        <v>EuroTrip </v>
      </c>
      <c r="G1830" t="s">
        <v>18</v>
      </c>
      <c r="H1830">
        <v>6.6</v>
      </c>
      <c r="I1830" t="s">
        <v>4155</v>
      </c>
      <c r="J1830">
        <v>162067</v>
      </c>
      <c r="K1830">
        <v>316</v>
      </c>
      <c r="L1830" t="s">
        <v>19</v>
      </c>
      <c r="M1830">
        <v>25000000</v>
      </c>
      <c r="N1830">
        <v>2004</v>
      </c>
      <c r="Y1830" t="str">
        <v>EuroTrip </v>
      </c>
      <c r="Z1830" t="str">
        <v>English</v>
      </c>
      <c r="AA1830">
        <v>6.6</v>
      </c>
    </row>
    <row r="1831" spans="1:27" x14ac:dyDescent="0.25">
      <c r="A1831" t="s">
        <v>4003</v>
      </c>
      <c r="B1831">
        <v>229</v>
      </c>
      <c r="C1831">
        <v>3073392</v>
      </c>
      <c r="D1831" t="s">
        <v>1139</v>
      </c>
      <c r="E1831" t="s">
        <v>4227</v>
      </c>
      <c r="F1831" t="str">
        <f>SUBSTITUTE(I1831,"Â","")</f>
        <v>Blindness </v>
      </c>
      <c r="G1831" t="s">
        <v>18</v>
      </c>
      <c r="H1831">
        <v>6.6</v>
      </c>
      <c r="I1831" t="s">
        <v>4228</v>
      </c>
      <c r="J1831">
        <v>59462</v>
      </c>
      <c r="K1831">
        <v>300</v>
      </c>
      <c r="L1831" t="s">
        <v>161</v>
      </c>
      <c r="M1831">
        <v>25000000</v>
      </c>
      <c r="N1831">
        <v>2008</v>
      </c>
      <c r="Y1831" t="str">
        <v>Blindness </v>
      </c>
      <c r="Z1831" t="str">
        <v>English</v>
      </c>
      <c r="AA1831">
        <v>6.6</v>
      </c>
    </row>
    <row r="1832" spans="1:27" x14ac:dyDescent="0.25">
      <c r="A1832" t="s">
        <v>3202</v>
      </c>
      <c r="B1832">
        <v>247</v>
      </c>
      <c r="C1832">
        <v>31452765</v>
      </c>
      <c r="D1832" t="s">
        <v>876</v>
      </c>
      <c r="E1832" t="s">
        <v>3958</v>
      </c>
      <c r="F1832" t="str">
        <f>SUBSTITUTE(I1832,"Â","")</f>
        <v>Zack and Miri Make a Porno </v>
      </c>
      <c r="G1832" t="s">
        <v>18</v>
      </c>
      <c r="H1832">
        <v>6.6</v>
      </c>
      <c r="I1832" t="s">
        <v>4262</v>
      </c>
      <c r="J1832">
        <v>149835</v>
      </c>
      <c r="K1832">
        <v>243</v>
      </c>
      <c r="L1832" t="s">
        <v>19</v>
      </c>
      <c r="M1832">
        <v>24000000</v>
      </c>
      <c r="N1832">
        <v>2008</v>
      </c>
      <c r="Y1832" t="str">
        <v>Zack and Miri Make a Porno </v>
      </c>
      <c r="Z1832" t="str">
        <v>English</v>
      </c>
      <c r="AA1832">
        <v>6.6</v>
      </c>
    </row>
    <row r="1833" spans="1:27" x14ac:dyDescent="0.25">
      <c r="A1833" t="s">
        <v>2114</v>
      </c>
      <c r="B1833">
        <v>140</v>
      </c>
      <c r="C1833">
        <v>21973182</v>
      </c>
      <c r="D1833" t="s">
        <v>476</v>
      </c>
      <c r="E1833" t="s">
        <v>199</v>
      </c>
      <c r="F1833" t="str">
        <f>SUBSTITUTE(I1833,"Â","")</f>
        <v>Joy Ride </v>
      </c>
      <c r="G1833" t="s">
        <v>18</v>
      </c>
      <c r="H1833">
        <v>6.6</v>
      </c>
      <c r="I1833" t="s">
        <v>4306</v>
      </c>
      <c r="J1833">
        <v>53415</v>
      </c>
      <c r="K1833">
        <v>339</v>
      </c>
      <c r="L1833" t="s">
        <v>19</v>
      </c>
      <c r="M1833">
        <v>23000000</v>
      </c>
      <c r="N1833">
        <v>2001</v>
      </c>
      <c r="Y1833" t="str">
        <v>Joy Ride </v>
      </c>
      <c r="Z1833" t="str">
        <v>English</v>
      </c>
      <c r="AA1833">
        <v>6.6</v>
      </c>
    </row>
    <row r="1834" spans="1:27" x14ac:dyDescent="0.25">
      <c r="A1834" t="s">
        <v>1724</v>
      </c>
      <c r="B1834">
        <v>116</v>
      </c>
      <c r="C1834">
        <v>36020063</v>
      </c>
      <c r="D1834" t="s">
        <v>1961</v>
      </c>
      <c r="E1834" t="s">
        <v>2035</v>
      </c>
      <c r="F1834" t="str">
        <f>SUBSTITUTE(I1834,"Â","")</f>
        <v>Derailed </v>
      </c>
      <c r="G1834" t="s">
        <v>18</v>
      </c>
      <c r="H1834">
        <v>6.6</v>
      </c>
      <c r="I1834" t="s">
        <v>4359</v>
      </c>
      <c r="J1834">
        <v>62584</v>
      </c>
      <c r="K1834">
        <v>375</v>
      </c>
      <c r="L1834" t="s">
        <v>19</v>
      </c>
      <c r="M1834">
        <v>22000000</v>
      </c>
      <c r="N1834">
        <v>2005</v>
      </c>
      <c r="Y1834" t="str">
        <v>Derailed </v>
      </c>
      <c r="Z1834" t="str">
        <v>English</v>
      </c>
      <c r="AA1834">
        <v>6.6</v>
      </c>
    </row>
    <row r="1835" spans="1:27" x14ac:dyDescent="0.25">
      <c r="A1835" t="s">
        <v>2384</v>
      </c>
      <c r="B1835">
        <v>85</v>
      </c>
      <c r="C1835">
        <v>19283782</v>
      </c>
      <c r="D1835" t="s">
        <v>2471</v>
      </c>
      <c r="E1835" t="s">
        <v>3026</v>
      </c>
      <c r="F1835" t="str">
        <f>SUBSTITUTE(I1835,"Â","")</f>
        <v>Summer of Sam </v>
      </c>
      <c r="G1835" t="s">
        <v>18</v>
      </c>
      <c r="H1835">
        <v>6.6</v>
      </c>
      <c r="I1835" t="s">
        <v>4370</v>
      </c>
      <c r="J1835">
        <v>31227</v>
      </c>
      <c r="K1835">
        <v>354</v>
      </c>
      <c r="L1835" t="s">
        <v>19</v>
      </c>
      <c r="M1835">
        <v>22000000</v>
      </c>
      <c r="N1835">
        <v>1999</v>
      </c>
      <c r="Y1835" t="str">
        <v>Summer of Sam </v>
      </c>
      <c r="Z1835" t="str">
        <v>English</v>
      </c>
      <c r="AA1835">
        <v>6.6</v>
      </c>
    </row>
    <row r="1836" spans="1:27" x14ac:dyDescent="0.25">
      <c r="A1836" t="s">
        <v>3894</v>
      </c>
      <c r="B1836">
        <v>140</v>
      </c>
      <c r="C1836">
        <v>24848292</v>
      </c>
      <c r="D1836" t="s">
        <v>1604</v>
      </c>
      <c r="E1836" t="s">
        <v>371</v>
      </c>
      <c r="F1836" t="str">
        <f>SUBSTITUTE(I1836,"Â","")</f>
        <v>Never Back Down </v>
      </c>
      <c r="G1836" t="s">
        <v>18</v>
      </c>
      <c r="H1836">
        <v>6.6</v>
      </c>
      <c r="I1836" t="s">
        <v>4430</v>
      </c>
      <c r="J1836">
        <v>80556</v>
      </c>
      <c r="K1836">
        <v>184</v>
      </c>
      <c r="L1836" t="s">
        <v>19</v>
      </c>
      <c r="M1836">
        <v>20000000</v>
      </c>
      <c r="N1836">
        <v>2008</v>
      </c>
      <c r="Y1836" t="str">
        <v>Never Back Down </v>
      </c>
      <c r="Z1836" t="str">
        <v>English</v>
      </c>
      <c r="AA1836">
        <v>6.6</v>
      </c>
    </row>
    <row r="1837" spans="1:27" x14ac:dyDescent="0.25">
      <c r="A1837" t="s">
        <v>672</v>
      </c>
      <c r="B1837">
        <v>37</v>
      </c>
      <c r="C1837">
        <v>173585516</v>
      </c>
      <c r="D1837" t="s">
        <v>1210</v>
      </c>
      <c r="E1837" t="s">
        <v>2967</v>
      </c>
      <c r="F1837" t="str">
        <f>SUBSTITUTE(I1837,"Â","")</f>
        <v>Home Alone 2: Lost in New York </v>
      </c>
      <c r="G1837" t="s">
        <v>18</v>
      </c>
      <c r="H1837">
        <v>6.6</v>
      </c>
      <c r="I1837" t="s">
        <v>4448</v>
      </c>
      <c r="J1837">
        <v>200077</v>
      </c>
      <c r="K1837">
        <v>189</v>
      </c>
      <c r="L1837" t="s">
        <v>19</v>
      </c>
      <c r="M1837">
        <v>18000000</v>
      </c>
      <c r="N1837">
        <v>1992</v>
      </c>
      <c r="Y1837" t="str">
        <v>Home Alone 2: Lost in New York </v>
      </c>
      <c r="Z1837" t="str">
        <v>English</v>
      </c>
      <c r="AA1837">
        <v>6.6</v>
      </c>
    </row>
    <row r="1838" spans="1:27" x14ac:dyDescent="0.25">
      <c r="A1838" t="s">
        <v>454</v>
      </c>
      <c r="B1838">
        <v>156</v>
      </c>
      <c r="C1838">
        <v>34290142</v>
      </c>
      <c r="D1838" t="s">
        <v>1288</v>
      </c>
      <c r="E1838" t="s">
        <v>2268</v>
      </c>
      <c r="F1838" t="str">
        <f>SUBSTITUTE(I1838,"Â","")</f>
        <v>This Is Where I Leave You </v>
      </c>
      <c r="G1838" t="s">
        <v>18</v>
      </c>
      <c r="H1838">
        <v>6.6</v>
      </c>
      <c r="I1838" t="s">
        <v>4528</v>
      </c>
      <c r="J1838">
        <v>54242</v>
      </c>
      <c r="K1838">
        <v>145</v>
      </c>
      <c r="L1838" t="s">
        <v>19</v>
      </c>
      <c r="M1838">
        <v>19800000</v>
      </c>
      <c r="N1838">
        <v>2014</v>
      </c>
      <c r="Y1838" t="str">
        <v>This Is Where I Leave You </v>
      </c>
      <c r="Z1838" t="str">
        <v>English</v>
      </c>
      <c r="AA1838">
        <v>6.6</v>
      </c>
    </row>
    <row r="1839" spans="1:27" x14ac:dyDescent="0.25">
      <c r="A1839" t="s">
        <v>1257</v>
      </c>
      <c r="B1839">
        <v>57</v>
      </c>
      <c r="C1839">
        <v>32051917</v>
      </c>
      <c r="D1839" t="s">
        <v>1109</v>
      </c>
      <c r="E1839" t="s">
        <v>4535</v>
      </c>
      <c r="F1839" t="str">
        <f>SUBSTITUTE(I1839,"Â","")</f>
        <v>Copycat </v>
      </c>
      <c r="G1839" t="s">
        <v>18</v>
      </c>
      <c r="H1839">
        <v>6.6</v>
      </c>
      <c r="I1839" t="s">
        <v>4536</v>
      </c>
      <c r="J1839">
        <v>42315</v>
      </c>
      <c r="K1839">
        <v>140</v>
      </c>
      <c r="L1839" t="s">
        <v>19</v>
      </c>
      <c r="M1839">
        <v>20000000</v>
      </c>
      <c r="N1839">
        <v>1995</v>
      </c>
      <c r="Y1839" t="str">
        <v>Copycat </v>
      </c>
      <c r="Z1839" t="str">
        <v>English</v>
      </c>
      <c r="AA1839">
        <v>6.6</v>
      </c>
    </row>
    <row r="1840" spans="1:27" x14ac:dyDescent="0.25">
      <c r="A1840" t="s">
        <v>3946</v>
      </c>
      <c r="B1840">
        <v>45</v>
      </c>
      <c r="C1840">
        <v>17518220</v>
      </c>
      <c r="D1840" t="s">
        <v>752</v>
      </c>
      <c r="E1840" t="s">
        <v>54</v>
      </c>
      <c r="F1840" t="str">
        <f>SUBSTITUTE(I1840,"Â","")</f>
        <v>Home for the Holidays </v>
      </c>
      <c r="G1840" t="s">
        <v>18</v>
      </c>
      <c r="H1840">
        <v>6.6</v>
      </c>
      <c r="I1840" t="s">
        <v>4616</v>
      </c>
      <c r="J1840">
        <v>9105</v>
      </c>
      <c r="K1840">
        <v>76</v>
      </c>
      <c r="L1840" t="s">
        <v>19</v>
      </c>
      <c r="M1840">
        <v>20000000</v>
      </c>
      <c r="N1840">
        <v>1995</v>
      </c>
      <c r="Y1840" t="str">
        <v>Home for the Holidays </v>
      </c>
      <c r="Z1840" t="str">
        <v>English</v>
      </c>
      <c r="AA1840">
        <v>6.6</v>
      </c>
    </row>
    <row r="1841" spans="1:27" x14ac:dyDescent="0.25">
      <c r="A1841" t="s">
        <v>4636</v>
      </c>
      <c r="B1841">
        <v>27</v>
      </c>
      <c r="C1841">
        <v>8000000</v>
      </c>
      <c r="D1841" t="s">
        <v>2725</v>
      </c>
      <c r="E1841" t="s">
        <v>1602</v>
      </c>
      <c r="F1841" t="str">
        <f>SUBSTITUTE(I1841,"Â","")</f>
        <v>The Greatest Story Ever Told </v>
      </c>
      <c r="G1841" t="s">
        <v>18</v>
      </c>
      <c r="H1841">
        <v>6.6</v>
      </c>
      <c r="I1841" t="s">
        <v>4637</v>
      </c>
      <c r="J1841">
        <v>6484</v>
      </c>
      <c r="K1841">
        <v>100</v>
      </c>
      <c r="L1841" t="s">
        <v>19</v>
      </c>
      <c r="M1841">
        <v>20000000</v>
      </c>
      <c r="N1841">
        <v>1965</v>
      </c>
      <c r="Y1841" t="str">
        <v>The Greatest Story Ever Told </v>
      </c>
      <c r="Z1841" t="str">
        <v>English</v>
      </c>
      <c r="AA1841">
        <v>6.6</v>
      </c>
    </row>
    <row r="1842" spans="1:27" x14ac:dyDescent="0.25">
      <c r="A1842" t="s">
        <v>1257</v>
      </c>
      <c r="B1842">
        <v>34</v>
      </c>
      <c r="C1842">
        <v>13801755</v>
      </c>
      <c r="D1842" t="s">
        <v>245</v>
      </c>
      <c r="E1842" t="s">
        <v>313</v>
      </c>
      <c r="F1842" t="str">
        <f>SUBSTITUTE(I1842,"Â","")</f>
        <v>The Man Who Knew Too Little </v>
      </c>
      <c r="G1842" t="s">
        <v>18</v>
      </c>
      <c r="H1842">
        <v>6.6</v>
      </c>
      <c r="I1842" t="s">
        <v>4641</v>
      </c>
      <c r="J1842">
        <v>23928</v>
      </c>
      <c r="K1842">
        <v>100</v>
      </c>
      <c r="L1842" t="s">
        <v>19</v>
      </c>
      <c r="M1842">
        <v>20000000</v>
      </c>
      <c r="N1842">
        <v>1997</v>
      </c>
      <c r="Y1842" t="str">
        <v>The Man Who Knew Too Little </v>
      </c>
      <c r="Z1842" t="str">
        <v>English</v>
      </c>
      <c r="AA1842">
        <v>6.6</v>
      </c>
    </row>
    <row r="1843" spans="1:27" x14ac:dyDescent="0.25">
      <c r="A1843" t="s">
        <v>20</v>
      </c>
      <c r="B1843">
        <v>156</v>
      </c>
      <c r="C1843">
        <v>12469811</v>
      </c>
      <c r="D1843" t="s">
        <v>1288</v>
      </c>
      <c r="E1843" t="s">
        <v>395</v>
      </c>
      <c r="F1843" t="str">
        <f>SUBSTITUTE(I1843,"Â","")</f>
        <v>The Weather Man </v>
      </c>
      <c r="G1843" t="s">
        <v>18</v>
      </c>
      <c r="H1843">
        <v>6.6</v>
      </c>
      <c r="I1843" t="s">
        <v>4654</v>
      </c>
      <c r="J1843">
        <v>69172</v>
      </c>
      <c r="K1843">
        <v>316</v>
      </c>
      <c r="L1843" t="s">
        <v>19</v>
      </c>
      <c r="M1843">
        <v>22000000</v>
      </c>
      <c r="N1843">
        <v>2005</v>
      </c>
      <c r="Y1843" t="str">
        <v>The Weather Man </v>
      </c>
      <c r="Z1843" t="str">
        <v>English</v>
      </c>
      <c r="AA1843">
        <v>6.6</v>
      </c>
    </row>
    <row r="1844" spans="1:27" x14ac:dyDescent="0.25">
      <c r="A1844" t="s">
        <v>4133</v>
      </c>
      <c r="B1844">
        <v>175</v>
      </c>
      <c r="C1844">
        <v>13650738</v>
      </c>
      <c r="D1844" t="s">
        <v>1288</v>
      </c>
      <c r="E1844" t="s">
        <v>369</v>
      </c>
      <c r="F1844" t="str">
        <f>SUBSTITUTE(I1844,"Â","")</f>
        <v>Burnt </v>
      </c>
      <c r="G1844" t="s">
        <v>18</v>
      </c>
      <c r="H1844">
        <v>6.6</v>
      </c>
      <c r="I1844" t="s">
        <v>4673</v>
      </c>
      <c r="J1844">
        <v>61360</v>
      </c>
      <c r="K1844">
        <v>129</v>
      </c>
      <c r="L1844" t="s">
        <v>19</v>
      </c>
      <c r="M1844">
        <v>20000000</v>
      </c>
      <c r="N1844">
        <v>2015</v>
      </c>
      <c r="Y1844" t="str">
        <v>Burnt </v>
      </c>
      <c r="Z1844" t="str">
        <v>English</v>
      </c>
      <c r="AA1844">
        <v>6.6</v>
      </c>
    </row>
    <row r="1845" spans="1:27" x14ac:dyDescent="0.25">
      <c r="A1845" t="s">
        <v>565</v>
      </c>
      <c r="B1845">
        <v>110</v>
      </c>
      <c r="C1845">
        <v>76400000</v>
      </c>
      <c r="D1845" t="s">
        <v>40</v>
      </c>
      <c r="E1845" t="s">
        <v>565</v>
      </c>
      <c r="F1845" t="str">
        <f>SUBSTITUTE(I1845,"Â","")</f>
        <v>Star Trek III: The Search for Spock </v>
      </c>
      <c r="G1845" t="s">
        <v>18</v>
      </c>
      <c r="H1845">
        <v>6.6</v>
      </c>
      <c r="I1845" t="s">
        <v>4825</v>
      </c>
      <c r="J1845">
        <v>58743</v>
      </c>
      <c r="K1845">
        <v>192</v>
      </c>
      <c r="L1845" t="s">
        <v>19</v>
      </c>
      <c r="M1845">
        <v>17000000</v>
      </c>
      <c r="N1845">
        <v>1984</v>
      </c>
      <c r="Y1845" t="str">
        <v>Star Trek III: The Search for Spock </v>
      </c>
      <c r="Z1845" t="str">
        <v>English</v>
      </c>
      <c r="AA1845">
        <v>6.6</v>
      </c>
    </row>
    <row r="1846" spans="1:27" x14ac:dyDescent="0.25">
      <c r="A1846" t="s">
        <v>518</v>
      </c>
      <c r="B1846">
        <v>103</v>
      </c>
      <c r="C1846">
        <v>52691009</v>
      </c>
      <c r="D1846" t="s">
        <v>1507</v>
      </c>
      <c r="E1846" t="s">
        <v>4368</v>
      </c>
      <c r="F1846" t="str">
        <f>SUBSTITUTE(I1846,"Â","")</f>
        <v>Diary of a Wimpy Kid: Rodrick Rules </v>
      </c>
      <c r="G1846" t="s">
        <v>18</v>
      </c>
      <c r="H1846">
        <v>6.6</v>
      </c>
      <c r="I1846" t="s">
        <v>4839</v>
      </c>
      <c r="J1846">
        <v>18727</v>
      </c>
      <c r="K1846">
        <v>45</v>
      </c>
      <c r="L1846" t="s">
        <v>19</v>
      </c>
      <c r="M1846">
        <v>21000000</v>
      </c>
      <c r="N1846">
        <v>2011</v>
      </c>
      <c r="Y1846" t="str">
        <v>Diary of a Wimpy Kid: Rodrick Rules </v>
      </c>
      <c r="Z1846" t="str">
        <v>English</v>
      </c>
      <c r="AA1846">
        <v>6.6</v>
      </c>
    </row>
    <row r="1847" spans="1:27" x14ac:dyDescent="0.25">
      <c r="A1847" t="s">
        <v>1424</v>
      </c>
      <c r="B1847">
        <v>106</v>
      </c>
      <c r="C1847">
        <v>106869</v>
      </c>
      <c r="D1847" t="s">
        <v>2471</v>
      </c>
      <c r="E1847" t="s">
        <v>393</v>
      </c>
      <c r="F1847" t="str">
        <f>SUBSTITUTE(I1847,"Â","")</f>
        <v>Escobar: Paradise Lost </v>
      </c>
      <c r="G1847" t="s">
        <v>18</v>
      </c>
      <c r="H1847">
        <v>6.6</v>
      </c>
      <c r="I1847" t="s">
        <v>5013</v>
      </c>
      <c r="J1847">
        <v>13762</v>
      </c>
      <c r="K1847">
        <v>39</v>
      </c>
      <c r="L1847" t="s">
        <v>773</v>
      </c>
      <c r="M1847">
        <v>17000000</v>
      </c>
      <c r="N1847">
        <v>2014</v>
      </c>
      <c r="Y1847" t="str">
        <v>Escobar: Paradise Lost </v>
      </c>
      <c r="Z1847" t="str">
        <v>English</v>
      </c>
      <c r="AA1847">
        <v>6.6</v>
      </c>
    </row>
    <row r="1848" spans="1:27" x14ac:dyDescent="0.25">
      <c r="A1848" t="s">
        <v>1928</v>
      </c>
      <c r="B1848">
        <v>109</v>
      </c>
      <c r="C1848">
        <v>4839383</v>
      </c>
      <c r="D1848" t="s">
        <v>876</v>
      </c>
      <c r="E1848" t="s">
        <v>1928</v>
      </c>
      <c r="F1848" t="str">
        <f>SUBSTITUTE(I1848,"Â","")</f>
        <v>Hollywood Ending </v>
      </c>
      <c r="G1848" t="s">
        <v>18</v>
      </c>
      <c r="H1848">
        <v>6.6</v>
      </c>
      <c r="I1848" t="s">
        <v>5092</v>
      </c>
      <c r="J1848">
        <v>21613</v>
      </c>
      <c r="K1848">
        <v>148</v>
      </c>
      <c r="L1848" t="s">
        <v>19</v>
      </c>
      <c r="M1848">
        <v>16000000</v>
      </c>
      <c r="N1848">
        <v>2002</v>
      </c>
      <c r="Y1848" t="str">
        <v>Hollywood Ending </v>
      </c>
      <c r="Z1848" t="str">
        <v>English</v>
      </c>
      <c r="AA1848">
        <v>6.6</v>
      </c>
    </row>
    <row r="1849" spans="1:27" x14ac:dyDescent="0.25">
      <c r="A1849" t="s">
        <v>3872</v>
      </c>
      <c r="B1849">
        <v>230</v>
      </c>
      <c r="C1849">
        <v>1984743</v>
      </c>
      <c r="D1849" t="s">
        <v>128</v>
      </c>
      <c r="E1849" t="s">
        <v>494</v>
      </c>
      <c r="F1849" t="str">
        <f>SUBSTITUTE(I1849,"Â","")</f>
        <v>The Immigrant </v>
      </c>
      <c r="G1849" t="s">
        <v>18</v>
      </c>
      <c r="H1849">
        <v>6.6</v>
      </c>
      <c r="I1849" t="s">
        <v>5101</v>
      </c>
      <c r="J1849">
        <v>20616</v>
      </c>
      <c r="K1849">
        <v>70</v>
      </c>
      <c r="L1849" t="s">
        <v>19</v>
      </c>
      <c r="M1849">
        <v>16000000</v>
      </c>
      <c r="N1849">
        <v>2013</v>
      </c>
      <c r="Y1849" t="str">
        <v>The Immigrant </v>
      </c>
      <c r="Z1849" t="str">
        <v>English</v>
      </c>
      <c r="AA1849">
        <v>6.6</v>
      </c>
    </row>
    <row r="1850" spans="1:27" x14ac:dyDescent="0.25">
      <c r="A1850" t="s">
        <v>5114</v>
      </c>
      <c r="B1850">
        <v>208</v>
      </c>
      <c r="C1850">
        <v>2428883</v>
      </c>
      <c r="D1850" t="s">
        <v>922</v>
      </c>
      <c r="E1850" t="s">
        <v>2163</v>
      </c>
      <c r="F1850" t="str">
        <f>SUBSTITUTE(I1850,"Â","")</f>
        <v>The Homesman </v>
      </c>
      <c r="G1850" t="s">
        <v>18</v>
      </c>
      <c r="H1850">
        <v>6.6</v>
      </c>
      <c r="I1850" t="s">
        <v>5115</v>
      </c>
      <c r="J1850">
        <v>21370</v>
      </c>
      <c r="K1850">
        <v>132</v>
      </c>
      <c r="L1850" t="s">
        <v>19</v>
      </c>
      <c r="M1850">
        <v>16000000</v>
      </c>
      <c r="N1850">
        <v>2014</v>
      </c>
      <c r="Y1850" t="str">
        <v>The Homesman </v>
      </c>
      <c r="Z1850" t="str">
        <v>English</v>
      </c>
      <c r="AA1850">
        <v>6.6</v>
      </c>
    </row>
    <row r="1851" spans="1:27" x14ac:dyDescent="0.25">
      <c r="A1851" t="s">
        <v>5122</v>
      </c>
      <c r="B1851">
        <v>40</v>
      </c>
      <c r="C1851">
        <v>81525</v>
      </c>
      <c r="D1851" t="s">
        <v>1739</v>
      </c>
      <c r="E1851" t="s">
        <v>5123</v>
      </c>
      <c r="F1851" t="str">
        <f>SUBSTITUTE(I1851,"Â","")</f>
        <v>Wasabi </v>
      </c>
      <c r="G1851" t="s">
        <v>772</v>
      </c>
      <c r="H1851">
        <v>6.6</v>
      </c>
      <c r="I1851" t="s">
        <v>5124</v>
      </c>
      <c r="J1851">
        <v>29392</v>
      </c>
      <c r="K1851">
        <v>91</v>
      </c>
      <c r="L1851" t="s">
        <v>773</v>
      </c>
      <c r="M1851">
        <v>15300000</v>
      </c>
      <c r="N1851">
        <v>2001</v>
      </c>
      <c r="Y1851" t="str">
        <v>Wasabi </v>
      </c>
      <c r="Z1851" t="str">
        <v>French</v>
      </c>
      <c r="AA1851">
        <v>6.6</v>
      </c>
    </row>
    <row r="1852" spans="1:27" x14ac:dyDescent="0.25">
      <c r="A1852" t="s">
        <v>4459</v>
      </c>
      <c r="B1852">
        <v>157</v>
      </c>
      <c r="C1852">
        <v>101978840</v>
      </c>
      <c r="D1852" t="s">
        <v>871</v>
      </c>
      <c r="E1852" t="s">
        <v>5152</v>
      </c>
      <c r="F1852" t="str">
        <f>SUBSTITUTE(I1852,"Â","")</f>
        <v>Bad Grandpa </v>
      </c>
      <c r="G1852" t="s">
        <v>18</v>
      </c>
      <c r="H1852">
        <v>6.6</v>
      </c>
      <c r="I1852" t="s">
        <v>5153</v>
      </c>
      <c r="J1852">
        <v>77724</v>
      </c>
      <c r="K1852">
        <v>162</v>
      </c>
      <c r="L1852" t="s">
        <v>19</v>
      </c>
      <c r="M1852">
        <v>15000000</v>
      </c>
      <c r="N1852">
        <v>2013</v>
      </c>
      <c r="Y1852" t="str">
        <v>Bad Grandpa </v>
      </c>
      <c r="Z1852" t="str">
        <v>English</v>
      </c>
      <c r="AA1852">
        <v>6.6</v>
      </c>
    </row>
    <row r="1853" spans="1:27" x14ac:dyDescent="0.25">
      <c r="A1853" t="s">
        <v>5190</v>
      </c>
      <c r="B1853">
        <v>241</v>
      </c>
      <c r="C1853">
        <v>32721635</v>
      </c>
      <c r="D1853" t="s">
        <v>3066</v>
      </c>
      <c r="E1853" t="s">
        <v>560</v>
      </c>
      <c r="F1853" t="str">
        <f>SUBSTITUTE(I1853,"Â","")</f>
        <v>The Last House on the Left </v>
      </c>
      <c r="G1853" t="s">
        <v>18</v>
      </c>
      <c r="H1853">
        <v>6.6</v>
      </c>
      <c r="I1853" t="s">
        <v>5191</v>
      </c>
      <c r="J1853">
        <v>67822</v>
      </c>
      <c r="K1853">
        <v>279</v>
      </c>
      <c r="L1853" t="s">
        <v>19</v>
      </c>
      <c r="M1853">
        <v>15000000</v>
      </c>
      <c r="N1853">
        <v>2009</v>
      </c>
      <c r="Y1853" t="str">
        <v>The Last House on the Left </v>
      </c>
      <c r="Z1853" t="str">
        <v>English</v>
      </c>
      <c r="AA1853">
        <v>6.6</v>
      </c>
    </row>
    <row r="1854" spans="1:27" x14ac:dyDescent="0.25">
      <c r="A1854" t="s">
        <v>3025</v>
      </c>
      <c r="B1854">
        <v>119</v>
      </c>
      <c r="C1854">
        <v>13337299</v>
      </c>
      <c r="D1854" t="s">
        <v>2953</v>
      </c>
      <c r="E1854" t="s">
        <v>1757</v>
      </c>
      <c r="F1854" t="str">
        <f>SUBSTITUTE(I1854,"Â","")</f>
        <v>De-Lovely </v>
      </c>
      <c r="G1854" t="s">
        <v>18</v>
      </c>
      <c r="H1854">
        <v>6.6</v>
      </c>
      <c r="I1854" t="s">
        <v>5274</v>
      </c>
      <c r="J1854">
        <v>9649</v>
      </c>
      <c r="K1854">
        <v>226</v>
      </c>
      <c r="L1854" t="s">
        <v>19</v>
      </c>
      <c r="M1854">
        <v>20000000</v>
      </c>
      <c r="N1854">
        <v>2004</v>
      </c>
      <c r="Y1854" t="str">
        <v>De-Lovely </v>
      </c>
      <c r="Z1854" t="str">
        <v>English</v>
      </c>
      <c r="AA1854">
        <v>6.6</v>
      </c>
    </row>
    <row r="1855" spans="1:27" x14ac:dyDescent="0.25">
      <c r="A1855" t="s">
        <v>1555</v>
      </c>
      <c r="B1855">
        <v>71</v>
      </c>
      <c r="C1855">
        <v>9059588</v>
      </c>
      <c r="D1855" t="s">
        <v>2471</v>
      </c>
      <c r="E1855" t="s">
        <v>5288</v>
      </c>
      <c r="F1855" t="str">
        <f>SUBSTITUTE(I1855,"Â","")</f>
        <v>Dark Blue </v>
      </c>
      <c r="G1855" t="s">
        <v>18</v>
      </c>
      <c r="H1855">
        <v>6.6</v>
      </c>
      <c r="I1855" t="s">
        <v>5289</v>
      </c>
      <c r="J1855">
        <v>17261</v>
      </c>
      <c r="K1855">
        <v>125</v>
      </c>
      <c r="L1855" t="s">
        <v>19</v>
      </c>
      <c r="M1855">
        <v>15000000</v>
      </c>
      <c r="N1855">
        <v>2002</v>
      </c>
      <c r="Y1855" t="str">
        <v>Dark Blue </v>
      </c>
      <c r="Z1855" t="str">
        <v>English</v>
      </c>
      <c r="AA1855">
        <v>6.6</v>
      </c>
    </row>
    <row r="1856" spans="1:27" x14ac:dyDescent="0.25">
      <c r="A1856" t="s">
        <v>2773</v>
      </c>
      <c r="B1856">
        <v>242</v>
      </c>
      <c r="C1856">
        <v>7556708</v>
      </c>
      <c r="D1856" t="s">
        <v>1670</v>
      </c>
      <c r="E1856" t="s">
        <v>628</v>
      </c>
      <c r="F1856" t="str">
        <f>SUBSTITUTE(I1856,"Â","")</f>
        <v>Promised Land </v>
      </c>
      <c r="G1856" t="s">
        <v>18</v>
      </c>
      <c r="H1856">
        <v>6.6</v>
      </c>
      <c r="I1856" t="s">
        <v>5310</v>
      </c>
      <c r="J1856">
        <v>30284</v>
      </c>
      <c r="K1856">
        <v>102</v>
      </c>
      <c r="L1856" t="s">
        <v>19</v>
      </c>
      <c r="M1856">
        <v>15000000</v>
      </c>
      <c r="N1856">
        <v>2012</v>
      </c>
      <c r="Y1856" t="str">
        <v>Promised Land </v>
      </c>
      <c r="Z1856" t="str">
        <v>English</v>
      </c>
      <c r="AA1856">
        <v>6.6</v>
      </c>
    </row>
    <row r="1857" spans="1:27" x14ac:dyDescent="0.25">
      <c r="A1857" t="s">
        <v>5257</v>
      </c>
      <c r="B1857">
        <v>38</v>
      </c>
      <c r="C1857">
        <v>25571351</v>
      </c>
      <c r="D1857" t="s">
        <v>3830</v>
      </c>
      <c r="E1857" t="s">
        <v>5260</v>
      </c>
      <c r="F1857" t="str">
        <f>SUBSTITUTE(I1857,"Â","")</f>
        <v>Jonah: A VeggieTales Movie </v>
      </c>
      <c r="G1857" t="s">
        <v>18</v>
      </c>
      <c r="H1857">
        <v>6.6</v>
      </c>
      <c r="I1857" t="s">
        <v>5388</v>
      </c>
      <c r="J1857">
        <v>3135</v>
      </c>
      <c r="K1857">
        <v>78</v>
      </c>
      <c r="L1857" t="s">
        <v>19</v>
      </c>
      <c r="M1857">
        <v>14000000</v>
      </c>
      <c r="N1857">
        <v>2002</v>
      </c>
      <c r="Y1857" t="str">
        <v>Jonah: A VeggieTales Movie </v>
      </c>
      <c r="Z1857" t="str">
        <v>English</v>
      </c>
      <c r="AA1857">
        <v>6.6</v>
      </c>
    </row>
    <row r="1858" spans="1:27" x14ac:dyDescent="0.25">
      <c r="A1858" t="s">
        <v>560</v>
      </c>
      <c r="B1858">
        <v>47</v>
      </c>
      <c r="C1858">
        <v>4741987</v>
      </c>
      <c r="D1858" t="s">
        <v>1670</v>
      </c>
      <c r="E1858" t="s">
        <v>1409</v>
      </c>
      <c r="F1858" t="str">
        <f>SUBSTITUTE(I1858,"Â","")</f>
        <v>A Walk on the Moon </v>
      </c>
      <c r="G1858" t="s">
        <v>18</v>
      </c>
      <c r="H1858">
        <v>6.6</v>
      </c>
      <c r="I1858" t="s">
        <v>5419</v>
      </c>
      <c r="J1858">
        <v>6782</v>
      </c>
      <c r="K1858">
        <v>114</v>
      </c>
      <c r="L1858" t="s">
        <v>19</v>
      </c>
      <c r="M1858">
        <v>14000000</v>
      </c>
      <c r="N1858">
        <v>1999</v>
      </c>
      <c r="Y1858" t="str">
        <v>A Walk on the Moon </v>
      </c>
      <c r="Z1858" t="str">
        <v>English</v>
      </c>
      <c r="AA1858">
        <v>6.6</v>
      </c>
    </row>
    <row r="1859" spans="1:27" x14ac:dyDescent="0.25">
      <c r="A1859" t="s">
        <v>5064</v>
      </c>
      <c r="B1859">
        <v>399</v>
      </c>
      <c r="C1859">
        <v>1024175</v>
      </c>
      <c r="D1859" t="s">
        <v>3369</v>
      </c>
      <c r="E1859" t="s">
        <v>5540</v>
      </c>
      <c r="F1859" t="str">
        <f>SUBSTITUTE(I1859,"Â","")</f>
        <v>Attack the Block </v>
      </c>
      <c r="G1859" t="s">
        <v>18</v>
      </c>
      <c r="H1859">
        <v>6.6</v>
      </c>
      <c r="I1859" t="s">
        <v>5541</v>
      </c>
      <c r="J1859">
        <v>82331</v>
      </c>
      <c r="K1859">
        <v>297</v>
      </c>
      <c r="L1859" t="s">
        <v>30</v>
      </c>
      <c r="M1859">
        <v>13000000</v>
      </c>
      <c r="N1859">
        <v>2011</v>
      </c>
      <c r="Y1859" t="str">
        <v>Attack the Block </v>
      </c>
      <c r="Z1859" t="str">
        <v>English</v>
      </c>
      <c r="AA1859">
        <v>6.6</v>
      </c>
    </row>
    <row r="1860" spans="1:27" x14ac:dyDescent="0.25">
      <c r="A1860" t="s">
        <v>1816</v>
      </c>
      <c r="B1860">
        <v>242</v>
      </c>
      <c r="C1860">
        <v>2035566</v>
      </c>
      <c r="D1860" t="s">
        <v>5552</v>
      </c>
      <c r="E1860" t="s">
        <v>5553</v>
      </c>
      <c r="F1860" t="str">
        <f>SUBSTITUTE(I1860,"Â","")</f>
        <v>I Love You Phillip Morris </v>
      </c>
      <c r="G1860" t="s">
        <v>18</v>
      </c>
      <c r="H1860">
        <v>6.6</v>
      </c>
      <c r="I1860" t="s">
        <v>5554</v>
      </c>
      <c r="J1860">
        <v>77305</v>
      </c>
      <c r="K1860">
        <v>162</v>
      </c>
      <c r="L1860" t="s">
        <v>773</v>
      </c>
      <c r="M1860">
        <v>13000000</v>
      </c>
      <c r="N1860">
        <v>2009</v>
      </c>
      <c r="Y1860" t="str">
        <v>I Love You Phillip Morris </v>
      </c>
      <c r="Z1860" t="str">
        <v>English</v>
      </c>
      <c r="AA1860">
        <v>6.6</v>
      </c>
    </row>
    <row r="1861" spans="1:27" x14ac:dyDescent="0.25">
      <c r="A1861" t="s">
        <v>5573</v>
      </c>
      <c r="B1861">
        <v>48</v>
      </c>
      <c r="C1861">
        <v>1227324</v>
      </c>
      <c r="D1861" t="s">
        <v>1006</v>
      </c>
      <c r="E1861" t="s">
        <v>1870</v>
      </c>
      <c r="F1861" t="str">
        <f>SUBSTITUTE(I1861,"Â","")</f>
        <v>The Funeral </v>
      </c>
      <c r="G1861" t="s">
        <v>18</v>
      </c>
      <c r="H1861">
        <v>6.6</v>
      </c>
      <c r="I1861" t="s">
        <v>5575</v>
      </c>
      <c r="J1861">
        <v>6921</v>
      </c>
      <c r="K1861">
        <v>48</v>
      </c>
      <c r="L1861" t="s">
        <v>19</v>
      </c>
      <c r="M1861">
        <v>12500000</v>
      </c>
      <c r="N1861">
        <v>1996</v>
      </c>
      <c r="Y1861" t="str">
        <v>The Funeral </v>
      </c>
      <c r="Z1861" t="str">
        <v>English</v>
      </c>
      <c r="AA1861">
        <v>6.6</v>
      </c>
    </row>
    <row r="1862" spans="1:27" x14ac:dyDescent="0.25">
      <c r="A1862" t="s">
        <v>718</v>
      </c>
      <c r="B1862">
        <v>77</v>
      </c>
      <c r="C1862">
        <v>91547205</v>
      </c>
      <c r="D1862" t="s">
        <v>876</v>
      </c>
      <c r="E1862" t="s">
        <v>4692</v>
      </c>
      <c r="F1862" t="str">
        <f>SUBSTITUTE(I1862,"Â","")</f>
        <v>Think Like a Man </v>
      </c>
      <c r="G1862" t="s">
        <v>18</v>
      </c>
      <c r="H1862">
        <v>6.6</v>
      </c>
      <c r="I1862" t="s">
        <v>5597</v>
      </c>
      <c r="J1862">
        <v>34579</v>
      </c>
      <c r="K1862">
        <v>62</v>
      </c>
      <c r="L1862" t="s">
        <v>19</v>
      </c>
      <c r="M1862">
        <v>12000000</v>
      </c>
      <c r="N1862">
        <v>2012</v>
      </c>
      <c r="Y1862" t="str">
        <v>Think Like a Man </v>
      </c>
      <c r="Z1862" t="str">
        <v>English</v>
      </c>
      <c r="AA1862">
        <v>6.6</v>
      </c>
    </row>
    <row r="1863" spans="1:27" x14ac:dyDescent="0.25">
      <c r="A1863" t="s">
        <v>2451</v>
      </c>
      <c r="B1863">
        <v>153</v>
      </c>
      <c r="C1863">
        <v>38087366</v>
      </c>
      <c r="D1863" t="s">
        <v>2027</v>
      </c>
      <c r="E1863" t="s">
        <v>3316</v>
      </c>
      <c r="F1863" t="str">
        <f>SUBSTITUTE(I1863,"Â","")</f>
        <v>Harold &amp; Kumar Escape from Guantanamo Bay </v>
      </c>
      <c r="G1863" t="s">
        <v>18</v>
      </c>
      <c r="H1863">
        <v>6.6</v>
      </c>
      <c r="I1863" t="s">
        <v>5616</v>
      </c>
      <c r="J1863">
        <v>113918</v>
      </c>
      <c r="K1863">
        <v>165</v>
      </c>
      <c r="L1863" t="s">
        <v>19</v>
      </c>
      <c r="M1863">
        <v>12000000</v>
      </c>
      <c r="N1863">
        <v>2008</v>
      </c>
      <c r="Y1863" t="str">
        <v>Harold &amp; Kumar Escape from Guantanamo Bay </v>
      </c>
      <c r="Z1863" t="str">
        <v>English</v>
      </c>
      <c r="AA1863">
        <v>6.6</v>
      </c>
    </row>
    <row r="1864" spans="1:27" x14ac:dyDescent="0.25">
      <c r="A1864" t="s">
        <v>2802</v>
      </c>
      <c r="B1864">
        <v>16</v>
      </c>
      <c r="C1864">
        <v>30400000</v>
      </c>
      <c r="D1864" t="s">
        <v>1421</v>
      </c>
      <c r="E1864" t="s">
        <v>1923</v>
      </c>
      <c r="F1864" t="str">
        <f>SUBSTITUTE(I1864,"Â","")</f>
        <v>Yentl </v>
      </c>
      <c r="G1864" t="s">
        <v>18</v>
      </c>
      <c r="H1864">
        <v>6.6</v>
      </c>
      <c r="I1864" t="s">
        <v>5618</v>
      </c>
      <c r="J1864">
        <v>9503</v>
      </c>
      <c r="K1864">
        <v>68</v>
      </c>
      <c r="L1864" t="s">
        <v>30</v>
      </c>
      <c r="M1864">
        <v>12000000</v>
      </c>
      <c r="N1864">
        <v>1983</v>
      </c>
      <c r="Y1864" t="str">
        <v>Yentl </v>
      </c>
      <c r="Z1864" t="str">
        <v>English</v>
      </c>
      <c r="AA1864">
        <v>6.6</v>
      </c>
    </row>
    <row r="1865" spans="1:27" x14ac:dyDescent="0.25">
      <c r="A1865" t="s">
        <v>2541</v>
      </c>
      <c r="B1865">
        <v>24</v>
      </c>
      <c r="C1865">
        <v>12902790</v>
      </c>
      <c r="D1865" t="s">
        <v>752</v>
      </c>
      <c r="E1865" t="s">
        <v>1070</v>
      </c>
      <c r="F1865" t="str">
        <f>SUBSTITUTE(I1865,"Â","")</f>
        <v>Living Out Loud </v>
      </c>
      <c r="G1865" t="s">
        <v>18</v>
      </c>
      <c r="H1865">
        <v>6.6</v>
      </c>
      <c r="I1865" t="s">
        <v>5661</v>
      </c>
      <c r="J1865">
        <v>4052</v>
      </c>
      <c r="K1865">
        <v>88</v>
      </c>
      <c r="L1865" t="s">
        <v>19</v>
      </c>
      <c r="M1865">
        <v>12000000</v>
      </c>
      <c r="N1865">
        <v>1998</v>
      </c>
      <c r="Y1865" t="str">
        <v>Living Out Loud </v>
      </c>
      <c r="Z1865" t="str">
        <v>English</v>
      </c>
      <c r="AA1865">
        <v>6.6</v>
      </c>
    </row>
    <row r="1866" spans="1:27" x14ac:dyDescent="0.25">
      <c r="A1866" t="s">
        <v>5669</v>
      </c>
      <c r="B1866">
        <v>288</v>
      </c>
      <c r="C1866">
        <v>7918283</v>
      </c>
      <c r="D1866" t="s">
        <v>1961</v>
      </c>
      <c r="E1866" t="s">
        <v>2147</v>
      </c>
      <c r="F1866" t="str">
        <f>SUBSTITUTE(I1866,"Â","")</f>
        <v>Arbitrage </v>
      </c>
      <c r="G1866" t="s">
        <v>18</v>
      </c>
      <c r="H1866">
        <v>6.6</v>
      </c>
      <c r="I1866" t="s">
        <v>5670</v>
      </c>
      <c r="J1866">
        <v>41574</v>
      </c>
      <c r="K1866">
        <v>145</v>
      </c>
      <c r="L1866" t="s">
        <v>19</v>
      </c>
      <c r="M1866">
        <v>12000000</v>
      </c>
      <c r="N1866">
        <v>2012</v>
      </c>
      <c r="Y1866" t="str">
        <v>Arbitrage </v>
      </c>
      <c r="Z1866" t="str">
        <v>English</v>
      </c>
      <c r="AA1866">
        <v>6.6</v>
      </c>
    </row>
    <row r="1867" spans="1:27" x14ac:dyDescent="0.25">
      <c r="A1867" t="s">
        <v>5312</v>
      </c>
      <c r="B1867">
        <v>98</v>
      </c>
      <c r="C1867">
        <v>57469179</v>
      </c>
      <c r="D1867" t="s">
        <v>3308</v>
      </c>
      <c r="E1867" t="s">
        <v>1776</v>
      </c>
      <c r="F1867" t="str">
        <f>SUBSTITUTE(I1867,"Â","")</f>
        <v>Pet Sematary </v>
      </c>
      <c r="G1867" t="s">
        <v>18</v>
      </c>
      <c r="H1867">
        <v>6.6</v>
      </c>
      <c r="I1867" t="s">
        <v>5736</v>
      </c>
      <c r="J1867">
        <v>63855</v>
      </c>
      <c r="K1867">
        <v>248</v>
      </c>
      <c r="L1867" t="s">
        <v>19</v>
      </c>
      <c r="M1867">
        <v>11500000</v>
      </c>
      <c r="N1867">
        <v>1989</v>
      </c>
      <c r="Y1867" t="str">
        <v>Pet Sematary </v>
      </c>
      <c r="Z1867" t="str">
        <v>English</v>
      </c>
      <c r="AA1867">
        <v>6.6</v>
      </c>
    </row>
    <row r="1868" spans="1:27" x14ac:dyDescent="0.25">
      <c r="A1868" t="s">
        <v>5822</v>
      </c>
      <c r="B1868">
        <v>43</v>
      </c>
      <c r="C1868">
        <v>5669081</v>
      </c>
      <c r="D1868" t="s">
        <v>1021</v>
      </c>
      <c r="E1868" t="s">
        <v>5823</v>
      </c>
      <c r="F1868" t="str">
        <f>SUBSTITUTE(I1868,"Â","")</f>
        <v>For Greater Glory: The True Story of Cristiada </v>
      </c>
      <c r="G1868" t="s">
        <v>1390</v>
      </c>
      <c r="H1868">
        <v>6.6</v>
      </c>
      <c r="I1868" t="s">
        <v>5824</v>
      </c>
      <c r="J1868">
        <v>3665</v>
      </c>
      <c r="K1868">
        <v>57</v>
      </c>
      <c r="L1868" t="s">
        <v>1446</v>
      </c>
      <c r="M1868">
        <v>10818775</v>
      </c>
      <c r="N1868">
        <v>2012</v>
      </c>
      <c r="Y1868" t="str">
        <v>For Greater Glory: The True Story of Cristiada </v>
      </c>
      <c r="Z1868" t="str">
        <v>Spanish</v>
      </c>
      <c r="AA1868">
        <v>6.6</v>
      </c>
    </row>
    <row r="1869" spans="1:27" x14ac:dyDescent="0.25">
      <c r="A1869" t="s">
        <v>2160</v>
      </c>
      <c r="B1869">
        <v>158</v>
      </c>
      <c r="C1869">
        <v>33071558</v>
      </c>
      <c r="D1869" t="s">
        <v>1288</v>
      </c>
      <c r="E1869" t="s">
        <v>5893</v>
      </c>
      <c r="F1869" t="str">
        <f>SUBSTITUTE(I1869,"Â","")</f>
        <v>The Second Best Exotic Marigold Hotel </v>
      </c>
      <c r="G1869" t="s">
        <v>18</v>
      </c>
      <c r="H1869">
        <v>6.6</v>
      </c>
      <c r="I1869" t="s">
        <v>5894</v>
      </c>
      <c r="J1869">
        <v>22369</v>
      </c>
      <c r="K1869">
        <v>100</v>
      </c>
      <c r="L1869" t="s">
        <v>30</v>
      </c>
      <c r="M1869">
        <v>10000000</v>
      </c>
      <c r="N1869">
        <v>2015</v>
      </c>
      <c r="Y1869" t="str">
        <v>The Second Best Exotic Marigold Hotel </v>
      </c>
      <c r="Z1869" t="str">
        <v>English</v>
      </c>
      <c r="AA1869">
        <v>6.6</v>
      </c>
    </row>
    <row r="1870" spans="1:27" x14ac:dyDescent="0.25">
      <c r="A1870" t="s">
        <v>4603</v>
      </c>
      <c r="B1870">
        <v>91</v>
      </c>
      <c r="C1870">
        <v>21569041</v>
      </c>
      <c r="D1870" t="s">
        <v>1670</v>
      </c>
      <c r="E1870" t="s">
        <v>747</v>
      </c>
      <c r="F1870" t="str">
        <f>SUBSTITUTE(I1870,"Â","")</f>
        <v>Black or White </v>
      </c>
      <c r="G1870" t="s">
        <v>18</v>
      </c>
      <c r="H1870">
        <v>6.6</v>
      </c>
      <c r="I1870" t="s">
        <v>5960</v>
      </c>
      <c r="J1870">
        <v>8058</v>
      </c>
      <c r="K1870">
        <v>57</v>
      </c>
      <c r="L1870" t="s">
        <v>19</v>
      </c>
      <c r="M1870">
        <v>9000000</v>
      </c>
      <c r="N1870">
        <v>2014</v>
      </c>
      <c r="Y1870" t="str">
        <v>Black or White </v>
      </c>
      <c r="Z1870" t="str">
        <v>English</v>
      </c>
      <c r="AA1870">
        <v>6.6</v>
      </c>
    </row>
    <row r="1871" spans="1:27" x14ac:dyDescent="0.25">
      <c r="A1871" t="s">
        <v>5974</v>
      </c>
      <c r="B1871">
        <v>30</v>
      </c>
      <c r="C1871">
        <v>3275585</v>
      </c>
      <c r="D1871" t="s">
        <v>267</v>
      </c>
      <c r="E1871" t="s">
        <v>257</v>
      </c>
      <c r="F1871" t="str">
        <f>SUBSTITUTE(I1871,"Â","")</f>
        <v>Romeo Is Bleeding </v>
      </c>
      <c r="G1871" t="s">
        <v>18</v>
      </c>
      <c r="H1871">
        <v>6.6</v>
      </c>
      <c r="I1871" t="s">
        <v>5975</v>
      </c>
      <c r="J1871">
        <v>10735</v>
      </c>
      <c r="K1871">
        <v>88</v>
      </c>
      <c r="L1871" t="s">
        <v>30</v>
      </c>
      <c r="M1871">
        <v>11500000</v>
      </c>
      <c r="N1871">
        <v>1993</v>
      </c>
      <c r="Y1871" t="str">
        <v>Romeo Is Bleeding </v>
      </c>
      <c r="Z1871" t="str">
        <v>English</v>
      </c>
      <c r="AA1871">
        <v>6.6</v>
      </c>
    </row>
    <row r="1872" spans="1:27" x14ac:dyDescent="0.25">
      <c r="A1872" t="s">
        <v>6014</v>
      </c>
      <c r="B1872">
        <v>34</v>
      </c>
      <c r="C1872">
        <v>231417</v>
      </c>
      <c r="D1872" t="s">
        <v>2736</v>
      </c>
      <c r="E1872" t="s">
        <v>2768</v>
      </c>
      <c r="F1872" t="str">
        <f>SUBSTITUTE(I1872,"Â","")</f>
        <v>The Swindle </v>
      </c>
      <c r="G1872" t="s">
        <v>772</v>
      </c>
      <c r="H1872">
        <v>6.6</v>
      </c>
      <c r="I1872" t="s">
        <v>6015</v>
      </c>
      <c r="J1872">
        <v>1649</v>
      </c>
      <c r="K1872">
        <v>21</v>
      </c>
      <c r="L1872" t="s">
        <v>773</v>
      </c>
      <c r="M1872">
        <v>60000000</v>
      </c>
      <c r="N1872">
        <v>1997</v>
      </c>
      <c r="Y1872" t="str">
        <v>The Swindle </v>
      </c>
      <c r="Z1872" t="str">
        <v>French</v>
      </c>
      <c r="AA1872">
        <v>6.6</v>
      </c>
    </row>
    <row r="1873" spans="1:27" x14ac:dyDescent="0.25">
      <c r="A1873" t="s">
        <v>2354</v>
      </c>
      <c r="B1873">
        <v>129</v>
      </c>
      <c r="C1873">
        <v>3093491</v>
      </c>
      <c r="D1873" t="s">
        <v>816</v>
      </c>
      <c r="E1873" t="s">
        <v>6016</v>
      </c>
      <c r="F1873" t="str">
        <f>SUBSTITUTE(I1873,"Â","")</f>
        <v>Rosewater </v>
      </c>
      <c r="G1873" t="s">
        <v>18</v>
      </c>
      <c r="H1873">
        <v>6.6</v>
      </c>
      <c r="I1873" t="s">
        <v>6017</v>
      </c>
      <c r="J1873">
        <v>8307</v>
      </c>
      <c r="K1873">
        <v>37</v>
      </c>
      <c r="L1873" t="s">
        <v>19</v>
      </c>
      <c r="M1873">
        <v>5000000</v>
      </c>
      <c r="N1873">
        <v>2014</v>
      </c>
      <c r="Y1873" t="str">
        <v>Rosewater </v>
      </c>
      <c r="Z1873" t="str">
        <v>English</v>
      </c>
      <c r="AA1873">
        <v>6.6</v>
      </c>
    </row>
    <row r="1874" spans="1:27" x14ac:dyDescent="0.25">
      <c r="A1874" t="s">
        <v>5731</v>
      </c>
      <c r="B1874">
        <v>200</v>
      </c>
      <c r="C1874">
        <v>136432</v>
      </c>
      <c r="D1874" t="s">
        <v>5194</v>
      </c>
      <c r="E1874" t="s">
        <v>6023</v>
      </c>
      <c r="F1874" t="str">
        <f>SUBSTITUTE(I1874,"Â","")</f>
        <v>Severance </v>
      </c>
      <c r="G1874" t="s">
        <v>18</v>
      </c>
      <c r="H1874">
        <v>6.6</v>
      </c>
      <c r="I1874" t="s">
        <v>6026</v>
      </c>
      <c r="J1874">
        <v>31890</v>
      </c>
      <c r="K1874">
        <v>194</v>
      </c>
      <c r="L1874" t="s">
        <v>30</v>
      </c>
      <c r="M1874">
        <v>5000000</v>
      </c>
      <c r="N1874">
        <v>2006</v>
      </c>
      <c r="Y1874" t="str">
        <v>Severance </v>
      </c>
      <c r="Z1874" t="str">
        <v>English</v>
      </c>
      <c r="AA1874">
        <v>6.6</v>
      </c>
    </row>
    <row r="1875" spans="1:27" x14ac:dyDescent="0.25">
      <c r="A1875" t="s">
        <v>6072</v>
      </c>
      <c r="B1875">
        <v>259</v>
      </c>
      <c r="C1875">
        <v>3571735</v>
      </c>
      <c r="D1875" t="s">
        <v>2057</v>
      </c>
      <c r="E1875" t="s">
        <v>318</v>
      </c>
      <c r="F1875" t="str">
        <f>SUBSTITUTE(I1875,"Â","")</f>
        <v>The Runaways </v>
      </c>
      <c r="G1875" t="s">
        <v>18</v>
      </c>
      <c r="H1875">
        <v>6.6</v>
      </c>
      <c r="I1875" t="s">
        <v>6073</v>
      </c>
      <c r="J1875">
        <v>39260</v>
      </c>
      <c r="K1875">
        <v>129</v>
      </c>
      <c r="L1875" t="s">
        <v>19</v>
      </c>
      <c r="M1875">
        <v>10000000</v>
      </c>
      <c r="N1875">
        <v>2010</v>
      </c>
      <c r="Y1875" t="str">
        <v>The Runaways </v>
      </c>
      <c r="Z1875" t="str">
        <v>English</v>
      </c>
      <c r="AA1875">
        <v>6.6</v>
      </c>
    </row>
    <row r="1876" spans="1:27" x14ac:dyDescent="0.25">
      <c r="A1876" t="s">
        <v>6101</v>
      </c>
      <c r="B1876">
        <v>31</v>
      </c>
      <c r="C1876">
        <v>454255</v>
      </c>
      <c r="D1876" t="s">
        <v>600</v>
      </c>
      <c r="E1876" t="s">
        <v>5345</v>
      </c>
      <c r="F1876" t="str">
        <f>SUBSTITUTE(I1876,"Â","")</f>
        <v>The Legend of Suriyothai </v>
      </c>
      <c r="G1876" t="s">
        <v>5346</v>
      </c>
      <c r="H1876">
        <v>6.6</v>
      </c>
      <c r="I1876" t="s">
        <v>6102</v>
      </c>
      <c r="J1876">
        <v>1666</v>
      </c>
      <c r="K1876">
        <v>47</v>
      </c>
      <c r="L1876" t="s">
        <v>5347</v>
      </c>
      <c r="M1876">
        <v>400000000</v>
      </c>
      <c r="N1876">
        <v>2001</v>
      </c>
      <c r="Y1876" t="str">
        <v>The Legend of Suriyothai </v>
      </c>
      <c r="Z1876" t="str">
        <v>Thai</v>
      </c>
      <c r="AA1876">
        <v>6.6</v>
      </c>
    </row>
    <row r="1877" spans="1:27" x14ac:dyDescent="0.25">
      <c r="A1877" t="s">
        <v>5306</v>
      </c>
      <c r="B1877">
        <v>24</v>
      </c>
      <c r="C1877">
        <v>13751</v>
      </c>
      <c r="D1877" t="s">
        <v>3207</v>
      </c>
      <c r="E1877" t="s">
        <v>6109</v>
      </c>
      <c r="F1877" t="str">
        <f>SUBSTITUTE(I1877,"Â","")</f>
        <v>Opal Dream </v>
      </c>
      <c r="G1877" t="s">
        <v>18</v>
      </c>
      <c r="H1877">
        <v>6.6</v>
      </c>
      <c r="I1877" t="s">
        <v>6110</v>
      </c>
      <c r="J1877">
        <v>813</v>
      </c>
      <c r="K1877">
        <v>6</v>
      </c>
      <c r="L1877" t="s">
        <v>219</v>
      </c>
      <c r="M1877">
        <v>11400000</v>
      </c>
      <c r="N1877">
        <v>2006</v>
      </c>
      <c r="Y1877" t="str">
        <v>Opal Dream </v>
      </c>
      <c r="Z1877" t="str">
        <v>English</v>
      </c>
      <c r="AA1877">
        <v>6.6</v>
      </c>
    </row>
    <row r="1878" spans="1:27" x14ac:dyDescent="0.25">
      <c r="A1878" t="s">
        <v>2330</v>
      </c>
      <c r="B1878">
        <v>49</v>
      </c>
      <c r="C1878">
        <v>1789892</v>
      </c>
      <c r="D1878" t="s">
        <v>556</v>
      </c>
      <c r="E1878" t="s">
        <v>444</v>
      </c>
      <c r="F1878" t="str">
        <f>SUBSTITUTE(I1878,"Â","")</f>
        <v>Clay Pigeons </v>
      </c>
      <c r="G1878" t="s">
        <v>18</v>
      </c>
      <c r="H1878">
        <v>6.6</v>
      </c>
      <c r="I1878" t="s">
        <v>6202</v>
      </c>
      <c r="J1878">
        <v>9494</v>
      </c>
      <c r="K1878">
        <v>109</v>
      </c>
      <c r="L1878" t="s">
        <v>431</v>
      </c>
      <c r="M1878">
        <v>8000000</v>
      </c>
      <c r="N1878">
        <v>1998</v>
      </c>
      <c r="Y1878" t="str">
        <v>Clay Pigeons </v>
      </c>
      <c r="Z1878" t="str">
        <v>English</v>
      </c>
      <c r="AA1878">
        <v>6.6</v>
      </c>
    </row>
    <row r="1879" spans="1:27" x14ac:dyDescent="0.25">
      <c r="A1879" t="s">
        <v>6230</v>
      </c>
      <c r="B1879">
        <v>100</v>
      </c>
      <c r="C1879">
        <v>23106</v>
      </c>
      <c r="D1879" t="s">
        <v>1539</v>
      </c>
      <c r="E1879" t="s">
        <v>1184</v>
      </c>
      <c r="F1879" t="str">
        <f>SUBSTITUTE(I1879,"Â","")</f>
        <v>Dear Wendy </v>
      </c>
      <c r="G1879" t="s">
        <v>18</v>
      </c>
      <c r="H1879">
        <v>6.6</v>
      </c>
      <c r="I1879" t="s">
        <v>6231</v>
      </c>
      <c r="J1879">
        <v>9003</v>
      </c>
      <c r="K1879">
        <v>58</v>
      </c>
      <c r="L1879" t="s">
        <v>3184</v>
      </c>
      <c r="M1879">
        <v>50000000</v>
      </c>
      <c r="N1879">
        <v>2004</v>
      </c>
      <c r="Y1879" t="str">
        <v>Dear Wendy </v>
      </c>
      <c r="Z1879" t="str">
        <v>English</v>
      </c>
      <c r="AA1879">
        <v>6.6</v>
      </c>
    </row>
    <row r="1880" spans="1:27" x14ac:dyDescent="0.25">
      <c r="A1880" t="s">
        <v>5562</v>
      </c>
      <c r="B1880">
        <v>97</v>
      </c>
      <c r="C1880">
        <v>2062066</v>
      </c>
      <c r="D1880" t="s">
        <v>900</v>
      </c>
      <c r="E1880" t="s">
        <v>537</v>
      </c>
      <c r="F1880" t="str">
        <f>SUBSTITUTE(I1880,"Â","")</f>
        <v>Auto Focus </v>
      </c>
      <c r="G1880" t="s">
        <v>18</v>
      </c>
      <c r="H1880">
        <v>6.6</v>
      </c>
      <c r="I1880" t="s">
        <v>6338</v>
      </c>
      <c r="J1880">
        <v>11387</v>
      </c>
      <c r="K1880">
        <v>147</v>
      </c>
      <c r="L1880" t="s">
        <v>19</v>
      </c>
      <c r="M1880">
        <v>7000000</v>
      </c>
      <c r="N1880">
        <v>2002</v>
      </c>
      <c r="Y1880" t="str">
        <v>Auto Focus </v>
      </c>
      <c r="Z1880" t="str">
        <v>English</v>
      </c>
      <c r="AA1880">
        <v>6.6</v>
      </c>
    </row>
    <row r="1881" spans="1:27" x14ac:dyDescent="0.25">
      <c r="A1881" t="s">
        <v>6403</v>
      </c>
      <c r="B1881">
        <v>4</v>
      </c>
      <c r="C1881">
        <v>2024854</v>
      </c>
      <c r="D1881" t="s">
        <v>922</v>
      </c>
      <c r="E1881" t="s">
        <v>6404</v>
      </c>
      <c r="F1881" t="str">
        <f>SUBSTITUTE(I1881,"Â","")</f>
        <v>The Work and the Glory II: American Zion </v>
      </c>
      <c r="G1881" t="s">
        <v>18</v>
      </c>
      <c r="H1881">
        <v>6.6</v>
      </c>
      <c r="I1881" t="s">
        <v>6405</v>
      </c>
      <c r="J1881">
        <v>564</v>
      </c>
      <c r="K1881">
        <v>21</v>
      </c>
      <c r="L1881" t="s">
        <v>19</v>
      </c>
      <c r="M1881">
        <v>6500000</v>
      </c>
      <c r="N1881">
        <v>2005</v>
      </c>
      <c r="Y1881" t="str">
        <v>The Work and the Glory II: American Zion </v>
      </c>
      <c r="Z1881" t="str">
        <v>English</v>
      </c>
      <c r="AA1881">
        <v>6.6</v>
      </c>
    </row>
    <row r="1882" spans="1:27" x14ac:dyDescent="0.25">
      <c r="A1882" t="s">
        <v>5812</v>
      </c>
      <c r="B1882">
        <v>222</v>
      </c>
      <c r="C1882">
        <v>27024</v>
      </c>
      <c r="D1882" t="s">
        <v>2913</v>
      </c>
      <c r="E1882" t="s">
        <v>6529</v>
      </c>
      <c r="F1882" t="str">
        <f>SUBSTITUTE(I1882,"Â","")</f>
        <v>[Rec] 2 </v>
      </c>
      <c r="G1882" t="s">
        <v>1390</v>
      </c>
      <c r="H1882">
        <v>6.6</v>
      </c>
      <c r="I1882" t="s">
        <v>6530</v>
      </c>
      <c r="J1882">
        <v>55597</v>
      </c>
      <c r="K1882">
        <v>148</v>
      </c>
      <c r="L1882" t="s">
        <v>1747</v>
      </c>
      <c r="M1882">
        <v>5600000</v>
      </c>
      <c r="N1882">
        <v>2009</v>
      </c>
      <c r="Y1882" t="str">
        <v>[Rec] 2 </v>
      </c>
      <c r="Z1882" t="str">
        <v>Spanish</v>
      </c>
      <c r="AA1882">
        <v>6.6</v>
      </c>
    </row>
    <row r="1883" spans="1:27" x14ac:dyDescent="0.25">
      <c r="A1883" t="s">
        <v>36</v>
      </c>
      <c r="B1883">
        <v>364</v>
      </c>
      <c r="C1883">
        <v>24475193</v>
      </c>
      <c r="D1883" t="s">
        <v>752</v>
      </c>
      <c r="E1883" t="s">
        <v>36</v>
      </c>
      <c r="F1883" t="str">
        <f>SUBSTITUTE(I1883,"Â","")</f>
        <v>Don Jon </v>
      </c>
      <c r="G1883" t="s">
        <v>18</v>
      </c>
      <c r="H1883">
        <v>6.6</v>
      </c>
      <c r="I1883" t="s">
        <v>6536</v>
      </c>
      <c r="J1883">
        <v>190494</v>
      </c>
      <c r="K1883">
        <v>314</v>
      </c>
      <c r="L1883" t="s">
        <v>19</v>
      </c>
      <c r="M1883">
        <v>3000000</v>
      </c>
      <c r="N1883">
        <v>2013</v>
      </c>
      <c r="Y1883" t="str">
        <v>Don Jon </v>
      </c>
      <c r="Z1883" t="str">
        <v>English</v>
      </c>
      <c r="AA1883">
        <v>6.6</v>
      </c>
    </row>
    <row r="1884" spans="1:27" x14ac:dyDescent="0.25">
      <c r="A1884" t="s">
        <v>6544</v>
      </c>
      <c r="B1884">
        <v>91</v>
      </c>
      <c r="C1884">
        <v>1056102</v>
      </c>
      <c r="D1884" t="s">
        <v>1109</v>
      </c>
      <c r="E1884" t="s">
        <v>1581</v>
      </c>
      <c r="F1884" t="str">
        <f>SUBSTITUTE(I1884,"Â","")</f>
        <v>Wonderland </v>
      </c>
      <c r="G1884" t="s">
        <v>18</v>
      </c>
      <c r="H1884">
        <v>6.6</v>
      </c>
      <c r="I1884" t="s">
        <v>6545</v>
      </c>
      <c r="J1884">
        <v>18792</v>
      </c>
      <c r="K1884">
        <v>153</v>
      </c>
      <c r="L1884" t="s">
        <v>19</v>
      </c>
      <c r="M1884">
        <v>5000000</v>
      </c>
      <c r="N1884">
        <v>2003</v>
      </c>
      <c r="Y1884" t="str">
        <v>Wonderland </v>
      </c>
      <c r="Z1884" t="str">
        <v>English</v>
      </c>
      <c r="AA1884">
        <v>6.6</v>
      </c>
    </row>
    <row r="1885" spans="1:27" x14ac:dyDescent="0.25">
      <c r="A1885" t="s">
        <v>198</v>
      </c>
      <c r="B1885">
        <v>318</v>
      </c>
      <c r="C1885">
        <v>83574831</v>
      </c>
      <c r="D1885" t="s">
        <v>4147</v>
      </c>
      <c r="E1885" t="s">
        <v>3278</v>
      </c>
      <c r="F1885" t="str">
        <f>SUBSTITUTE(I1885,"Â","")</f>
        <v>Insidious: Chapter 2 </v>
      </c>
      <c r="G1885" t="s">
        <v>18</v>
      </c>
      <c r="H1885">
        <v>6.6</v>
      </c>
      <c r="I1885" t="s">
        <v>6566</v>
      </c>
      <c r="J1885">
        <v>109214</v>
      </c>
      <c r="K1885">
        <v>269</v>
      </c>
      <c r="L1885" t="s">
        <v>19</v>
      </c>
      <c r="M1885">
        <v>5000000</v>
      </c>
      <c r="N1885">
        <v>2013</v>
      </c>
      <c r="Y1885" t="str">
        <v>Insidious: Chapter 2 </v>
      </c>
      <c r="Z1885" t="str">
        <v>English</v>
      </c>
      <c r="AA1885">
        <v>6.6</v>
      </c>
    </row>
    <row r="1886" spans="1:27" x14ac:dyDescent="0.25">
      <c r="A1886" t="s">
        <v>5826</v>
      </c>
      <c r="B1886">
        <v>250</v>
      </c>
      <c r="C1886">
        <v>87025093</v>
      </c>
      <c r="D1886" t="s">
        <v>2395</v>
      </c>
      <c r="E1886" t="s">
        <v>3661</v>
      </c>
      <c r="F1886" t="str">
        <f>SUBSTITUTE(I1886,"Â","")</f>
        <v>Saw II </v>
      </c>
      <c r="G1886" t="s">
        <v>18</v>
      </c>
      <c r="H1886">
        <v>6.6</v>
      </c>
      <c r="I1886" t="s">
        <v>6567</v>
      </c>
      <c r="J1886">
        <v>188679</v>
      </c>
      <c r="K1886">
        <v>864</v>
      </c>
      <c r="L1886" t="s">
        <v>19</v>
      </c>
      <c r="M1886">
        <v>4000000</v>
      </c>
      <c r="N1886">
        <v>2005</v>
      </c>
      <c r="Y1886" t="str">
        <v>Saw II </v>
      </c>
      <c r="Z1886" t="str">
        <v>English</v>
      </c>
      <c r="AA1886">
        <v>6.6</v>
      </c>
    </row>
    <row r="1887" spans="1:27" x14ac:dyDescent="0.25">
      <c r="A1887" t="s">
        <v>4459</v>
      </c>
      <c r="B1887">
        <v>106</v>
      </c>
      <c r="C1887">
        <v>64267897</v>
      </c>
      <c r="D1887" t="s">
        <v>6571</v>
      </c>
      <c r="E1887" t="s">
        <v>4461</v>
      </c>
      <c r="F1887" t="str">
        <f>SUBSTITUTE(I1887,"Â","")</f>
        <v>Jackass: The Movie </v>
      </c>
      <c r="G1887" t="s">
        <v>18</v>
      </c>
      <c r="H1887">
        <v>6.6</v>
      </c>
      <c r="I1887" t="s">
        <v>6572</v>
      </c>
      <c r="J1887">
        <v>67992</v>
      </c>
      <c r="K1887">
        <v>327</v>
      </c>
      <c r="L1887" t="s">
        <v>19</v>
      </c>
      <c r="M1887">
        <v>5000000</v>
      </c>
      <c r="N1887">
        <v>2002</v>
      </c>
      <c r="Y1887" t="str">
        <v>Jackass: The Movie </v>
      </c>
      <c r="Z1887" t="str">
        <v>English</v>
      </c>
      <c r="AA1887">
        <v>6.6</v>
      </c>
    </row>
    <row r="1888" spans="1:27" x14ac:dyDescent="0.25">
      <c r="A1888" t="s">
        <v>917</v>
      </c>
      <c r="B1888">
        <v>131</v>
      </c>
      <c r="C1888">
        <v>44793200</v>
      </c>
      <c r="D1888" t="s">
        <v>3861</v>
      </c>
      <c r="E1888" t="s">
        <v>6580</v>
      </c>
      <c r="F1888" t="str">
        <f>SUBSTITUTE(I1888,"Â","")</f>
        <v>A Nightmare on Elm Street 3: Dream Warriors </v>
      </c>
      <c r="G1888" t="s">
        <v>18</v>
      </c>
      <c r="H1888">
        <v>6.6</v>
      </c>
      <c r="I1888" t="s">
        <v>6581</v>
      </c>
      <c r="J1888">
        <v>49820</v>
      </c>
      <c r="K1888">
        <v>311</v>
      </c>
      <c r="L1888" t="s">
        <v>19</v>
      </c>
      <c r="M1888">
        <v>4500000</v>
      </c>
      <c r="N1888">
        <v>1987</v>
      </c>
      <c r="Y1888" t="str">
        <v>A Nightmare on Elm Street 3: Dream Warriors </v>
      </c>
      <c r="Z1888" t="str">
        <v>English</v>
      </c>
      <c r="AA1888">
        <v>6.6</v>
      </c>
    </row>
    <row r="1889" spans="1:27" x14ac:dyDescent="0.25">
      <c r="A1889" t="s">
        <v>2675</v>
      </c>
      <c r="B1889">
        <v>168</v>
      </c>
      <c r="C1889">
        <v>241437427</v>
      </c>
      <c r="D1889" t="s">
        <v>1369</v>
      </c>
      <c r="E1889" t="s">
        <v>4684</v>
      </c>
      <c r="F1889" t="str">
        <f>SUBSTITUTE(I1889,"Â","")</f>
        <v>My Big Fat Greek Wedding </v>
      </c>
      <c r="G1889" t="s">
        <v>18</v>
      </c>
      <c r="H1889">
        <v>6.6</v>
      </c>
      <c r="I1889" t="s">
        <v>6624</v>
      </c>
      <c r="J1889">
        <v>102071</v>
      </c>
      <c r="K1889">
        <v>756</v>
      </c>
      <c r="L1889" t="s">
        <v>19</v>
      </c>
      <c r="M1889">
        <v>5000000</v>
      </c>
      <c r="N1889">
        <v>2002</v>
      </c>
      <c r="Y1889" t="str">
        <v>My Big Fat Greek Wedding </v>
      </c>
      <c r="Z1889" t="str">
        <v>English</v>
      </c>
      <c r="AA1889">
        <v>6.6</v>
      </c>
    </row>
    <row r="1890" spans="1:27" x14ac:dyDescent="0.25">
      <c r="A1890" t="s">
        <v>6091</v>
      </c>
      <c r="B1890">
        <v>60</v>
      </c>
      <c r="C1890">
        <v>5480318</v>
      </c>
      <c r="D1890" t="s">
        <v>1288</v>
      </c>
      <c r="E1890" t="s">
        <v>1821</v>
      </c>
      <c r="F1890" t="str">
        <f>SUBSTITUTE(I1890,"Â","")</f>
        <v>Slums of Beverly Hills </v>
      </c>
      <c r="G1890" t="s">
        <v>18</v>
      </c>
      <c r="H1890">
        <v>6.6</v>
      </c>
      <c r="I1890" t="s">
        <v>6663</v>
      </c>
      <c r="J1890">
        <v>9427</v>
      </c>
      <c r="K1890">
        <v>79</v>
      </c>
      <c r="L1890" t="s">
        <v>19</v>
      </c>
      <c r="M1890">
        <v>5000000</v>
      </c>
      <c r="N1890">
        <v>1998</v>
      </c>
      <c r="Y1890" t="str">
        <v>Slums of Beverly Hills </v>
      </c>
      <c r="Z1890" t="str">
        <v>English</v>
      </c>
      <c r="AA1890">
        <v>6.6</v>
      </c>
    </row>
    <row r="1891" spans="1:27" x14ac:dyDescent="0.25">
      <c r="A1891" t="s">
        <v>6817</v>
      </c>
      <c r="B1891">
        <v>114</v>
      </c>
      <c r="C1891">
        <v>1325073</v>
      </c>
      <c r="D1891" t="s">
        <v>1288</v>
      </c>
      <c r="E1891" t="s">
        <v>487</v>
      </c>
      <c r="F1891" t="str">
        <f>SUBSTITUTE(I1891,"Â","")</f>
        <v>Thumbsucker </v>
      </c>
      <c r="G1891" t="s">
        <v>18</v>
      </c>
      <c r="H1891">
        <v>6.6</v>
      </c>
      <c r="I1891" t="s">
        <v>6818</v>
      </c>
      <c r="J1891">
        <v>18762</v>
      </c>
      <c r="K1891">
        <v>91</v>
      </c>
      <c r="L1891" t="s">
        <v>19</v>
      </c>
      <c r="M1891">
        <v>4000000</v>
      </c>
      <c r="N1891">
        <v>2005</v>
      </c>
      <c r="Y1891" t="str">
        <v>Thumbsucker </v>
      </c>
      <c r="Z1891" t="str">
        <v>English</v>
      </c>
      <c r="AA1891">
        <v>6.6</v>
      </c>
    </row>
    <row r="1892" spans="1:27" x14ac:dyDescent="0.25">
      <c r="A1892" t="s">
        <v>6831</v>
      </c>
      <c r="B1892">
        <v>43</v>
      </c>
      <c r="C1892">
        <v>302204</v>
      </c>
      <c r="D1892" t="s">
        <v>2046</v>
      </c>
      <c r="E1892" t="s">
        <v>6510</v>
      </c>
      <c r="F1892" t="str">
        <f>SUBSTITUTE(I1892,"Â","")</f>
        <v>Shooting Fish </v>
      </c>
      <c r="G1892" t="s">
        <v>18</v>
      </c>
      <c r="H1892">
        <v>6.6</v>
      </c>
      <c r="I1892" t="s">
        <v>6832</v>
      </c>
      <c r="J1892">
        <v>6705</v>
      </c>
      <c r="K1892">
        <v>53</v>
      </c>
      <c r="L1892" t="s">
        <v>30</v>
      </c>
      <c r="M1892">
        <v>3000000</v>
      </c>
      <c r="N1892">
        <v>1997</v>
      </c>
      <c r="Y1892" t="str">
        <v>Shooting Fish </v>
      </c>
      <c r="Z1892" t="str">
        <v>English</v>
      </c>
      <c r="AA1892">
        <v>6.6</v>
      </c>
    </row>
    <row r="1893" spans="1:27" x14ac:dyDescent="0.25">
      <c r="A1893" t="s">
        <v>2384</v>
      </c>
      <c r="B1893">
        <v>53</v>
      </c>
      <c r="C1893">
        <v>38168022</v>
      </c>
      <c r="D1893" t="s">
        <v>6571</v>
      </c>
      <c r="E1893" t="s">
        <v>451</v>
      </c>
      <c r="F1893" t="str">
        <f>SUBSTITUTE(I1893,"Â","")</f>
        <v>The Original Kings of Comedy </v>
      </c>
      <c r="G1893" t="s">
        <v>18</v>
      </c>
      <c r="H1893">
        <v>6.6</v>
      </c>
      <c r="I1893" t="s">
        <v>6947</v>
      </c>
      <c r="J1893">
        <v>4687</v>
      </c>
      <c r="K1893">
        <v>83</v>
      </c>
      <c r="L1893" t="s">
        <v>19</v>
      </c>
      <c r="M1893">
        <v>3000000</v>
      </c>
      <c r="N1893">
        <v>2000</v>
      </c>
      <c r="Y1893" t="str">
        <v>The Original Kings of Comedy </v>
      </c>
      <c r="Z1893" t="str">
        <v>English</v>
      </c>
      <c r="AA1893">
        <v>6.6</v>
      </c>
    </row>
    <row r="1894" spans="1:27" x14ac:dyDescent="0.25">
      <c r="A1894" t="s">
        <v>4267</v>
      </c>
      <c r="B1894">
        <v>23</v>
      </c>
      <c r="C1894">
        <v>2223990</v>
      </c>
      <c r="D1894" t="s">
        <v>6571</v>
      </c>
      <c r="E1894" t="s">
        <v>4081</v>
      </c>
      <c r="F1894" t="str">
        <f>SUBSTITUTE(I1894,"Â","")</f>
        <v>DysFunktional Family </v>
      </c>
      <c r="G1894" t="s">
        <v>18</v>
      </c>
      <c r="H1894">
        <v>6.6</v>
      </c>
      <c r="I1894" t="s">
        <v>7004</v>
      </c>
      <c r="J1894">
        <v>761</v>
      </c>
      <c r="K1894">
        <v>14</v>
      </c>
      <c r="L1894" t="s">
        <v>19</v>
      </c>
      <c r="M1894">
        <v>3000000</v>
      </c>
      <c r="N1894">
        <v>2003</v>
      </c>
      <c r="Y1894" t="str">
        <v>DysFunktional Family </v>
      </c>
      <c r="Z1894" t="str">
        <v>English</v>
      </c>
      <c r="AA1894">
        <v>6.6</v>
      </c>
    </row>
    <row r="1895" spans="1:27" x14ac:dyDescent="0.25">
      <c r="A1895" t="s">
        <v>7095</v>
      </c>
      <c r="B1895">
        <v>3</v>
      </c>
      <c r="C1895">
        <v>118666</v>
      </c>
      <c r="D1895" t="s">
        <v>1670</v>
      </c>
      <c r="E1895" t="s">
        <v>1175</v>
      </c>
      <c r="F1895" t="str">
        <f>SUBSTITUTE(I1895,"Â","")</f>
        <v>Valley of the Heart's Delight </v>
      </c>
      <c r="G1895" t="s">
        <v>18</v>
      </c>
      <c r="H1895">
        <v>6.6</v>
      </c>
      <c r="I1895" t="s">
        <v>7096</v>
      </c>
      <c r="J1895">
        <v>91</v>
      </c>
      <c r="K1895">
        <v>3</v>
      </c>
      <c r="L1895" t="s">
        <v>19</v>
      </c>
      <c r="M1895">
        <v>2500000</v>
      </c>
      <c r="N1895">
        <v>2006</v>
      </c>
      <c r="Y1895" t="str">
        <v>Valley of the Heart's Delight </v>
      </c>
      <c r="Z1895" t="str">
        <v>English</v>
      </c>
      <c r="AA1895">
        <v>6.6</v>
      </c>
    </row>
    <row r="1896" spans="1:27" x14ac:dyDescent="0.25">
      <c r="A1896" t="s">
        <v>7214</v>
      </c>
      <c r="B1896">
        <v>34</v>
      </c>
      <c r="C1896">
        <v>12667</v>
      </c>
      <c r="D1896" t="s">
        <v>128</v>
      </c>
      <c r="E1896" t="s">
        <v>201</v>
      </c>
      <c r="F1896" t="str">
        <f>SUBSTITUTE(I1896,"Â","")</f>
        <v>London </v>
      </c>
      <c r="G1896" t="s">
        <v>18</v>
      </c>
      <c r="H1896">
        <v>6.6</v>
      </c>
      <c r="I1896" t="s">
        <v>7215</v>
      </c>
      <c r="J1896">
        <v>19336</v>
      </c>
      <c r="K1896">
        <v>90</v>
      </c>
      <c r="L1896" t="s">
        <v>30</v>
      </c>
      <c r="M1896">
        <v>14000</v>
      </c>
      <c r="N1896">
        <v>2005</v>
      </c>
      <c r="Y1896" t="str">
        <v>London </v>
      </c>
      <c r="Z1896" t="str">
        <v>English</v>
      </c>
      <c r="AA1896">
        <v>6.6</v>
      </c>
    </row>
    <row r="1897" spans="1:27" x14ac:dyDescent="0.25">
      <c r="A1897" t="s">
        <v>7216</v>
      </c>
      <c r="B1897">
        <v>78</v>
      </c>
      <c r="C1897">
        <v>198407</v>
      </c>
      <c r="D1897" t="s">
        <v>1670</v>
      </c>
      <c r="E1897" t="s">
        <v>5088</v>
      </c>
      <c r="F1897" t="str">
        <f>SUBSTITUTE(I1897,"Â","")</f>
        <v>Sherrybaby </v>
      </c>
      <c r="G1897" t="s">
        <v>18</v>
      </c>
      <c r="H1897">
        <v>6.6</v>
      </c>
      <c r="I1897" t="s">
        <v>7217</v>
      </c>
      <c r="J1897">
        <v>10282</v>
      </c>
      <c r="K1897">
        <v>78</v>
      </c>
      <c r="L1897" t="s">
        <v>19</v>
      </c>
      <c r="M1897">
        <v>2000000</v>
      </c>
      <c r="N1897">
        <v>2006</v>
      </c>
      <c r="Y1897" t="str">
        <v>Sherrybaby </v>
      </c>
      <c r="Z1897" t="str">
        <v>English</v>
      </c>
      <c r="AA1897">
        <v>6.6</v>
      </c>
    </row>
    <row r="1898" spans="1:27" x14ac:dyDescent="0.25">
      <c r="A1898" t="s">
        <v>5911</v>
      </c>
      <c r="B1898">
        <v>130</v>
      </c>
      <c r="C1898">
        <v>638476</v>
      </c>
      <c r="D1898" t="s">
        <v>6571</v>
      </c>
      <c r="E1898" t="s">
        <v>921</v>
      </c>
      <c r="F1898" t="str">
        <f>SUBSTITUTE(I1898,"Â","")</f>
        <v>The Greatest Movie Ever Sold </v>
      </c>
      <c r="G1898" t="s">
        <v>18</v>
      </c>
      <c r="H1898">
        <v>6.6</v>
      </c>
      <c r="I1898" t="s">
        <v>7249</v>
      </c>
      <c r="J1898">
        <v>13223</v>
      </c>
      <c r="K1898">
        <v>45</v>
      </c>
      <c r="L1898" t="s">
        <v>19</v>
      </c>
      <c r="M1898">
        <v>1500000</v>
      </c>
      <c r="N1898">
        <v>2011</v>
      </c>
      <c r="Y1898" t="str">
        <v>The Greatest Movie Ever Sold </v>
      </c>
      <c r="Z1898" t="str">
        <v>English</v>
      </c>
      <c r="AA1898">
        <v>6.6</v>
      </c>
    </row>
    <row r="1899" spans="1:27" x14ac:dyDescent="0.25">
      <c r="A1899" t="s">
        <v>7329</v>
      </c>
      <c r="B1899">
        <v>60</v>
      </c>
      <c r="C1899">
        <v>36830</v>
      </c>
      <c r="D1899" t="s">
        <v>7330</v>
      </c>
      <c r="E1899" t="s">
        <v>7329</v>
      </c>
      <c r="F1899" t="str">
        <f>SUBSTITUTE(I1899,"Â","")</f>
        <v>Incident at Loch Ness </v>
      </c>
      <c r="G1899" t="s">
        <v>18</v>
      </c>
      <c r="H1899">
        <v>6.6</v>
      </c>
      <c r="I1899" t="s">
        <v>7331</v>
      </c>
      <c r="J1899">
        <v>3291</v>
      </c>
      <c r="K1899">
        <v>63</v>
      </c>
      <c r="L1899" t="s">
        <v>30</v>
      </c>
      <c r="M1899">
        <v>1400000</v>
      </c>
      <c r="N1899">
        <v>2004</v>
      </c>
      <c r="Y1899" t="str">
        <v>Incident at Loch Ness </v>
      </c>
      <c r="Z1899" t="str">
        <v>English</v>
      </c>
      <c r="AA1899">
        <v>6.6</v>
      </c>
    </row>
    <row r="1900" spans="1:27" x14ac:dyDescent="0.25">
      <c r="A1900" t="s">
        <v>7358</v>
      </c>
      <c r="B1900">
        <v>99</v>
      </c>
      <c r="C1900">
        <v>2199853</v>
      </c>
      <c r="D1900" t="s">
        <v>1288</v>
      </c>
      <c r="E1900" t="s">
        <v>1821</v>
      </c>
      <c r="F1900" t="str">
        <f>SUBSTITUTE(I1900,"Â","")</f>
        <v>But I'm a Cheerleader </v>
      </c>
      <c r="G1900" t="s">
        <v>18</v>
      </c>
      <c r="H1900">
        <v>6.6</v>
      </c>
      <c r="I1900" t="s">
        <v>7359</v>
      </c>
      <c r="J1900">
        <v>19986</v>
      </c>
      <c r="K1900">
        <v>186</v>
      </c>
      <c r="L1900" t="s">
        <v>19</v>
      </c>
      <c r="M1900">
        <v>1200000</v>
      </c>
      <c r="N1900">
        <v>1999</v>
      </c>
      <c r="Y1900" t="str">
        <v>But I'm a Cheerleader </v>
      </c>
      <c r="Z1900" t="str">
        <v>English</v>
      </c>
      <c r="AA1900">
        <v>6.6</v>
      </c>
    </row>
    <row r="1901" spans="1:27" x14ac:dyDescent="0.25">
      <c r="A1901" t="s">
        <v>1418</v>
      </c>
      <c r="B1901">
        <v>161</v>
      </c>
      <c r="C1901">
        <v>17986000</v>
      </c>
      <c r="D1901" t="s">
        <v>2913</v>
      </c>
      <c r="E1901" t="s">
        <v>3638</v>
      </c>
      <c r="F1901" t="str">
        <f>SUBSTITUTE(I1901,"Â","")</f>
        <v>The Howling </v>
      </c>
      <c r="G1901" t="s">
        <v>18</v>
      </c>
      <c r="H1901">
        <v>6.6</v>
      </c>
      <c r="I1901" t="s">
        <v>7398</v>
      </c>
      <c r="J1901">
        <v>22773</v>
      </c>
      <c r="K1901">
        <v>195</v>
      </c>
      <c r="L1901" t="s">
        <v>19</v>
      </c>
      <c r="M1901">
        <v>1000000</v>
      </c>
      <c r="N1901">
        <v>1981</v>
      </c>
      <c r="Y1901" t="str">
        <v>The Howling </v>
      </c>
      <c r="Z1901" t="str">
        <v>English</v>
      </c>
      <c r="AA1901">
        <v>6.6</v>
      </c>
    </row>
    <row r="1902" spans="1:27" x14ac:dyDescent="0.25">
      <c r="A1902" t="s">
        <v>1226</v>
      </c>
      <c r="B1902">
        <v>31</v>
      </c>
      <c r="C1902">
        <v>47329</v>
      </c>
      <c r="D1902" t="s">
        <v>1670</v>
      </c>
      <c r="E1902" t="s">
        <v>7537</v>
      </c>
      <c r="F1902" t="str">
        <f>SUBSTITUTE(I1902,"Â","")</f>
        <v>Interview with the Assassin </v>
      </c>
      <c r="G1902" t="s">
        <v>18</v>
      </c>
      <c r="H1902">
        <v>6.6</v>
      </c>
      <c r="I1902" t="s">
        <v>7538</v>
      </c>
      <c r="J1902">
        <v>1661</v>
      </c>
      <c r="K1902">
        <v>31</v>
      </c>
      <c r="L1902" t="s">
        <v>19</v>
      </c>
      <c r="M1902">
        <v>750000</v>
      </c>
      <c r="N1902">
        <v>2002</v>
      </c>
      <c r="Y1902" t="str">
        <v>Interview with the Assassin </v>
      </c>
      <c r="Z1902" t="str">
        <v>English</v>
      </c>
      <c r="AA1902">
        <v>6.6</v>
      </c>
    </row>
    <row r="1903" spans="1:27" x14ac:dyDescent="0.25">
      <c r="A1903" t="s">
        <v>7562</v>
      </c>
      <c r="B1903">
        <v>18</v>
      </c>
      <c r="C1903">
        <v>13493</v>
      </c>
      <c r="D1903" t="s">
        <v>1670</v>
      </c>
      <c r="E1903" t="s">
        <v>1173</v>
      </c>
      <c r="F1903" t="str">
        <f>SUBSTITUTE(I1903,"Â","")</f>
        <v>Broken Vessels </v>
      </c>
      <c r="G1903" t="s">
        <v>18</v>
      </c>
      <c r="H1903">
        <v>6.6</v>
      </c>
      <c r="I1903" t="s">
        <v>7563</v>
      </c>
      <c r="J1903">
        <v>531</v>
      </c>
      <c r="K1903">
        <v>19</v>
      </c>
      <c r="L1903" t="s">
        <v>19</v>
      </c>
      <c r="M1903">
        <v>600000</v>
      </c>
      <c r="N1903">
        <v>1998</v>
      </c>
      <c r="Y1903" t="str">
        <v>Broken Vessels </v>
      </c>
      <c r="Z1903" t="str">
        <v>English</v>
      </c>
      <c r="AA1903">
        <v>6.6</v>
      </c>
    </row>
    <row r="1904" spans="1:27" x14ac:dyDescent="0.25">
      <c r="A1904" t="s">
        <v>165</v>
      </c>
      <c r="B1904">
        <v>81</v>
      </c>
      <c r="C1904">
        <v>154077</v>
      </c>
      <c r="D1904" t="s">
        <v>1288</v>
      </c>
      <c r="E1904" t="s">
        <v>2091</v>
      </c>
      <c r="F1904" t="str">
        <f>SUBSTITUTE(I1904,"Â","")</f>
        <v>Lonesome Jim </v>
      </c>
      <c r="G1904" t="s">
        <v>18</v>
      </c>
      <c r="H1904">
        <v>6.6</v>
      </c>
      <c r="I1904" t="s">
        <v>7603</v>
      </c>
      <c r="J1904">
        <v>6884</v>
      </c>
      <c r="K1904">
        <v>53</v>
      </c>
      <c r="L1904" t="s">
        <v>19</v>
      </c>
      <c r="M1904">
        <v>500000</v>
      </c>
      <c r="N1904">
        <v>2005</v>
      </c>
      <c r="Y1904" t="str">
        <v>Lonesome Jim </v>
      </c>
      <c r="Z1904" t="str">
        <v>English</v>
      </c>
      <c r="AA1904">
        <v>6.6</v>
      </c>
    </row>
    <row r="1905" spans="1:27" x14ac:dyDescent="0.25">
      <c r="A1905" t="s">
        <v>7680</v>
      </c>
      <c r="B1905">
        <v>56</v>
      </c>
      <c r="C1905">
        <v>16115878</v>
      </c>
      <c r="D1905" t="s">
        <v>7681</v>
      </c>
      <c r="E1905" t="s">
        <v>1409</v>
      </c>
      <c r="F1905" t="str">
        <f>SUBSTITUTE(I1905,"Â","")</f>
        <v>The Prophecy </v>
      </c>
      <c r="G1905" t="s">
        <v>18</v>
      </c>
      <c r="H1905">
        <v>6.6</v>
      </c>
      <c r="I1905" t="s">
        <v>7682</v>
      </c>
      <c r="J1905">
        <v>24438</v>
      </c>
      <c r="K1905">
        <v>194</v>
      </c>
      <c r="L1905" t="s">
        <v>19</v>
      </c>
      <c r="M1905">
        <v>8000000</v>
      </c>
      <c r="N1905">
        <v>1995</v>
      </c>
      <c r="Y1905" t="str">
        <v>The Prophecy </v>
      </c>
      <c r="Z1905" t="str">
        <v>English</v>
      </c>
      <c r="AA1905">
        <v>6.6</v>
      </c>
    </row>
    <row r="1906" spans="1:27" x14ac:dyDescent="0.25">
      <c r="A1906" t="s">
        <v>7692</v>
      </c>
      <c r="B1906">
        <v>13</v>
      </c>
      <c r="C1906">
        <v>5199</v>
      </c>
      <c r="D1906" t="s">
        <v>1838</v>
      </c>
      <c r="E1906" t="s">
        <v>7693</v>
      </c>
      <c r="F1906" t="str">
        <f>SUBSTITUTE(I1906,"Â","")</f>
        <v>Fighting Tommy Riley </v>
      </c>
      <c r="G1906" t="s">
        <v>18</v>
      </c>
      <c r="H1906">
        <v>6.6</v>
      </c>
      <c r="I1906" t="s">
        <v>7694</v>
      </c>
      <c r="J1906">
        <v>720</v>
      </c>
      <c r="K1906">
        <v>23</v>
      </c>
      <c r="L1906" t="s">
        <v>19</v>
      </c>
      <c r="M1906">
        <v>200000</v>
      </c>
      <c r="N1906">
        <v>2004</v>
      </c>
      <c r="Y1906" t="str">
        <v>Fighting Tommy Riley </v>
      </c>
      <c r="Z1906" t="str">
        <v>English</v>
      </c>
      <c r="AA1906">
        <v>6.6</v>
      </c>
    </row>
    <row r="1907" spans="1:27" x14ac:dyDescent="0.25">
      <c r="A1907" t="s">
        <v>3863</v>
      </c>
      <c r="B1907">
        <v>59</v>
      </c>
      <c r="C1907">
        <v>1050600</v>
      </c>
      <c r="D1907" t="s">
        <v>1288</v>
      </c>
      <c r="E1907" t="s">
        <v>2359</v>
      </c>
      <c r="F1907" t="str">
        <f>SUBSTITUTE(I1907,"Â","")</f>
        <v>Chuck &amp; Buck </v>
      </c>
      <c r="G1907" t="s">
        <v>18</v>
      </c>
      <c r="H1907">
        <v>6.6</v>
      </c>
      <c r="I1907" t="s">
        <v>7705</v>
      </c>
      <c r="J1907">
        <v>4662</v>
      </c>
      <c r="K1907">
        <v>136</v>
      </c>
      <c r="L1907" t="s">
        <v>19</v>
      </c>
      <c r="M1907">
        <v>250000</v>
      </c>
      <c r="N1907">
        <v>2000</v>
      </c>
      <c r="Y1907" t="str">
        <v>Chuck &amp; Buck </v>
      </c>
      <c r="Z1907" t="str">
        <v>English</v>
      </c>
      <c r="AA1907">
        <v>6.6</v>
      </c>
    </row>
    <row r="1908" spans="1:27" x14ac:dyDescent="0.25">
      <c r="A1908" t="s">
        <v>6858</v>
      </c>
      <c r="B1908">
        <v>36</v>
      </c>
      <c r="C1908">
        <v>10246600</v>
      </c>
      <c r="D1908" t="s">
        <v>752</v>
      </c>
      <c r="E1908" t="s">
        <v>7800</v>
      </c>
      <c r="F1908" t="str">
        <f>SUBSTITUTE(I1908,"Â","")</f>
        <v>The Brothers McMullen </v>
      </c>
      <c r="G1908" t="s">
        <v>18</v>
      </c>
      <c r="H1908">
        <v>6.6</v>
      </c>
      <c r="I1908" t="s">
        <v>7801</v>
      </c>
      <c r="J1908">
        <v>6375</v>
      </c>
      <c r="K1908">
        <v>36</v>
      </c>
      <c r="L1908" t="s">
        <v>19</v>
      </c>
      <c r="M1908">
        <v>25000</v>
      </c>
      <c r="N1908">
        <v>1995</v>
      </c>
      <c r="Y1908" t="str">
        <v>The Brothers McMullen </v>
      </c>
      <c r="Z1908" t="str">
        <v>English</v>
      </c>
      <c r="AA1908">
        <v>6.6</v>
      </c>
    </row>
    <row r="1909" spans="1:27" x14ac:dyDescent="0.25">
      <c r="A1909" t="s">
        <v>5967</v>
      </c>
      <c r="B1909">
        <v>51</v>
      </c>
      <c r="C1909">
        <v>192467</v>
      </c>
      <c r="D1909" t="s">
        <v>752</v>
      </c>
      <c r="E1909" t="s">
        <v>4469</v>
      </c>
      <c r="F1909" t="str">
        <f>SUBSTITUTE(I1909,"Â","")</f>
        <v>The Puffy Chair </v>
      </c>
      <c r="G1909" t="s">
        <v>18</v>
      </c>
      <c r="H1909">
        <v>6.6</v>
      </c>
      <c r="I1909" t="s">
        <v>7817</v>
      </c>
      <c r="J1909">
        <v>4067</v>
      </c>
      <c r="K1909">
        <v>71</v>
      </c>
      <c r="L1909" t="s">
        <v>19</v>
      </c>
      <c r="M1909">
        <v>15000</v>
      </c>
      <c r="N1909">
        <v>2005</v>
      </c>
      <c r="Y1909" t="str">
        <v>The Puffy Chair </v>
      </c>
      <c r="Z1909" t="str">
        <v>English</v>
      </c>
      <c r="AA1909">
        <v>6.6</v>
      </c>
    </row>
    <row r="1910" spans="1:27" x14ac:dyDescent="0.25">
      <c r="A1910" t="s">
        <v>7123</v>
      </c>
      <c r="B1910">
        <v>43</v>
      </c>
      <c r="C1910">
        <v>85222</v>
      </c>
      <c r="D1910" t="s">
        <v>37</v>
      </c>
      <c r="E1910" t="s">
        <v>7841</v>
      </c>
      <c r="F1910" t="str">
        <f>SUBSTITUTE(I1910,"Â","")</f>
        <v>My Date with Drew </v>
      </c>
      <c r="G1910" t="s">
        <v>18</v>
      </c>
      <c r="H1910">
        <v>6.6</v>
      </c>
      <c r="I1910" t="s">
        <v>7842</v>
      </c>
      <c r="J1910">
        <v>4285</v>
      </c>
      <c r="K1910">
        <v>84</v>
      </c>
      <c r="L1910" t="s">
        <v>19</v>
      </c>
      <c r="M1910">
        <v>1100</v>
      </c>
      <c r="N1910">
        <v>2004</v>
      </c>
      <c r="Y1910" t="str">
        <v>My Date with Drew </v>
      </c>
      <c r="Z1910" t="str">
        <v>English</v>
      </c>
      <c r="AA1910">
        <v>6.6</v>
      </c>
    </row>
    <row r="1911" spans="1:27" x14ac:dyDescent="0.25">
      <c r="A1911" t="s">
        <v>20</v>
      </c>
      <c r="B1911">
        <v>450</v>
      </c>
      <c r="C1911">
        <v>89289910</v>
      </c>
      <c r="D1911" t="s">
        <v>78</v>
      </c>
      <c r="E1911" t="s">
        <v>23</v>
      </c>
      <c r="F1911" t="str">
        <f>SUBSTITUTE(I1911,"Â","")</f>
        <v>The Lone Ranger </v>
      </c>
      <c r="G1911" t="s">
        <v>18</v>
      </c>
      <c r="H1911">
        <v>6.5</v>
      </c>
      <c r="I1911" t="s">
        <v>79</v>
      </c>
      <c r="J1911">
        <v>181792</v>
      </c>
      <c r="K1911">
        <v>711</v>
      </c>
      <c r="L1911" t="s">
        <v>19</v>
      </c>
      <c r="M1911">
        <v>215000000</v>
      </c>
      <c r="N1911">
        <v>2013</v>
      </c>
      <c r="Y1911" t="str">
        <v>The Lone Ranger </v>
      </c>
      <c r="Z1911" t="str">
        <v>English</v>
      </c>
      <c r="AA1911">
        <v>6.5</v>
      </c>
    </row>
    <row r="1912" spans="1:27" x14ac:dyDescent="0.25">
      <c r="A1912" t="s">
        <v>153</v>
      </c>
      <c r="B1912">
        <v>451</v>
      </c>
      <c r="C1912">
        <v>334185206</v>
      </c>
      <c r="D1912" t="s">
        <v>119</v>
      </c>
      <c r="E1912" t="s">
        <v>23</v>
      </c>
      <c r="F1912" t="str">
        <f>SUBSTITUTE(I1912,"Â","")</f>
        <v>Alice in Wonderland </v>
      </c>
      <c r="G1912" t="s">
        <v>18</v>
      </c>
      <c r="H1912">
        <v>6.5</v>
      </c>
      <c r="I1912" t="s">
        <v>154</v>
      </c>
      <c r="J1912">
        <v>306320</v>
      </c>
      <c r="K1912">
        <v>736</v>
      </c>
      <c r="L1912" t="s">
        <v>19</v>
      </c>
      <c r="M1912">
        <v>200000000</v>
      </c>
      <c r="N1912">
        <v>2010</v>
      </c>
      <c r="Y1912" t="str">
        <v>Alice in Wonderland </v>
      </c>
      <c r="Z1912" t="str">
        <v>English</v>
      </c>
      <c r="AA1912">
        <v>6.5</v>
      </c>
    </row>
    <row r="1913" spans="1:27" x14ac:dyDescent="0.25">
      <c r="A1913" t="s">
        <v>274</v>
      </c>
      <c r="B1913">
        <v>219</v>
      </c>
      <c r="C1913">
        <v>198332128</v>
      </c>
      <c r="D1913" t="s">
        <v>276</v>
      </c>
      <c r="E1913" t="s">
        <v>277</v>
      </c>
      <c r="F1913" t="str">
        <f>SUBSTITUTE(I1913,"Â","")</f>
        <v>Monsters vs. Aliens </v>
      </c>
      <c r="G1913" t="s">
        <v>18</v>
      </c>
      <c r="H1913">
        <v>6.5</v>
      </c>
      <c r="I1913" t="s">
        <v>278</v>
      </c>
      <c r="J1913">
        <v>114553</v>
      </c>
      <c r="K1913">
        <v>187</v>
      </c>
      <c r="L1913" t="s">
        <v>19</v>
      </c>
      <c r="M1913">
        <v>175000000</v>
      </c>
      <c r="N1913">
        <v>2009</v>
      </c>
      <c r="Y1913" t="str">
        <v>Monsters vs. Aliens </v>
      </c>
      <c r="Z1913" t="str">
        <v>English</v>
      </c>
      <c r="AA1913">
        <v>6.5</v>
      </c>
    </row>
    <row r="1914" spans="1:27" x14ac:dyDescent="0.25">
      <c r="A1914" t="s">
        <v>342</v>
      </c>
      <c r="B1914">
        <v>443</v>
      </c>
      <c r="C1914">
        <v>93417865</v>
      </c>
      <c r="D1914" t="s">
        <v>343</v>
      </c>
      <c r="E1914" t="s">
        <v>141</v>
      </c>
      <c r="F1914" t="str">
        <f>SUBSTITUTE(I1914,"Â","")</f>
        <v>Tomorrowland </v>
      </c>
      <c r="G1914" t="s">
        <v>18</v>
      </c>
      <c r="H1914">
        <v>6.5</v>
      </c>
      <c r="I1914" t="s">
        <v>344</v>
      </c>
      <c r="J1914">
        <v>128306</v>
      </c>
      <c r="K1914">
        <v>497</v>
      </c>
      <c r="L1914" t="s">
        <v>19</v>
      </c>
      <c r="M1914">
        <v>190000000</v>
      </c>
      <c r="N1914">
        <v>2015</v>
      </c>
      <c r="Y1914" t="str">
        <v>Tomorrowland </v>
      </c>
      <c r="Z1914" t="str">
        <v>English</v>
      </c>
      <c r="AA1914">
        <v>6.5</v>
      </c>
    </row>
    <row r="1915" spans="1:27" x14ac:dyDescent="0.25">
      <c r="A1915" t="s">
        <v>619</v>
      </c>
      <c r="B1915">
        <v>166</v>
      </c>
      <c r="C1915">
        <v>83024900</v>
      </c>
      <c r="D1915" t="s">
        <v>183</v>
      </c>
      <c r="E1915" t="s">
        <v>188</v>
      </c>
      <c r="F1915" t="str">
        <f>SUBSTITUTE(I1915,"Â","")</f>
        <v>Turbo </v>
      </c>
      <c r="G1915" t="s">
        <v>18</v>
      </c>
      <c r="H1915">
        <v>6.5</v>
      </c>
      <c r="I1915" t="s">
        <v>621</v>
      </c>
      <c r="J1915">
        <v>62424</v>
      </c>
      <c r="K1915">
        <v>90</v>
      </c>
      <c r="L1915" t="s">
        <v>19</v>
      </c>
      <c r="M1915">
        <v>135000000</v>
      </c>
      <c r="N1915">
        <v>2013</v>
      </c>
      <c r="Y1915" t="str">
        <v>Turbo </v>
      </c>
      <c r="Z1915" t="str">
        <v>English</v>
      </c>
      <c r="AA1915">
        <v>6.5</v>
      </c>
    </row>
    <row r="1916" spans="1:27" x14ac:dyDescent="0.25">
      <c r="A1916" t="s">
        <v>229</v>
      </c>
      <c r="B1916">
        <v>401</v>
      </c>
      <c r="C1916">
        <v>234277056</v>
      </c>
      <c r="D1916" t="s">
        <v>634</v>
      </c>
      <c r="E1916" t="s">
        <v>302</v>
      </c>
      <c r="F1916" t="str">
        <f>SUBSTITUTE(I1916,"Â","")</f>
        <v>War of the Worlds </v>
      </c>
      <c r="G1916" t="s">
        <v>18</v>
      </c>
      <c r="H1916">
        <v>6.5</v>
      </c>
      <c r="I1916" t="s">
        <v>642</v>
      </c>
      <c r="J1916">
        <v>334345</v>
      </c>
      <c r="K1916">
        <v>2741</v>
      </c>
      <c r="L1916" t="s">
        <v>19</v>
      </c>
      <c r="M1916">
        <v>132000000</v>
      </c>
      <c r="N1916">
        <v>2005</v>
      </c>
      <c r="Y1916" t="str">
        <v>War of the Worlds </v>
      </c>
      <c r="Z1916" t="str">
        <v>English</v>
      </c>
      <c r="AA1916">
        <v>6.5</v>
      </c>
    </row>
    <row r="1917" spans="1:27" x14ac:dyDescent="0.25">
      <c r="A1917" t="s">
        <v>662</v>
      </c>
      <c r="B1917">
        <v>145</v>
      </c>
      <c r="C1917">
        <v>137748063</v>
      </c>
      <c r="D1917" t="s">
        <v>663</v>
      </c>
      <c r="E1917" t="s">
        <v>664</v>
      </c>
      <c r="F1917" t="str">
        <f>SUBSTITUTE(I1917,"Â","")</f>
        <v>Dinosaur </v>
      </c>
      <c r="G1917" t="s">
        <v>18</v>
      </c>
      <c r="H1917">
        <v>6.5</v>
      </c>
      <c r="I1917" t="s">
        <v>665</v>
      </c>
      <c r="J1917">
        <v>38438</v>
      </c>
      <c r="K1917">
        <v>241</v>
      </c>
      <c r="L1917" t="s">
        <v>19</v>
      </c>
      <c r="M1917">
        <v>127500000</v>
      </c>
      <c r="N1917">
        <v>2000</v>
      </c>
      <c r="Y1917" t="str">
        <v>Dinosaur </v>
      </c>
      <c r="Z1917" t="str">
        <v>English</v>
      </c>
      <c r="AA1917">
        <v>6.5</v>
      </c>
    </row>
    <row r="1918" spans="1:27" x14ac:dyDescent="0.25">
      <c r="A1918" t="s">
        <v>761</v>
      </c>
      <c r="B1918">
        <v>320</v>
      </c>
      <c r="C1918">
        <v>474544677</v>
      </c>
      <c r="D1918" t="s">
        <v>14</v>
      </c>
      <c r="E1918" t="s">
        <v>469</v>
      </c>
      <c r="F1918" t="str">
        <f>SUBSTITUTE(I1918,"Â","")</f>
        <v>Star Wars: Episode I - The Phantom Menace </v>
      </c>
      <c r="G1918" t="s">
        <v>18</v>
      </c>
      <c r="H1918">
        <v>6.5</v>
      </c>
      <c r="I1918" t="s">
        <v>768</v>
      </c>
      <c r="J1918">
        <v>534658</v>
      </c>
      <c r="K1918">
        <v>3597</v>
      </c>
      <c r="L1918" t="s">
        <v>19</v>
      </c>
      <c r="M1918">
        <v>115000000</v>
      </c>
      <c r="N1918">
        <v>1999</v>
      </c>
      <c r="Y1918" t="str">
        <v>Star Wars: Episode I - The Phantom Menace </v>
      </c>
      <c r="Z1918" t="str">
        <v>English</v>
      </c>
      <c r="AA1918">
        <v>6.5</v>
      </c>
    </row>
    <row r="1919" spans="1:27" x14ac:dyDescent="0.25">
      <c r="A1919" t="s">
        <v>800</v>
      </c>
      <c r="B1919">
        <v>160</v>
      </c>
      <c r="C1919">
        <v>125332007</v>
      </c>
      <c r="D1919" t="s">
        <v>27</v>
      </c>
      <c r="E1919" t="s">
        <v>801</v>
      </c>
      <c r="F1919" t="str">
        <f>SUBSTITUTE(I1919,"Â","")</f>
        <v>Tomorrow Never Dies </v>
      </c>
      <c r="G1919" t="s">
        <v>18</v>
      </c>
      <c r="H1919">
        <v>6.5</v>
      </c>
      <c r="I1919" t="s">
        <v>802</v>
      </c>
      <c r="J1919">
        <v>149680</v>
      </c>
      <c r="K1919">
        <v>328</v>
      </c>
      <c r="L1919" t="s">
        <v>30</v>
      </c>
      <c r="M1919">
        <v>110000000</v>
      </c>
      <c r="N1919">
        <v>1997</v>
      </c>
      <c r="Y1919" t="str">
        <v>Tomorrow Never Dies </v>
      </c>
      <c r="Z1919" t="str">
        <v>English</v>
      </c>
      <c r="AA1919">
        <v>6.5</v>
      </c>
    </row>
    <row r="1920" spans="1:27" x14ac:dyDescent="0.25">
      <c r="A1920" t="s">
        <v>301</v>
      </c>
      <c r="B1920">
        <v>233</v>
      </c>
      <c r="C1920">
        <v>186336103</v>
      </c>
      <c r="D1920" t="s">
        <v>810</v>
      </c>
      <c r="E1920" t="s">
        <v>204</v>
      </c>
      <c r="F1920" t="str">
        <f>SUBSTITUTE(I1920,"Â","")</f>
        <v>Mr. &amp; Mrs. Smith </v>
      </c>
      <c r="G1920" t="s">
        <v>18</v>
      </c>
      <c r="H1920">
        <v>6.5</v>
      </c>
      <c r="I1920" t="s">
        <v>811</v>
      </c>
      <c r="J1920">
        <v>348861</v>
      </c>
      <c r="K1920">
        <v>798</v>
      </c>
      <c r="L1920" t="s">
        <v>19</v>
      </c>
      <c r="M1920">
        <v>120000000</v>
      </c>
      <c r="N1920">
        <v>2005</v>
      </c>
      <c r="Y1920" t="str">
        <v>Mr. &amp; Mrs. Smith </v>
      </c>
      <c r="Z1920" t="str">
        <v>English</v>
      </c>
      <c r="AA1920">
        <v>6.5</v>
      </c>
    </row>
    <row r="1921" spans="1:27" x14ac:dyDescent="0.25">
      <c r="A1921" t="s">
        <v>880</v>
      </c>
      <c r="B1921">
        <v>175</v>
      </c>
      <c r="C1921">
        <v>101643008</v>
      </c>
      <c r="D1921" t="s">
        <v>200</v>
      </c>
      <c r="E1921" t="s">
        <v>395</v>
      </c>
      <c r="F1921" t="str">
        <f>SUBSTITUTE(I1921,"Â","")</f>
        <v>Gone in Sixty Seconds </v>
      </c>
      <c r="G1921" t="s">
        <v>18</v>
      </c>
      <c r="H1921">
        <v>6.5</v>
      </c>
      <c r="I1921" t="s">
        <v>881</v>
      </c>
      <c r="J1921">
        <v>218341</v>
      </c>
      <c r="K1921">
        <v>498</v>
      </c>
      <c r="L1921" t="s">
        <v>19</v>
      </c>
      <c r="M1921">
        <v>90000000</v>
      </c>
      <c r="N1921">
        <v>2000</v>
      </c>
      <c r="Y1921" t="str">
        <v>Gone in Sixty Seconds </v>
      </c>
      <c r="Z1921" t="str">
        <v>English</v>
      </c>
      <c r="AA1921">
        <v>6.5</v>
      </c>
    </row>
    <row r="1922" spans="1:27" x14ac:dyDescent="0.25">
      <c r="A1922" t="s">
        <v>471</v>
      </c>
      <c r="B1922">
        <v>206</v>
      </c>
      <c r="C1922">
        <v>197992827</v>
      </c>
      <c r="D1922" t="s">
        <v>1191</v>
      </c>
      <c r="E1922" t="s">
        <v>456</v>
      </c>
      <c r="F1922" t="str">
        <f>SUBSTITUTE(I1922,"Â","")</f>
        <v>Happy Feet </v>
      </c>
      <c r="G1922" t="s">
        <v>18</v>
      </c>
      <c r="H1922">
        <v>6.5</v>
      </c>
      <c r="I1922" t="s">
        <v>1192</v>
      </c>
      <c r="J1922">
        <v>132501</v>
      </c>
      <c r="K1922">
        <v>548</v>
      </c>
      <c r="L1922" t="s">
        <v>19</v>
      </c>
      <c r="M1922">
        <v>100000000</v>
      </c>
      <c r="N1922">
        <v>2006</v>
      </c>
      <c r="Y1922" t="str">
        <v>Happy Feet </v>
      </c>
      <c r="Z1922" t="str">
        <v>English</v>
      </c>
      <c r="AA1922">
        <v>6.5</v>
      </c>
    </row>
    <row r="1923" spans="1:27" x14ac:dyDescent="0.25">
      <c r="A1923" t="s">
        <v>932</v>
      </c>
      <c r="B1923">
        <v>424</v>
      </c>
      <c r="C1923">
        <v>102981571</v>
      </c>
      <c r="D1923" t="s">
        <v>27</v>
      </c>
      <c r="E1923" t="s">
        <v>201</v>
      </c>
      <c r="F1923" t="str">
        <f>SUBSTITUTE(I1923,"Â","")</f>
        <v>The Expendables </v>
      </c>
      <c r="G1923" t="s">
        <v>18</v>
      </c>
      <c r="H1923">
        <v>6.5</v>
      </c>
      <c r="I1923" t="s">
        <v>1290</v>
      </c>
      <c r="J1923">
        <v>270226</v>
      </c>
      <c r="K1923">
        <v>741</v>
      </c>
      <c r="L1923" t="s">
        <v>19</v>
      </c>
      <c r="M1923">
        <v>80000000</v>
      </c>
      <c r="N1923">
        <v>2010</v>
      </c>
      <c r="Y1923" t="str">
        <v>The Expendables </v>
      </c>
      <c r="Z1923" t="str">
        <v>English</v>
      </c>
      <c r="AA1923">
        <v>6.5</v>
      </c>
    </row>
    <row r="1924" spans="1:27" x14ac:dyDescent="0.25">
      <c r="A1924" t="s">
        <v>1294</v>
      </c>
      <c r="B1924">
        <v>383</v>
      </c>
      <c r="C1924">
        <v>254455986</v>
      </c>
      <c r="D1924" t="s">
        <v>871</v>
      </c>
      <c r="E1924" t="s">
        <v>369</v>
      </c>
      <c r="F1924" t="str">
        <f>SUBSTITUTE(I1924,"Â","")</f>
        <v>The Hangover Part II </v>
      </c>
      <c r="G1924" t="s">
        <v>18</v>
      </c>
      <c r="H1924">
        <v>6.5</v>
      </c>
      <c r="I1924" t="s">
        <v>1295</v>
      </c>
      <c r="J1924">
        <v>375879</v>
      </c>
      <c r="K1924">
        <v>402</v>
      </c>
      <c r="L1924" t="s">
        <v>19</v>
      </c>
      <c r="M1924">
        <v>80000000</v>
      </c>
      <c r="N1924">
        <v>2011</v>
      </c>
      <c r="Y1924" t="str">
        <v>The Hangover Part II </v>
      </c>
      <c r="Z1924" t="str">
        <v>English</v>
      </c>
      <c r="AA1924">
        <v>6.5</v>
      </c>
    </row>
    <row r="1925" spans="1:27" x14ac:dyDescent="0.25">
      <c r="A1925" t="s">
        <v>1259</v>
      </c>
      <c r="B1925">
        <v>265</v>
      </c>
      <c r="C1925">
        <v>130313314</v>
      </c>
      <c r="D1925" t="s">
        <v>850</v>
      </c>
      <c r="E1925" t="s">
        <v>313</v>
      </c>
      <c r="F1925" t="str">
        <f>SUBSTITUTE(I1925,"Â","")</f>
        <v>Get Smart </v>
      </c>
      <c r="G1925" t="s">
        <v>18</v>
      </c>
      <c r="H1925">
        <v>6.5</v>
      </c>
      <c r="I1925" t="s">
        <v>1310</v>
      </c>
      <c r="J1925">
        <v>168172</v>
      </c>
      <c r="K1925">
        <v>380</v>
      </c>
      <c r="L1925" t="s">
        <v>19</v>
      </c>
      <c r="M1925">
        <v>80000000</v>
      </c>
      <c r="N1925">
        <v>2008</v>
      </c>
      <c r="Y1925" t="str">
        <v>Get Smart </v>
      </c>
      <c r="Z1925" t="str">
        <v>English</v>
      </c>
      <c r="AA1925">
        <v>6.5</v>
      </c>
    </row>
    <row r="1926" spans="1:27" x14ac:dyDescent="0.25">
      <c r="A1926" t="s">
        <v>880</v>
      </c>
      <c r="B1926">
        <v>166</v>
      </c>
      <c r="C1926">
        <v>69772969</v>
      </c>
      <c r="D1926" t="s">
        <v>200</v>
      </c>
      <c r="E1926" t="s">
        <v>159</v>
      </c>
      <c r="F1926" t="str">
        <f>SUBSTITUTE(I1926,"Â","")</f>
        <v>Swordfish </v>
      </c>
      <c r="G1926" t="s">
        <v>18</v>
      </c>
      <c r="H1926">
        <v>6.5</v>
      </c>
      <c r="I1926" t="s">
        <v>1387</v>
      </c>
      <c r="J1926">
        <v>155532</v>
      </c>
      <c r="K1926">
        <v>543</v>
      </c>
      <c r="L1926" t="s">
        <v>19</v>
      </c>
      <c r="M1926">
        <v>80000000</v>
      </c>
      <c r="N1926">
        <v>2001</v>
      </c>
      <c r="Y1926" t="str">
        <v>Swordfish </v>
      </c>
      <c r="Z1926" t="str">
        <v>English</v>
      </c>
      <c r="AA1926">
        <v>6.5</v>
      </c>
    </row>
    <row r="1927" spans="1:27" x14ac:dyDescent="0.25">
      <c r="A1927" t="s">
        <v>1452</v>
      </c>
      <c r="B1927">
        <v>169</v>
      </c>
      <c r="C1927">
        <v>119793567</v>
      </c>
      <c r="D1927" t="s">
        <v>1453</v>
      </c>
      <c r="E1927" t="s">
        <v>1088</v>
      </c>
      <c r="F1927" t="str">
        <f>SUBSTITUTE(I1927,"Â","")</f>
        <v>Cloudy with a Chance of Meatballs 2 </v>
      </c>
      <c r="G1927" t="s">
        <v>18</v>
      </c>
      <c r="H1927">
        <v>6.5</v>
      </c>
      <c r="I1927" t="s">
        <v>1454</v>
      </c>
      <c r="J1927">
        <v>64387</v>
      </c>
      <c r="K1927">
        <v>85</v>
      </c>
      <c r="L1927" t="s">
        <v>19</v>
      </c>
      <c r="M1927">
        <v>78000000</v>
      </c>
      <c r="N1927">
        <v>2013</v>
      </c>
      <c r="Y1927" t="str">
        <v>Cloudy with a Chance of Meatballs 2 </v>
      </c>
      <c r="Z1927" t="str">
        <v>English</v>
      </c>
      <c r="AA1927">
        <v>6.5</v>
      </c>
    </row>
    <row r="1928" spans="1:27" x14ac:dyDescent="0.25">
      <c r="A1928" t="s">
        <v>229</v>
      </c>
      <c r="B1928">
        <v>177</v>
      </c>
      <c r="C1928">
        <v>229074524</v>
      </c>
      <c r="D1928" t="s">
        <v>40</v>
      </c>
      <c r="E1928" t="s">
        <v>1481</v>
      </c>
      <c r="F1928" t="str">
        <f>SUBSTITUTE(I1928,"Â","")</f>
        <v>The Lost World: Jurassic Park </v>
      </c>
      <c r="G1928" t="s">
        <v>18</v>
      </c>
      <c r="H1928">
        <v>6.5</v>
      </c>
      <c r="I1928" t="s">
        <v>1482</v>
      </c>
      <c r="J1928">
        <v>278362</v>
      </c>
      <c r="K1928">
        <v>552</v>
      </c>
      <c r="L1928" t="s">
        <v>19</v>
      </c>
      <c r="M1928">
        <v>73000000</v>
      </c>
      <c r="N1928">
        <v>1997</v>
      </c>
      <c r="Y1928" t="str">
        <v>The Lost World: Jurassic Park </v>
      </c>
      <c r="Z1928" t="str">
        <v>English</v>
      </c>
      <c r="AA1928">
        <v>6.5</v>
      </c>
    </row>
    <row r="1929" spans="1:27" x14ac:dyDescent="0.25">
      <c r="A1929" t="s">
        <v>603</v>
      </c>
      <c r="B1929">
        <v>241</v>
      </c>
      <c r="C1929">
        <v>103338338</v>
      </c>
      <c r="D1929" t="s">
        <v>1516</v>
      </c>
      <c r="E1929" t="s">
        <v>1517</v>
      </c>
      <c r="F1929" t="str">
        <f>SUBSTITUTE(I1929,"Â","")</f>
        <v>Dreamgirls </v>
      </c>
      <c r="G1929" t="s">
        <v>18</v>
      </c>
      <c r="H1929">
        <v>6.5</v>
      </c>
      <c r="I1929" t="s">
        <v>1518</v>
      </c>
      <c r="J1929">
        <v>55901</v>
      </c>
      <c r="K1929">
        <v>503</v>
      </c>
      <c r="L1929" t="s">
        <v>19</v>
      </c>
      <c r="M1929">
        <v>70000000</v>
      </c>
      <c r="N1929">
        <v>2006</v>
      </c>
      <c r="Y1929" t="str">
        <v>Dreamgirls </v>
      </c>
      <c r="Z1929" t="str">
        <v>English</v>
      </c>
      <c r="AA1929">
        <v>6.5</v>
      </c>
    </row>
    <row r="1930" spans="1:27" x14ac:dyDescent="0.25">
      <c r="A1930" t="s">
        <v>751</v>
      </c>
      <c r="B1930">
        <v>124</v>
      </c>
      <c r="C1930">
        <v>42044321</v>
      </c>
      <c r="D1930" t="s">
        <v>752</v>
      </c>
      <c r="E1930" t="s">
        <v>1128</v>
      </c>
      <c r="F1930" t="str">
        <f>SUBSTITUTE(I1930,"Â","")</f>
        <v>Spanglish </v>
      </c>
      <c r="G1930" t="s">
        <v>18</v>
      </c>
      <c r="H1930">
        <v>6.5</v>
      </c>
      <c r="I1930" t="s">
        <v>1534</v>
      </c>
      <c r="J1930">
        <v>65668</v>
      </c>
      <c r="K1930">
        <v>342</v>
      </c>
      <c r="L1930" t="s">
        <v>19</v>
      </c>
      <c r="M1930">
        <v>80000000</v>
      </c>
      <c r="N1930">
        <v>2004</v>
      </c>
      <c r="Y1930" t="str">
        <v>Spanglish </v>
      </c>
      <c r="Z1930" t="str">
        <v>English</v>
      </c>
      <c r="AA1930">
        <v>6.5</v>
      </c>
    </row>
    <row r="1931" spans="1:27" x14ac:dyDescent="0.25">
      <c r="A1931" t="s">
        <v>507</v>
      </c>
      <c r="B1931">
        <v>261</v>
      </c>
      <c r="C1931">
        <v>114195633</v>
      </c>
      <c r="D1931" t="s">
        <v>1609</v>
      </c>
      <c r="E1931" t="s">
        <v>142</v>
      </c>
      <c r="F1931" t="str">
        <f>SUBSTITUTE(I1931,"Â","")</f>
        <v>The Village </v>
      </c>
      <c r="G1931" t="s">
        <v>18</v>
      </c>
      <c r="H1931">
        <v>6.5</v>
      </c>
      <c r="I1931" t="s">
        <v>1610</v>
      </c>
      <c r="J1931">
        <v>193770</v>
      </c>
      <c r="K1931">
        <v>2003</v>
      </c>
      <c r="L1931" t="s">
        <v>19</v>
      </c>
      <c r="M1931">
        <v>60000000</v>
      </c>
      <c r="N1931">
        <v>2004</v>
      </c>
      <c r="Y1931" t="str">
        <v>The Village </v>
      </c>
      <c r="Z1931" t="str">
        <v>English</v>
      </c>
      <c r="AA1931">
        <v>6.5</v>
      </c>
    </row>
    <row r="1932" spans="1:27" x14ac:dyDescent="0.25">
      <c r="A1932" t="s">
        <v>1527</v>
      </c>
      <c r="B1932">
        <v>358</v>
      </c>
      <c r="C1932">
        <v>98895417</v>
      </c>
      <c r="D1932" t="s">
        <v>33</v>
      </c>
      <c r="E1932" t="s">
        <v>361</v>
      </c>
      <c r="F1932" t="str">
        <f>SUBSTITUTE(I1932,"Â","")</f>
        <v>Olympus Has Fallen </v>
      </c>
      <c r="G1932" t="s">
        <v>18</v>
      </c>
      <c r="H1932">
        <v>6.5</v>
      </c>
      <c r="I1932" t="s">
        <v>1652</v>
      </c>
      <c r="J1932">
        <v>203154</v>
      </c>
      <c r="K1932">
        <v>698</v>
      </c>
      <c r="L1932" t="s">
        <v>19</v>
      </c>
      <c r="M1932">
        <v>70000000</v>
      </c>
      <c r="N1932">
        <v>2013</v>
      </c>
      <c r="Y1932" t="str">
        <v>Olympus Has Fallen </v>
      </c>
      <c r="Z1932" t="str">
        <v>English</v>
      </c>
      <c r="AA1932">
        <v>6.5</v>
      </c>
    </row>
    <row r="1933" spans="1:27" x14ac:dyDescent="0.25">
      <c r="A1933" t="s">
        <v>1700</v>
      </c>
      <c r="B1933">
        <v>189</v>
      </c>
      <c r="C1933">
        <v>25093607</v>
      </c>
      <c r="D1933" t="s">
        <v>200</v>
      </c>
      <c r="E1933" t="s">
        <v>201</v>
      </c>
      <c r="F1933" t="str">
        <f>SUBSTITUTE(I1933,"Â","")</f>
        <v>Killer Elite </v>
      </c>
      <c r="G1933" t="s">
        <v>18</v>
      </c>
      <c r="H1933">
        <v>6.5</v>
      </c>
      <c r="I1933" t="s">
        <v>1701</v>
      </c>
      <c r="J1933">
        <v>105556</v>
      </c>
      <c r="K1933">
        <v>157</v>
      </c>
      <c r="L1933" t="s">
        <v>30</v>
      </c>
      <c r="M1933">
        <v>35000000</v>
      </c>
      <c r="N1933">
        <v>2011</v>
      </c>
      <c r="Y1933" t="str">
        <v>Killer Elite </v>
      </c>
      <c r="Z1933" t="str">
        <v>English</v>
      </c>
      <c r="AA1933">
        <v>6.5</v>
      </c>
    </row>
    <row r="1934" spans="1:27" x14ac:dyDescent="0.25">
      <c r="A1934" t="s">
        <v>1766</v>
      </c>
      <c r="B1934">
        <v>327</v>
      </c>
      <c r="C1934">
        <v>43568507</v>
      </c>
      <c r="D1934" t="s">
        <v>267</v>
      </c>
      <c r="E1934" t="s">
        <v>455</v>
      </c>
      <c r="F1934" t="str">
        <f>SUBSTITUTE(I1934,"Â","")</f>
        <v>Need for Speed </v>
      </c>
      <c r="G1934" t="s">
        <v>18</v>
      </c>
      <c r="H1934">
        <v>6.5</v>
      </c>
      <c r="I1934" t="s">
        <v>1767</v>
      </c>
      <c r="J1934">
        <v>136954</v>
      </c>
      <c r="K1934">
        <v>346</v>
      </c>
      <c r="L1934" t="s">
        <v>19</v>
      </c>
      <c r="M1934">
        <v>66000000</v>
      </c>
      <c r="N1934">
        <v>2014</v>
      </c>
      <c r="Y1934" t="str">
        <v>Need for Speed </v>
      </c>
      <c r="Z1934" t="str">
        <v>English</v>
      </c>
      <c r="AA1934">
        <v>6.5</v>
      </c>
    </row>
    <row r="1935" spans="1:27" x14ac:dyDescent="0.25">
      <c r="A1935" t="s">
        <v>1785</v>
      </c>
      <c r="B1935">
        <v>153</v>
      </c>
      <c r="C1935">
        <v>115731542</v>
      </c>
      <c r="D1935" t="s">
        <v>752</v>
      </c>
      <c r="E1935" t="s">
        <v>192</v>
      </c>
      <c r="F1935" t="str">
        <f>SUBSTITUTE(I1935,"Â","")</f>
        <v>You've Got Mail </v>
      </c>
      <c r="G1935" t="s">
        <v>18</v>
      </c>
      <c r="H1935">
        <v>6.5</v>
      </c>
      <c r="I1935" t="s">
        <v>1786</v>
      </c>
      <c r="J1935">
        <v>151812</v>
      </c>
      <c r="K1935">
        <v>556</v>
      </c>
      <c r="L1935" t="s">
        <v>19</v>
      </c>
      <c r="M1935">
        <v>65000000</v>
      </c>
      <c r="N1935">
        <v>1998</v>
      </c>
      <c r="Y1935" t="str">
        <v>You've Got Mail </v>
      </c>
      <c r="Z1935" t="str">
        <v>English</v>
      </c>
      <c r="AA1935">
        <v>6.5</v>
      </c>
    </row>
    <row r="1936" spans="1:27" x14ac:dyDescent="0.25">
      <c r="A1936" t="s">
        <v>1853</v>
      </c>
      <c r="B1936">
        <v>339</v>
      </c>
      <c r="C1936">
        <v>13750556</v>
      </c>
      <c r="D1936" t="s">
        <v>200</v>
      </c>
      <c r="E1936" t="s">
        <v>36</v>
      </c>
      <c r="F1936" t="str">
        <f>SUBSTITUTE(I1936,"Â","")</f>
        <v>Sin City: A Dame to Kill For </v>
      </c>
      <c r="G1936" t="s">
        <v>18</v>
      </c>
      <c r="H1936">
        <v>6.5</v>
      </c>
      <c r="I1936" t="s">
        <v>1854</v>
      </c>
      <c r="J1936">
        <v>111102</v>
      </c>
      <c r="K1936">
        <v>239</v>
      </c>
      <c r="L1936" t="s">
        <v>19</v>
      </c>
      <c r="M1936">
        <v>65000000</v>
      </c>
      <c r="N1936">
        <v>2014</v>
      </c>
      <c r="Y1936" t="str">
        <v>Sin City: A Dame to Kill For </v>
      </c>
      <c r="Z1936" t="str">
        <v>English</v>
      </c>
      <c r="AA1936">
        <v>6.5</v>
      </c>
    </row>
    <row r="1937" spans="1:27" x14ac:dyDescent="0.25">
      <c r="A1937" t="s">
        <v>1945</v>
      </c>
      <c r="B1937">
        <v>96</v>
      </c>
      <c r="C1937">
        <v>75370763</v>
      </c>
      <c r="D1937" t="s">
        <v>1946</v>
      </c>
      <c r="E1937" t="s">
        <v>57</v>
      </c>
      <c r="F1937" t="str">
        <f>SUBSTITUTE(I1937,"Â","")</f>
        <v>The Horse Whisperer </v>
      </c>
      <c r="G1937" t="s">
        <v>18</v>
      </c>
      <c r="H1937">
        <v>6.5</v>
      </c>
      <c r="I1937" t="s">
        <v>1947</v>
      </c>
      <c r="J1937">
        <v>32353</v>
      </c>
      <c r="K1937">
        <v>263</v>
      </c>
      <c r="L1937" t="s">
        <v>19</v>
      </c>
      <c r="M1937">
        <v>60000000</v>
      </c>
      <c r="N1937">
        <v>1998</v>
      </c>
      <c r="Y1937" t="str">
        <v>The Horse Whisperer </v>
      </c>
      <c r="Z1937" t="str">
        <v>English</v>
      </c>
      <c r="AA1937">
        <v>6.5</v>
      </c>
    </row>
    <row r="1938" spans="1:27" x14ac:dyDescent="0.25">
      <c r="A1938" t="s">
        <v>1950</v>
      </c>
      <c r="B1938">
        <v>125</v>
      </c>
      <c r="C1938">
        <v>74540762</v>
      </c>
      <c r="D1938" t="s">
        <v>512</v>
      </c>
      <c r="E1938" t="s">
        <v>1951</v>
      </c>
      <c r="F1938" t="str">
        <f>SUBSTITUTE(I1938,"Â","")</f>
        <v>Ladder 49 </v>
      </c>
      <c r="G1938" t="s">
        <v>18</v>
      </c>
      <c r="H1938">
        <v>6.5</v>
      </c>
      <c r="I1938" t="s">
        <v>1952</v>
      </c>
      <c r="J1938">
        <v>48753</v>
      </c>
      <c r="K1938">
        <v>323</v>
      </c>
      <c r="L1938" t="s">
        <v>19</v>
      </c>
      <c r="M1938">
        <v>55000000</v>
      </c>
      <c r="N1938">
        <v>2004</v>
      </c>
      <c r="Y1938" t="str">
        <v>Ladder 49 </v>
      </c>
      <c r="Z1938" t="str">
        <v>English</v>
      </c>
      <c r="AA1938">
        <v>6.5</v>
      </c>
    </row>
    <row r="1939" spans="1:27" x14ac:dyDescent="0.25">
      <c r="A1939" t="s">
        <v>1978</v>
      </c>
      <c r="B1939">
        <v>110</v>
      </c>
      <c r="C1939">
        <v>56702901</v>
      </c>
      <c r="D1939" t="s">
        <v>1670</v>
      </c>
      <c r="E1939" t="s">
        <v>882</v>
      </c>
      <c r="F1939" t="str">
        <f>SUBSTITUTE(I1939,"Â","")</f>
        <v>A Civil Action </v>
      </c>
      <c r="G1939" t="s">
        <v>18</v>
      </c>
      <c r="H1939">
        <v>6.5</v>
      </c>
      <c r="I1939" t="s">
        <v>1979</v>
      </c>
      <c r="J1939">
        <v>23302</v>
      </c>
      <c r="K1939">
        <v>181</v>
      </c>
      <c r="L1939" t="s">
        <v>19</v>
      </c>
      <c r="M1939">
        <v>60000000</v>
      </c>
      <c r="N1939">
        <v>1998</v>
      </c>
      <c r="Y1939" t="str">
        <v>A Civil Action </v>
      </c>
      <c r="Z1939" t="str">
        <v>English</v>
      </c>
      <c r="AA1939">
        <v>6.5</v>
      </c>
    </row>
    <row r="1940" spans="1:27" x14ac:dyDescent="0.25">
      <c r="A1940" t="s">
        <v>187</v>
      </c>
      <c r="B1940">
        <v>54</v>
      </c>
      <c r="C1940">
        <v>4426297</v>
      </c>
      <c r="D1940" t="s">
        <v>659</v>
      </c>
      <c r="E1940" t="s">
        <v>324</v>
      </c>
      <c r="F1940" t="str">
        <f>SUBSTITUTE(I1940,"Â","")</f>
        <v>Beyond Borders </v>
      </c>
      <c r="G1940" t="s">
        <v>18</v>
      </c>
      <c r="H1940">
        <v>6.5</v>
      </c>
      <c r="I1940" t="s">
        <v>2113</v>
      </c>
      <c r="J1940">
        <v>22570</v>
      </c>
      <c r="K1940">
        <v>156</v>
      </c>
      <c r="L1940" t="s">
        <v>19</v>
      </c>
      <c r="M1940">
        <v>35000000</v>
      </c>
      <c r="N1940">
        <v>2003</v>
      </c>
      <c r="Y1940" t="str">
        <v>Beyond Borders </v>
      </c>
      <c r="Z1940" t="str">
        <v>English</v>
      </c>
      <c r="AA1940">
        <v>6.5</v>
      </c>
    </row>
    <row r="1941" spans="1:27" x14ac:dyDescent="0.25">
      <c r="A1941" t="s">
        <v>394</v>
      </c>
      <c r="B1941">
        <v>100</v>
      </c>
      <c r="C1941">
        <v>34098563</v>
      </c>
      <c r="D1941" t="s">
        <v>1961</v>
      </c>
      <c r="E1941" t="s">
        <v>428</v>
      </c>
      <c r="F1941" t="str">
        <f>SUBSTITUTE(I1941,"Â","")</f>
        <v>Instinct </v>
      </c>
      <c r="G1941" t="s">
        <v>18</v>
      </c>
      <c r="H1941">
        <v>6.5</v>
      </c>
      <c r="I1941" t="s">
        <v>2241</v>
      </c>
      <c r="J1941">
        <v>27191</v>
      </c>
      <c r="K1941">
        <v>232</v>
      </c>
      <c r="L1941" t="s">
        <v>19</v>
      </c>
      <c r="M1941">
        <v>55000000</v>
      </c>
      <c r="N1941">
        <v>1999</v>
      </c>
      <c r="Y1941" t="str">
        <v>Instinct </v>
      </c>
      <c r="Z1941" t="str">
        <v>English</v>
      </c>
      <c r="AA1941">
        <v>6.5</v>
      </c>
    </row>
    <row r="1942" spans="1:27" x14ac:dyDescent="0.25">
      <c r="A1942" t="s">
        <v>2336</v>
      </c>
      <c r="B1942">
        <v>203</v>
      </c>
      <c r="C1942">
        <v>23324666</v>
      </c>
      <c r="D1942" t="s">
        <v>33</v>
      </c>
      <c r="E1942" t="s">
        <v>2337</v>
      </c>
      <c r="F1942" t="str">
        <f>SUBSTITUTE(I1942,"Â","")</f>
        <v>From Paris with Love </v>
      </c>
      <c r="G1942" t="s">
        <v>18</v>
      </c>
      <c r="H1942">
        <v>6.5</v>
      </c>
      <c r="I1942" t="s">
        <v>2338</v>
      </c>
      <c r="J1942">
        <v>97775</v>
      </c>
      <c r="K1942">
        <v>211</v>
      </c>
      <c r="L1942" t="s">
        <v>773</v>
      </c>
      <c r="M1942">
        <v>52000000</v>
      </c>
      <c r="N1942">
        <v>2010</v>
      </c>
      <c r="Y1942" t="str">
        <v>From Paris with Love </v>
      </c>
      <c r="Z1942" t="str">
        <v>English</v>
      </c>
      <c r="AA1942">
        <v>6.5</v>
      </c>
    </row>
    <row r="1943" spans="1:27" x14ac:dyDescent="0.25">
      <c r="A1943" t="s">
        <v>1710</v>
      </c>
      <c r="B1943">
        <v>155</v>
      </c>
      <c r="C1943">
        <v>90567722</v>
      </c>
      <c r="D1943" t="s">
        <v>871</v>
      </c>
      <c r="E1943" t="s">
        <v>2085</v>
      </c>
      <c r="F1943" t="str">
        <f>SUBSTITUTE(I1943,"Â","")</f>
        <v>Me, Myself &amp; Irene </v>
      </c>
      <c r="G1943" t="s">
        <v>18</v>
      </c>
      <c r="H1943">
        <v>6.5</v>
      </c>
      <c r="I1943" t="s">
        <v>2342</v>
      </c>
      <c r="J1943">
        <v>185878</v>
      </c>
      <c r="K1943">
        <v>481</v>
      </c>
      <c r="L1943" t="s">
        <v>19</v>
      </c>
      <c r="M1943">
        <v>51000000</v>
      </c>
      <c r="N1943">
        <v>2000</v>
      </c>
      <c r="Y1943" t="str">
        <v>Me, Myself &amp; Irene </v>
      </c>
      <c r="Z1943" t="str">
        <v>English</v>
      </c>
      <c r="AA1943">
        <v>6.5</v>
      </c>
    </row>
    <row r="1944" spans="1:27" x14ac:dyDescent="0.25">
      <c r="A1944" t="s">
        <v>2448</v>
      </c>
      <c r="B1944">
        <v>118</v>
      </c>
      <c r="C1944">
        <v>44737059</v>
      </c>
      <c r="D1944" t="s">
        <v>1895</v>
      </c>
      <c r="E1944" t="s">
        <v>335</v>
      </c>
      <c r="F1944" t="str">
        <f>SUBSTITUTE(I1944,"Â","")</f>
        <v>The Replacements </v>
      </c>
      <c r="G1944" t="s">
        <v>18</v>
      </c>
      <c r="H1944">
        <v>6.5</v>
      </c>
      <c r="I1944" t="s">
        <v>2449</v>
      </c>
      <c r="J1944">
        <v>48322</v>
      </c>
      <c r="K1944">
        <v>261</v>
      </c>
      <c r="L1944" t="s">
        <v>19</v>
      </c>
      <c r="M1944">
        <v>50000000</v>
      </c>
      <c r="N1944">
        <v>2000</v>
      </c>
      <c r="Y1944" t="str">
        <v>The Replacements </v>
      </c>
      <c r="Z1944" t="str">
        <v>English</v>
      </c>
      <c r="AA1944">
        <v>6.5</v>
      </c>
    </row>
    <row r="1945" spans="1:27" x14ac:dyDescent="0.25">
      <c r="A1945" t="s">
        <v>2470</v>
      </c>
      <c r="B1945">
        <v>124</v>
      </c>
      <c r="C1945">
        <v>40905277</v>
      </c>
      <c r="D1945" t="s">
        <v>2471</v>
      </c>
      <c r="E1945" t="s">
        <v>901</v>
      </c>
      <c r="F1945" t="str">
        <f>SUBSTITUTE(I1945,"Â","")</f>
        <v>Out of Time </v>
      </c>
      <c r="G1945" t="s">
        <v>18</v>
      </c>
      <c r="H1945">
        <v>6.5</v>
      </c>
      <c r="I1945" t="s">
        <v>2472</v>
      </c>
      <c r="J1945">
        <v>45895</v>
      </c>
      <c r="K1945">
        <v>157</v>
      </c>
      <c r="L1945" t="s">
        <v>19</v>
      </c>
      <c r="M1945">
        <v>50000000</v>
      </c>
      <c r="N1945">
        <v>2003</v>
      </c>
      <c r="Y1945" t="str">
        <v>Out of Time </v>
      </c>
      <c r="Z1945" t="str">
        <v>English</v>
      </c>
      <c r="AA1945">
        <v>6.5</v>
      </c>
    </row>
    <row r="1946" spans="1:27" x14ac:dyDescent="0.25">
      <c r="A1946" t="s">
        <v>43</v>
      </c>
      <c r="B1946">
        <v>113</v>
      </c>
      <c r="C1946">
        <v>35168395</v>
      </c>
      <c r="D1946" t="s">
        <v>2316</v>
      </c>
      <c r="E1946" t="s">
        <v>46</v>
      </c>
      <c r="F1946" t="str">
        <f>SUBSTITUTE(I1946,"Â","")</f>
        <v>For Love of the Game </v>
      </c>
      <c r="G1946" t="s">
        <v>18</v>
      </c>
      <c r="H1946">
        <v>6.5</v>
      </c>
      <c r="I1946" t="s">
        <v>2482</v>
      </c>
      <c r="J1946">
        <v>26034</v>
      </c>
      <c r="K1946">
        <v>226</v>
      </c>
      <c r="L1946" t="s">
        <v>19</v>
      </c>
      <c r="M1946">
        <v>50000000</v>
      </c>
      <c r="N1946">
        <v>1999</v>
      </c>
      <c r="Y1946" t="str">
        <v>For Love of the Game </v>
      </c>
      <c r="Z1946" t="str">
        <v>English</v>
      </c>
      <c r="AA1946">
        <v>6.5</v>
      </c>
    </row>
    <row r="1947" spans="1:27" x14ac:dyDescent="0.25">
      <c r="A1947" t="s">
        <v>1795</v>
      </c>
      <c r="B1947">
        <v>315</v>
      </c>
      <c r="C1947">
        <v>32741596</v>
      </c>
      <c r="D1947" t="s">
        <v>2488</v>
      </c>
      <c r="E1947" t="s">
        <v>628</v>
      </c>
      <c r="F1947" t="str">
        <f>SUBSTITUTE(I1947,"Â","")</f>
        <v>Hereafter </v>
      </c>
      <c r="G1947" t="s">
        <v>18</v>
      </c>
      <c r="H1947">
        <v>6.5</v>
      </c>
      <c r="I1947" t="s">
        <v>2489</v>
      </c>
      <c r="J1947">
        <v>80140</v>
      </c>
      <c r="K1947">
        <v>323</v>
      </c>
      <c r="L1947" t="s">
        <v>19</v>
      </c>
      <c r="M1947">
        <v>50000000</v>
      </c>
      <c r="N1947">
        <v>2010</v>
      </c>
      <c r="Y1947" t="str">
        <v>Hereafter </v>
      </c>
      <c r="Z1947" t="str">
        <v>English</v>
      </c>
      <c r="AA1947">
        <v>6.5</v>
      </c>
    </row>
    <row r="1948" spans="1:27" x14ac:dyDescent="0.25">
      <c r="A1948" t="s">
        <v>697</v>
      </c>
      <c r="B1948">
        <v>131</v>
      </c>
      <c r="C1948">
        <v>26536120</v>
      </c>
      <c r="D1948" t="s">
        <v>612</v>
      </c>
      <c r="E1948" t="s">
        <v>883</v>
      </c>
      <c r="F1948" t="str">
        <f>SUBSTITUTE(I1948,"Â","")</f>
        <v>Basic </v>
      </c>
      <c r="G1948" t="s">
        <v>18</v>
      </c>
      <c r="H1948">
        <v>6.5</v>
      </c>
      <c r="I1948" t="s">
        <v>2500</v>
      </c>
      <c r="J1948">
        <v>49926</v>
      </c>
      <c r="K1948">
        <v>286</v>
      </c>
      <c r="L1948" t="s">
        <v>431</v>
      </c>
      <c r="M1948">
        <v>50000000</v>
      </c>
      <c r="N1948">
        <v>2003</v>
      </c>
      <c r="Y1948" t="str">
        <v>Basic </v>
      </c>
      <c r="Z1948" t="str">
        <v>English</v>
      </c>
      <c r="AA1948">
        <v>6.5</v>
      </c>
    </row>
    <row r="1949" spans="1:27" x14ac:dyDescent="0.25">
      <c r="A1949" t="s">
        <v>964</v>
      </c>
      <c r="B1949">
        <v>245</v>
      </c>
      <c r="C1949">
        <v>25450527</v>
      </c>
      <c r="D1949" t="s">
        <v>612</v>
      </c>
      <c r="E1949" t="s">
        <v>125</v>
      </c>
      <c r="F1949" t="str">
        <f>SUBSTITUTE(I1949,"Â","")</f>
        <v>The International </v>
      </c>
      <c r="G1949" t="s">
        <v>18</v>
      </c>
      <c r="H1949">
        <v>6.5</v>
      </c>
      <c r="I1949" t="s">
        <v>2502</v>
      </c>
      <c r="J1949">
        <v>80196</v>
      </c>
      <c r="K1949">
        <v>190</v>
      </c>
      <c r="L1949" t="s">
        <v>19</v>
      </c>
      <c r="M1949">
        <v>50000000</v>
      </c>
      <c r="N1949">
        <v>2009</v>
      </c>
      <c r="Y1949" t="str">
        <v>The International </v>
      </c>
      <c r="Z1949" t="str">
        <v>English</v>
      </c>
      <c r="AA1949">
        <v>6.5</v>
      </c>
    </row>
    <row r="1950" spans="1:27" x14ac:dyDescent="0.25">
      <c r="A1950" t="s">
        <v>2288</v>
      </c>
      <c r="B1950">
        <v>36</v>
      </c>
      <c r="C1950">
        <v>25900000</v>
      </c>
      <c r="D1950" t="s">
        <v>2582</v>
      </c>
      <c r="E1950" t="s">
        <v>395</v>
      </c>
      <c r="F1950" t="str">
        <f>SUBSTITUTE(I1950,"Â","")</f>
        <v>The Cotton Club </v>
      </c>
      <c r="G1950" t="s">
        <v>18</v>
      </c>
      <c r="H1950">
        <v>6.5</v>
      </c>
      <c r="I1950" t="s">
        <v>2583</v>
      </c>
      <c r="J1950">
        <v>12771</v>
      </c>
      <c r="K1950">
        <v>84</v>
      </c>
      <c r="L1950" t="s">
        <v>19</v>
      </c>
      <c r="M1950">
        <v>58000000</v>
      </c>
      <c r="N1950">
        <v>1984</v>
      </c>
      <c r="Y1950" t="str">
        <v>The Cotton Club </v>
      </c>
      <c r="Z1950" t="str">
        <v>English</v>
      </c>
      <c r="AA1950">
        <v>6.5</v>
      </c>
    </row>
    <row r="1951" spans="1:27" x14ac:dyDescent="0.25">
      <c r="A1951" t="s">
        <v>1167</v>
      </c>
      <c r="B1951">
        <v>43</v>
      </c>
      <c r="C1951">
        <v>100768056</v>
      </c>
      <c r="D1951" t="s">
        <v>1109</v>
      </c>
      <c r="E1951" t="s">
        <v>901</v>
      </c>
      <c r="F1951" t="str">
        <f>SUBSTITUTE(I1951,"Â","")</f>
        <v>The Pelican Brief </v>
      </c>
      <c r="G1951" t="s">
        <v>18</v>
      </c>
      <c r="H1951">
        <v>6.5</v>
      </c>
      <c r="I1951" t="s">
        <v>2637</v>
      </c>
      <c r="J1951">
        <v>59569</v>
      </c>
      <c r="K1951">
        <v>89</v>
      </c>
      <c r="L1951" t="s">
        <v>19</v>
      </c>
      <c r="M1951">
        <v>45000000</v>
      </c>
      <c r="N1951">
        <v>1993</v>
      </c>
      <c r="Y1951" t="str">
        <v>The Pelican Brief </v>
      </c>
      <c r="Z1951" t="str">
        <v>English</v>
      </c>
      <c r="AA1951">
        <v>6.5</v>
      </c>
    </row>
    <row r="1952" spans="1:27" x14ac:dyDescent="0.25">
      <c r="A1952" t="s">
        <v>2655</v>
      </c>
      <c r="B1952">
        <v>167</v>
      </c>
      <c r="C1952">
        <v>66790248</v>
      </c>
      <c r="D1952" t="s">
        <v>1961</v>
      </c>
      <c r="E1952" t="s">
        <v>1145</v>
      </c>
      <c r="F1952" t="str">
        <f>SUBSTITUTE(I1952,"Â","")</f>
        <v>Changing Lanes </v>
      </c>
      <c r="G1952" t="s">
        <v>18</v>
      </c>
      <c r="H1952">
        <v>6.5</v>
      </c>
      <c r="I1952" t="s">
        <v>2656</v>
      </c>
      <c r="J1952">
        <v>57281</v>
      </c>
      <c r="K1952">
        <v>350</v>
      </c>
      <c r="L1952" t="s">
        <v>19</v>
      </c>
      <c r="M1952">
        <v>45000000</v>
      </c>
      <c r="N1952">
        <v>2002</v>
      </c>
      <c r="Y1952" t="str">
        <v>Changing Lanes </v>
      </c>
      <c r="Z1952" t="str">
        <v>English</v>
      </c>
      <c r="AA1952">
        <v>6.5</v>
      </c>
    </row>
    <row r="1953" spans="1:27" x14ac:dyDescent="0.25">
      <c r="A1953" t="s">
        <v>849</v>
      </c>
      <c r="B1953">
        <v>173</v>
      </c>
      <c r="C1953">
        <v>46280507</v>
      </c>
      <c r="D1953" t="s">
        <v>876</v>
      </c>
      <c r="E1953" t="s">
        <v>1121</v>
      </c>
      <c r="F1953" t="str">
        <f>SUBSTITUTE(I1953,"Â","")</f>
        <v>Blended </v>
      </c>
      <c r="G1953" t="s">
        <v>18</v>
      </c>
      <c r="H1953">
        <v>6.5</v>
      </c>
      <c r="I1953" t="s">
        <v>2679</v>
      </c>
      <c r="J1953">
        <v>87165</v>
      </c>
      <c r="K1953">
        <v>184</v>
      </c>
      <c r="L1953" t="s">
        <v>19</v>
      </c>
      <c r="M1953">
        <v>40000000</v>
      </c>
      <c r="N1953">
        <v>2014</v>
      </c>
      <c r="Y1953" t="str">
        <v>Blended </v>
      </c>
      <c r="Z1953" t="str">
        <v>English</v>
      </c>
      <c r="AA1953">
        <v>6.5</v>
      </c>
    </row>
    <row r="1954" spans="1:27" x14ac:dyDescent="0.25">
      <c r="A1954" t="s">
        <v>426</v>
      </c>
      <c r="B1954">
        <v>339</v>
      </c>
      <c r="C1954">
        <v>47307550</v>
      </c>
      <c r="D1954" t="s">
        <v>1099</v>
      </c>
      <c r="E1954" t="s">
        <v>2685</v>
      </c>
      <c r="F1954" t="str">
        <f>SUBSTITUTE(I1954,"Â","")</f>
        <v>Savages </v>
      </c>
      <c r="G1954" t="s">
        <v>18</v>
      </c>
      <c r="H1954">
        <v>6.5</v>
      </c>
      <c r="I1954" t="s">
        <v>2686</v>
      </c>
      <c r="J1954">
        <v>104301</v>
      </c>
      <c r="K1954">
        <v>269</v>
      </c>
      <c r="L1954" t="s">
        <v>19</v>
      </c>
      <c r="M1954">
        <v>45000000</v>
      </c>
      <c r="N1954">
        <v>2012</v>
      </c>
      <c r="Y1954" t="str">
        <v>Savages </v>
      </c>
      <c r="Z1954" t="str">
        <v>English</v>
      </c>
      <c r="AA1954">
        <v>6.5</v>
      </c>
    </row>
    <row r="1955" spans="1:27" x14ac:dyDescent="0.25">
      <c r="A1955" t="s">
        <v>2687</v>
      </c>
      <c r="B1955">
        <v>127</v>
      </c>
      <c r="C1955">
        <v>32003620</v>
      </c>
      <c r="D1955" t="s">
        <v>200</v>
      </c>
      <c r="E1955" t="s">
        <v>555</v>
      </c>
      <c r="F1955" t="str">
        <f>SUBSTITUTE(I1955,"Â","")</f>
        <v>Cellular </v>
      </c>
      <c r="G1955" t="s">
        <v>18</v>
      </c>
      <c r="H1955">
        <v>6.5</v>
      </c>
      <c r="I1955" t="s">
        <v>2688</v>
      </c>
      <c r="J1955">
        <v>79141</v>
      </c>
      <c r="K1955">
        <v>355</v>
      </c>
      <c r="L1955" t="s">
        <v>19</v>
      </c>
      <c r="M1955">
        <v>25000000</v>
      </c>
      <c r="N1955">
        <v>2004</v>
      </c>
      <c r="Y1955" t="str">
        <v>Cellular </v>
      </c>
      <c r="Z1955" t="str">
        <v>English</v>
      </c>
      <c r="AA1955">
        <v>6.5</v>
      </c>
    </row>
    <row r="1956" spans="1:27" x14ac:dyDescent="0.25">
      <c r="A1956" t="s">
        <v>94</v>
      </c>
      <c r="B1956">
        <v>87</v>
      </c>
      <c r="C1956">
        <v>7262288</v>
      </c>
      <c r="D1956" t="s">
        <v>2736</v>
      </c>
      <c r="E1956" t="s">
        <v>1013</v>
      </c>
      <c r="F1956" t="str">
        <f>SUBSTITUTE(I1956,"Â","")</f>
        <v>Big Trouble </v>
      </c>
      <c r="G1956" t="s">
        <v>18</v>
      </c>
      <c r="H1956">
        <v>6.5</v>
      </c>
      <c r="I1956" t="s">
        <v>2737</v>
      </c>
      <c r="J1956">
        <v>17307</v>
      </c>
      <c r="K1956">
        <v>186</v>
      </c>
      <c r="L1956" t="s">
        <v>19</v>
      </c>
      <c r="M1956">
        <v>40000000</v>
      </c>
      <c r="N1956">
        <v>2002</v>
      </c>
      <c r="Y1956" t="str">
        <v>Big Trouble </v>
      </c>
      <c r="Z1956" t="str">
        <v>English</v>
      </c>
      <c r="AA1956">
        <v>6.5</v>
      </c>
    </row>
    <row r="1957" spans="1:27" x14ac:dyDescent="0.25">
      <c r="A1957" t="s">
        <v>2783</v>
      </c>
      <c r="B1957">
        <v>117</v>
      </c>
      <c r="C1957">
        <v>31136950</v>
      </c>
      <c r="D1957" t="s">
        <v>384</v>
      </c>
      <c r="E1957" t="s">
        <v>2784</v>
      </c>
      <c r="F1957" t="str">
        <f>SUBSTITUTE(I1957,"Â","")</f>
        <v>Charlie St. Cloud </v>
      </c>
      <c r="G1957" t="s">
        <v>18</v>
      </c>
      <c r="H1957">
        <v>6.5</v>
      </c>
      <c r="I1957" t="s">
        <v>2785</v>
      </c>
      <c r="J1957">
        <v>47364</v>
      </c>
      <c r="K1957">
        <v>75</v>
      </c>
      <c r="L1957" t="s">
        <v>19</v>
      </c>
      <c r="M1957">
        <v>44000000</v>
      </c>
      <c r="N1957">
        <v>2010</v>
      </c>
      <c r="Y1957" t="str">
        <v>Charlie St. Cloud </v>
      </c>
      <c r="Z1957" t="str">
        <v>English</v>
      </c>
      <c r="AA1957">
        <v>6.5</v>
      </c>
    </row>
    <row r="1958" spans="1:27" x14ac:dyDescent="0.25">
      <c r="A1958" t="s">
        <v>849</v>
      </c>
      <c r="B1958">
        <v>154</v>
      </c>
      <c r="C1958">
        <v>45290318</v>
      </c>
      <c r="D1958" t="s">
        <v>1586</v>
      </c>
      <c r="E1958" t="s">
        <v>284</v>
      </c>
      <c r="F1958" t="str">
        <f>SUBSTITUTE(I1958,"Â","")</f>
        <v>Here Comes the Boom </v>
      </c>
      <c r="G1958" t="s">
        <v>18</v>
      </c>
      <c r="H1958">
        <v>6.5</v>
      </c>
      <c r="I1958" t="s">
        <v>2800</v>
      </c>
      <c r="J1958">
        <v>74169</v>
      </c>
      <c r="K1958">
        <v>112</v>
      </c>
      <c r="L1958" t="s">
        <v>19</v>
      </c>
      <c r="M1958">
        <v>42000000</v>
      </c>
      <c r="N1958">
        <v>2012</v>
      </c>
      <c r="Y1958" t="str">
        <v>Here Comes the Boom </v>
      </c>
      <c r="Z1958" t="str">
        <v>English</v>
      </c>
      <c r="AA1958">
        <v>6.5</v>
      </c>
    </row>
    <row r="1959" spans="1:27" x14ac:dyDescent="0.25">
      <c r="A1959" t="s">
        <v>2802</v>
      </c>
      <c r="B1959">
        <v>27</v>
      </c>
      <c r="C1959">
        <v>41252428</v>
      </c>
      <c r="D1959" t="s">
        <v>752</v>
      </c>
      <c r="E1959" t="s">
        <v>180</v>
      </c>
      <c r="F1959" t="str">
        <f>SUBSTITUTE(I1959,"Â","")</f>
        <v>The Mirror Has Two Faces </v>
      </c>
      <c r="G1959" t="s">
        <v>18</v>
      </c>
      <c r="H1959">
        <v>6.5</v>
      </c>
      <c r="I1959" t="s">
        <v>2803</v>
      </c>
      <c r="J1959">
        <v>11453</v>
      </c>
      <c r="K1959">
        <v>71</v>
      </c>
      <c r="L1959" t="s">
        <v>19</v>
      </c>
      <c r="M1959">
        <v>42000000</v>
      </c>
      <c r="N1959">
        <v>1996</v>
      </c>
      <c r="Y1959" t="str">
        <v>The Mirror Has Two Faces </v>
      </c>
      <c r="Z1959" t="str">
        <v>English</v>
      </c>
      <c r="AA1959">
        <v>6.5</v>
      </c>
    </row>
    <row r="1960" spans="1:27" x14ac:dyDescent="0.25">
      <c r="A1960" t="s">
        <v>2804</v>
      </c>
      <c r="B1960">
        <v>166</v>
      </c>
      <c r="C1960">
        <v>35228696</v>
      </c>
      <c r="D1960" t="s">
        <v>2805</v>
      </c>
      <c r="E1960" t="s">
        <v>1224</v>
      </c>
      <c r="F1960" t="str">
        <f>SUBSTITUTE(I1960,"Â","")</f>
        <v>The Mothman Prophecies </v>
      </c>
      <c r="G1960" t="s">
        <v>18</v>
      </c>
      <c r="H1960">
        <v>6.5</v>
      </c>
      <c r="I1960" t="s">
        <v>2806</v>
      </c>
      <c r="J1960">
        <v>63677</v>
      </c>
      <c r="K1960">
        <v>460</v>
      </c>
      <c r="L1960" t="s">
        <v>19</v>
      </c>
      <c r="M1960">
        <v>32000000</v>
      </c>
      <c r="N1960">
        <v>2002</v>
      </c>
      <c r="Y1960" t="str">
        <v>The Mothman Prophecies </v>
      </c>
      <c r="Z1960" t="str">
        <v>English</v>
      </c>
      <c r="AA1960">
        <v>6.5</v>
      </c>
    </row>
    <row r="1961" spans="1:27" x14ac:dyDescent="0.25">
      <c r="A1961" t="s">
        <v>2102</v>
      </c>
      <c r="B1961">
        <v>193</v>
      </c>
      <c r="C1961">
        <v>47806295</v>
      </c>
      <c r="D1961" t="s">
        <v>1497</v>
      </c>
      <c r="E1961" t="s">
        <v>2946</v>
      </c>
      <c r="F1961" t="str">
        <f>SUBSTITUTE(I1961,"Â","")</f>
        <v>The Skeleton Key </v>
      </c>
      <c r="G1961" t="s">
        <v>18</v>
      </c>
      <c r="H1961">
        <v>6.5</v>
      </c>
      <c r="I1961" t="s">
        <v>2947</v>
      </c>
      <c r="J1961">
        <v>87447</v>
      </c>
      <c r="K1961">
        <v>371</v>
      </c>
      <c r="L1961" t="s">
        <v>19</v>
      </c>
      <c r="M1961">
        <v>43000000</v>
      </c>
      <c r="N1961">
        <v>2005</v>
      </c>
      <c r="Y1961" t="str">
        <v>The Skeleton Key </v>
      </c>
      <c r="Z1961" t="str">
        <v>English</v>
      </c>
      <c r="AA1961">
        <v>6.5</v>
      </c>
    </row>
    <row r="1962" spans="1:27" x14ac:dyDescent="0.25">
      <c r="A1962" t="s">
        <v>705</v>
      </c>
      <c r="B1962">
        <v>138</v>
      </c>
      <c r="C1962">
        <v>36283504</v>
      </c>
      <c r="D1962" t="s">
        <v>476</v>
      </c>
      <c r="E1962" t="s">
        <v>395</v>
      </c>
      <c r="F1962" t="str">
        <f>SUBSTITUTE(I1962,"Â","")</f>
        <v>8MM </v>
      </c>
      <c r="G1962" t="s">
        <v>18</v>
      </c>
      <c r="H1962">
        <v>6.5</v>
      </c>
      <c r="I1962" t="s">
        <v>2976</v>
      </c>
      <c r="J1962">
        <v>104564</v>
      </c>
      <c r="K1962">
        <v>587</v>
      </c>
      <c r="L1962" t="s">
        <v>431</v>
      </c>
      <c r="M1962">
        <v>40000000</v>
      </c>
      <c r="N1962">
        <v>1999</v>
      </c>
      <c r="Y1962" t="str">
        <v>8MM </v>
      </c>
      <c r="Z1962" t="str">
        <v>English</v>
      </c>
      <c r="AA1962">
        <v>6.5</v>
      </c>
    </row>
    <row r="1963" spans="1:27" x14ac:dyDescent="0.25">
      <c r="A1963" t="s">
        <v>2655</v>
      </c>
      <c r="B1963">
        <v>212</v>
      </c>
      <c r="C1963">
        <v>30993544</v>
      </c>
      <c r="D1963" t="s">
        <v>752</v>
      </c>
      <c r="E1963" t="s">
        <v>2998</v>
      </c>
      <c r="F1963" t="str">
        <f>SUBSTITUTE(I1963,"Â","")</f>
        <v>Morning Glory </v>
      </c>
      <c r="G1963" t="s">
        <v>18</v>
      </c>
      <c r="H1963">
        <v>6.5</v>
      </c>
      <c r="I1963" t="s">
        <v>2999</v>
      </c>
      <c r="J1963">
        <v>58871</v>
      </c>
      <c r="K1963">
        <v>156</v>
      </c>
      <c r="L1963" t="s">
        <v>19</v>
      </c>
      <c r="M1963">
        <v>40000000</v>
      </c>
      <c r="N1963">
        <v>2010</v>
      </c>
      <c r="Y1963" t="str">
        <v>Morning Glory </v>
      </c>
      <c r="Z1963" t="str">
        <v>English</v>
      </c>
      <c r="AA1963">
        <v>6.5</v>
      </c>
    </row>
    <row r="1964" spans="1:27" x14ac:dyDescent="0.25">
      <c r="A1964" t="s">
        <v>2871</v>
      </c>
      <c r="B1964">
        <v>125</v>
      </c>
      <c r="C1964">
        <v>20113965</v>
      </c>
      <c r="D1964" t="s">
        <v>2885</v>
      </c>
      <c r="E1964" t="s">
        <v>1277</v>
      </c>
      <c r="F1964" t="str">
        <f>SUBSTITUTE(I1964,"Â","")</f>
        <v>Big Miracle </v>
      </c>
      <c r="G1964" t="s">
        <v>18</v>
      </c>
      <c r="H1964">
        <v>6.5</v>
      </c>
      <c r="I1964" t="s">
        <v>3061</v>
      </c>
      <c r="J1964">
        <v>15231</v>
      </c>
      <c r="K1964">
        <v>66</v>
      </c>
      <c r="L1964" t="s">
        <v>19</v>
      </c>
      <c r="M1964">
        <v>40000000</v>
      </c>
      <c r="N1964">
        <v>2012</v>
      </c>
      <c r="Y1964" t="str">
        <v>Big Miracle </v>
      </c>
      <c r="Z1964" t="str">
        <v>English</v>
      </c>
      <c r="AA1964">
        <v>6.5</v>
      </c>
    </row>
    <row r="1965" spans="1:27" x14ac:dyDescent="0.25">
      <c r="A1965" t="s">
        <v>1529</v>
      </c>
      <c r="B1965">
        <v>174</v>
      </c>
      <c r="C1965">
        <v>88915214</v>
      </c>
      <c r="D1965" t="s">
        <v>876</v>
      </c>
      <c r="E1965" t="s">
        <v>361</v>
      </c>
      <c r="F1965" t="str">
        <f>SUBSTITUTE(I1965,"Â","")</f>
        <v>The Ugly Truth </v>
      </c>
      <c r="G1965" t="s">
        <v>18</v>
      </c>
      <c r="H1965">
        <v>6.5</v>
      </c>
      <c r="I1965" t="s">
        <v>3134</v>
      </c>
      <c r="J1965">
        <v>163665</v>
      </c>
      <c r="K1965">
        <v>169</v>
      </c>
      <c r="L1965" t="s">
        <v>19</v>
      </c>
      <c r="M1965">
        <v>38000000</v>
      </c>
      <c r="N1965">
        <v>2009</v>
      </c>
      <c r="Y1965" t="str">
        <v>The Ugly Truth </v>
      </c>
      <c r="Z1965" t="str">
        <v>English</v>
      </c>
      <c r="AA1965">
        <v>6.5</v>
      </c>
    </row>
    <row r="1966" spans="1:27" x14ac:dyDescent="0.25">
      <c r="A1966" t="s">
        <v>3141</v>
      </c>
      <c r="B1966">
        <v>273</v>
      </c>
      <c r="C1966">
        <v>6594136</v>
      </c>
      <c r="D1966" t="s">
        <v>3142</v>
      </c>
      <c r="E1966" t="s">
        <v>2820</v>
      </c>
      <c r="F1966" t="str">
        <f>SUBSTITUTE(I1966,"Â","")</f>
        <v>The Grandmaster </v>
      </c>
      <c r="G1966" t="s">
        <v>1011</v>
      </c>
      <c r="H1966">
        <v>6.5</v>
      </c>
      <c r="I1966" t="s">
        <v>3143</v>
      </c>
      <c r="J1966">
        <v>24557</v>
      </c>
      <c r="K1966">
        <v>111</v>
      </c>
      <c r="L1966" t="s">
        <v>1866</v>
      </c>
      <c r="M1966">
        <v>38600000</v>
      </c>
      <c r="N1966">
        <v>2013</v>
      </c>
      <c r="Y1966" t="str">
        <v>The Grandmaster </v>
      </c>
      <c r="Z1966" t="str">
        <v>Mandarin</v>
      </c>
      <c r="AA1966">
        <v>6.5</v>
      </c>
    </row>
    <row r="1967" spans="1:27" x14ac:dyDescent="0.25">
      <c r="A1967" t="s">
        <v>1535</v>
      </c>
      <c r="B1967">
        <v>118</v>
      </c>
      <c r="C1967">
        <v>7871693</v>
      </c>
      <c r="D1967" t="s">
        <v>3179</v>
      </c>
      <c r="E1967" t="s">
        <v>313</v>
      </c>
      <c r="F1967" t="str">
        <f>SUBSTITUTE(I1967,"Â","")</f>
        <v>City of Ember </v>
      </c>
      <c r="G1967" t="s">
        <v>18</v>
      </c>
      <c r="H1967">
        <v>6.5</v>
      </c>
      <c r="I1967" t="s">
        <v>3180</v>
      </c>
      <c r="J1967">
        <v>52908</v>
      </c>
      <c r="K1967">
        <v>102</v>
      </c>
      <c r="L1967" t="s">
        <v>19</v>
      </c>
      <c r="M1967">
        <v>55000000</v>
      </c>
      <c r="N1967">
        <v>2008</v>
      </c>
      <c r="Y1967" t="str">
        <v>City of Ember </v>
      </c>
      <c r="Z1967" t="str">
        <v>English</v>
      </c>
      <c r="AA1967">
        <v>6.5</v>
      </c>
    </row>
    <row r="1968" spans="1:27" x14ac:dyDescent="0.25">
      <c r="A1968" t="s">
        <v>2106</v>
      </c>
      <c r="B1968">
        <v>248</v>
      </c>
      <c r="C1968">
        <v>20275446</v>
      </c>
      <c r="D1968" t="s">
        <v>200</v>
      </c>
      <c r="E1968" t="s">
        <v>36</v>
      </c>
      <c r="F1968" t="str">
        <f>SUBSTITUTE(I1968,"Â","")</f>
        <v>Premium Rush </v>
      </c>
      <c r="G1968" t="s">
        <v>18</v>
      </c>
      <c r="H1968">
        <v>6.5</v>
      </c>
      <c r="I1968" t="s">
        <v>3378</v>
      </c>
      <c r="J1968">
        <v>95274</v>
      </c>
      <c r="K1968">
        <v>178</v>
      </c>
      <c r="L1968" t="s">
        <v>19</v>
      </c>
      <c r="M1968">
        <v>35000000</v>
      </c>
      <c r="N1968">
        <v>2012</v>
      </c>
      <c r="Y1968" t="str">
        <v>Premium Rush </v>
      </c>
      <c r="Z1968" t="str">
        <v>English</v>
      </c>
      <c r="AA1968">
        <v>6.5</v>
      </c>
    </row>
    <row r="1969" spans="1:27" x14ac:dyDescent="0.25">
      <c r="A1969" t="s">
        <v>2255</v>
      </c>
      <c r="B1969">
        <v>105</v>
      </c>
      <c r="C1969">
        <v>18306166</v>
      </c>
      <c r="D1969" t="s">
        <v>659</v>
      </c>
      <c r="E1969" t="s">
        <v>371</v>
      </c>
      <c r="F1969" t="str">
        <f>SUBSTITUTE(I1969,"Â","")</f>
        <v>The Four Feathers </v>
      </c>
      <c r="G1969" t="s">
        <v>18</v>
      </c>
      <c r="H1969">
        <v>6.5</v>
      </c>
      <c r="I1969" t="s">
        <v>3381</v>
      </c>
      <c r="J1969">
        <v>28130</v>
      </c>
      <c r="K1969">
        <v>215</v>
      </c>
      <c r="L1969" t="s">
        <v>30</v>
      </c>
      <c r="M1969">
        <v>35000000</v>
      </c>
      <c r="N1969">
        <v>2002</v>
      </c>
      <c r="Y1969" t="str">
        <v>The Four Feathers </v>
      </c>
      <c r="Z1969" t="str">
        <v>English</v>
      </c>
      <c r="AA1969">
        <v>6.5</v>
      </c>
    </row>
    <row r="1970" spans="1:27" x14ac:dyDescent="0.25">
      <c r="A1970" t="s">
        <v>3460</v>
      </c>
      <c r="B1970">
        <v>121</v>
      </c>
      <c r="C1970">
        <v>35057332</v>
      </c>
      <c r="D1970" t="s">
        <v>3461</v>
      </c>
      <c r="E1970" t="s">
        <v>3462</v>
      </c>
      <c r="F1970" t="str">
        <f>SUBSTITUTE(I1970,"Â","")</f>
        <v>Step Up Revolution </v>
      </c>
      <c r="G1970" t="s">
        <v>18</v>
      </c>
      <c r="H1970">
        <v>6.5</v>
      </c>
      <c r="I1970" t="s">
        <v>3463</v>
      </c>
      <c r="J1970">
        <v>45394</v>
      </c>
      <c r="K1970">
        <v>72</v>
      </c>
      <c r="L1970" t="s">
        <v>19</v>
      </c>
      <c r="M1970">
        <v>33000000</v>
      </c>
      <c r="N1970">
        <v>2012</v>
      </c>
      <c r="Y1970" t="str">
        <v>Step Up Revolution </v>
      </c>
      <c r="Z1970" t="str">
        <v>English</v>
      </c>
      <c r="AA1970">
        <v>6.5</v>
      </c>
    </row>
    <row r="1971" spans="1:27" x14ac:dyDescent="0.25">
      <c r="A1971" t="s">
        <v>3468</v>
      </c>
      <c r="B1971">
        <v>192</v>
      </c>
      <c r="C1971">
        <v>33682273</v>
      </c>
      <c r="D1971" t="s">
        <v>267</v>
      </c>
      <c r="E1971" t="s">
        <v>3210</v>
      </c>
      <c r="F1971" t="str">
        <f>SUBSTITUTE(I1971,"Â","")</f>
        <v>The Punisher </v>
      </c>
      <c r="G1971" t="s">
        <v>18</v>
      </c>
      <c r="H1971">
        <v>6.5</v>
      </c>
      <c r="I1971" t="s">
        <v>3470</v>
      </c>
      <c r="J1971">
        <v>124242</v>
      </c>
      <c r="K1971">
        <v>622</v>
      </c>
      <c r="L1971" t="s">
        <v>19</v>
      </c>
      <c r="M1971">
        <v>33000000</v>
      </c>
      <c r="N1971">
        <v>2004</v>
      </c>
      <c r="Y1971" t="str">
        <v>The Punisher </v>
      </c>
      <c r="Z1971" t="str">
        <v>English</v>
      </c>
      <c r="AA1971">
        <v>6.5</v>
      </c>
    </row>
    <row r="1972" spans="1:27" x14ac:dyDescent="0.25">
      <c r="A1972" t="s">
        <v>3473</v>
      </c>
      <c r="B1972">
        <v>258</v>
      </c>
      <c r="C1972">
        <v>17120019</v>
      </c>
      <c r="D1972" t="s">
        <v>200</v>
      </c>
      <c r="E1972" t="s">
        <v>201</v>
      </c>
      <c r="F1972" t="str">
        <f>SUBSTITUTE(I1972,"Â","")</f>
        <v>Safe </v>
      </c>
      <c r="G1972" t="s">
        <v>18</v>
      </c>
      <c r="H1972">
        <v>6.5</v>
      </c>
      <c r="I1972" t="s">
        <v>3474</v>
      </c>
      <c r="J1972">
        <v>83097</v>
      </c>
      <c r="K1972">
        <v>134</v>
      </c>
      <c r="L1972" t="s">
        <v>19</v>
      </c>
      <c r="M1972">
        <v>30000000</v>
      </c>
      <c r="N1972">
        <v>2012</v>
      </c>
      <c r="Y1972" t="str">
        <v>Safe </v>
      </c>
      <c r="Z1972" t="str">
        <v>English</v>
      </c>
      <c r="AA1972">
        <v>6.5</v>
      </c>
    </row>
    <row r="1973" spans="1:27" x14ac:dyDescent="0.25">
      <c r="A1973" t="s">
        <v>3572</v>
      </c>
      <c r="B1973">
        <v>126</v>
      </c>
      <c r="C1973">
        <v>11854694</v>
      </c>
      <c r="D1973" t="s">
        <v>1670</v>
      </c>
      <c r="E1973" t="s">
        <v>231</v>
      </c>
      <c r="F1973" t="str">
        <f>SUBSTITUTE(I1973,"Â","")</f>
        <v>Extraordinary Measures </v>
      </c>
      <c r="G1973" t="s">
        <v>18</v>
      </c>
      <c r="H1973">
        <v>6.5</v>
      </c>
      <c r="I1973" t="s">
        <v>3573</v>
      </c>
      <c r="J1973">
        <v>14281</v>
      </c>
      <c r="K1973">
        <v>64</v>
      </c>
      <c r="L1973" t="s">
        <v>19</v>
      </c>
      <c r="M1973">
        <v>31000000</v>
      </c>
      <c r="N1973">
        <v>2010</v>
      </c>
      <c r="Y1973" t="str">
        <v>Extraordinary Measures </v>
      </c>
      <c r="Z1973" t="str">
        <v>English</v>
      </c>
      <c r="AA1973">
        <v>6.5</v>
      </c>
    </row>
    <row r="1974" spans="1:27" x14ac:dyDescent="0.25">
      <c r="A1974" t="s">
        <v>1301</v>
      </c>
      <c r="B1974">
        <v>159</v>
      </c>
      <c r="C1974">
        <v>53021560</v>
      </c>
      <c r="D1974" t="s">
        <v>752</v>
      </c>
      <c r="E1974" t="s">
        <v>1292</v>
      </c>
      <c r="F1974" t="str">
        <f>SUBSTITUTE(I1974,"Â","")</f>
        <v>Letters to Juliet </v>
      </c>
      <c r="G1974" t="s">
        <v>18</v>
      </c>
      <c r="H1974">
        <v>6.5</v>
      </c>
      <c r="I1974" t="s">
        <v>3647</v>
      </c>
      <c r="J1974">
        <v>74630</v>
      </c>
      <c r="K1974">
        <v>156</v>
      </c>
      <c r="L1974" t="s">
        <v>19</v>
      </c>
      <c r="M1974">
        <v>30000000</v>
      </c>
      <c r="N1974">
        <v>2010</v>
      </c>
      <c r="Y1974" t="str">
        <v>Letters to Juliet </v>
      </c>
      <c r="Z1974" t="str">
        <v>English</v>
      </c>
      <c r="AA1974">
        <v>6.5</v>
      </c>
    </row>
    <row r="1975" spans="1:27" x14ac:dyDescent="0.25">
      <c r="A1975" t="s">
        <v>3781</v>
      </c>
      <c r="B1975">
        <v>217</v>
      </c>
      <c r="C1975">
        <v>10880926</v>
      </c>
      <c r="D1975" t="s">
        <v>267</v>
      </c>
      <c r="E1975" t="s">
        <v>410</v>
      </c>
      <c r="F1975" t="str">
        <f>SUBSTITUTE(I1975,"Â","")</f>
        <v>Dead Man Down </v>
      </c>
      <c r="G1975" t="s">
        <v>18</v>
      </c>
      <c r="H1975">
        <v>6.5</v>
      </c>
      <c r="I1975" t="s">
        <v>3782</v>
      </c>
      <c r="J1975">
        <v>54147</v>
      </c>
      <c r="K1975">
        <v>127</v>
      </c>
      <c r="L1975" t="s">
        <v>19</v>
      </c>
      <c r="M1975">
        <v>30000000</v>
      </c>
      <c r="N1975">
        <v>2013</v>
      </c>
      <c r="Y1975" t="str">
        <v>Dead Man Down </v>
      </c>
      <c r="Z1975" t="str">
        <v>English</v>
      </c>
      <c r="AA1975">
        <v>6.5</v>
      </c>
    </row>
    <row r="1976" spans="1:27" x14ac:dyDescent="0.25">
      <c r="A1976" t="s">
        <v>3806</v>
      </c>
      <c r="B1976">
        <v>221</v>
      </c>
      <c r="C1976">
        <v>183436380</v>
      </c>
      <c r="D1976" t="s">
        <v>2920</v>
      </c>
      <c r="E1976" t="s">
        <v>1255</v>
      </c>
      <c r="F1976" t="str">
        <f>SUBSTITUTE(I1976,"Â","")</f>
        <v>Pitch Perfect 2 </v>
      </c>
      <c r="G1976" t="s">
        <v>18</v>
      </c>
      <c r="H1976">
        <v>6.5</v>
      </c>
      <c r="I1976" t="s">
        <v>3807</v>
      </c>
      <c r="J1976">
        <v>97697</v>
      </c>
      <c r="K1976">
        <v>185</v>
      </c>
      <c r="L1976" t="s">
        <v>19</v>
      </c>
      <c r="M1976">
        <v>29000000</v>
      </c>
      <c r="N1976">
        <v>2015</v>
      </c>
      <c r="Y1976" t="str">
        <v>Pitch Perfect 2 </v>
      </c>
      <c r="Z1976" t="str">
        <v>English</v>
      </c>
      <c r="AA1976">
        <v>6.5</v>
      </c>
    </row>
    <row r="1977" spans="1:27" x14ac:dyDescent="0.25">
      <c r="A1977" t="s">
        <v>3892</v>
      </c>
      <c r="B1977">
        <v>135</v>
      </c>
      <c r="C1977">
        <v>2775593</v>
      </c>
      <c r="D1977" t="s">
        <v>752</v>
      </c>
      <c r="E1977" t="s">
        <v>819</v>
      </c>
      <c r="F1977" t="str">
        <f>SUBSTITUTE(I1977,"Â","")</f>
        <v>How to Lose Friends &amp; Alienate People </v>
      </c>
      <c r="G1977" t="s">
        <v>18</v>
      </c>
      <c r="H1977">
        <v>6.5</v>
      </c>
      <c r="I1977" t="s">
        <v>3893</v>
      </c>
      <c r="J1977">
        <v>61269</v>
      </c>
      <c r="K1977">
        <v>98</v>
      </c>
      <c r="L1977" t="s">
        <v>30</v>
      </c>
      <c r="M1977">
        <v>27000000</v>
      </c>
      <c r="N1977">
        <v>2008</v>
      </c>
      <c r="Y1977" t="str">
        <v>How to Lose Friends &amp; Alienate People </v>
      </c>
      <c r="Z1977" t="str">
        <v>English</v>
      </c>
      <c r="AA1977">
        <v>6.5</v>
      </c>
    </row>
    <row r="1978" spans="1:27" x14ac:dyDescent="0.25">
      <c r="A1978" t="s">
        <v>3960</v>
      </c>
      <c r="B1978">
        <v>253</v>
      </c>
      <c r="C1978">
        <v>25977365</v>
      </c>
      <c r="D1978" t="s">
        <v>1109</v>
      </c>
      <c r="E1978" t="s">
        <v>137</v>
      </c>
      <c r="F1978" t="str">
        <f>SUBSTITUTE(I1978,"Â","")</f>
        <v>A Walk Among the Tombstones </v>
      </c>
      <c r="G1978" t="s">
        <v>18</v>
      </c>
      <c r="H1978">
        <v>6.5</v>
      </c>
      <c r="I1978" t="s">
        <v>3961</v>
      </c>
      <c r="J1978">
        <v>87950</v>
      </c>
      <c r="K1978">
        <v>207</v>
      </c>
      <c r="L1978" t="s">
        <v>19</v>
      </c>
      <c r="M1978">
        <v>28000000</v>
      </c>
      <c r="N1978">
        <v>2014</v>
      </c>
      <c r="Y1978" t="str">
        <v>A Walk Among the Tombstones </v>
      </c>
      <c r="Z1978" t="str">
        <v>English</v>
      </c>
      <c r="AA1978">
        <v>6.5</v>
      </c>
    </row>
    <row r="1979" spans="1:27" x14ac:dyDescent="0.25">
      <c r="A1979" t="s">
        <v>2876</v>
      </c>
      <c r="B1979">
        <v>224</v>
      </c>
      <c r="C1979">
        <v>57859105</v>
      </c>
      <c r="D1979" t="s">
        <v>476</v>
      </c>
      <c r="E1979" t="s">
        <v>3969</v>
      </c>
      <c r="F1979" t="str">
        <f>SUBSTITUTE(I1979,"Â","")</f>
        <v>Red Eye </v>
      </c>
      <c r="G1979" t="s">
        <v>18</v>
      </c>
      <c r="H1979">
        <v>6.5</v>
      </c>
      <c r="I1979" t="s">
        <v>3970</v>
      </c>
      <c r="J1979">
        <v>94108</v>
      </c>
      <c r="K1979">
        <v>673</v>
      </c>
      <c r="L1979" t="s">
        <v>19</v>
      </c>
      <c r="M1979">
        <v>26000000</v>
      </c>
      <c r="N1979">
        <v>2005</v>
      </c>
      <c r="Y1979" t="str">
        <v>Red Eye </v>
      </c>
      <c r="Z1979" t="str">
        <v>English</v>
      </c>
      <c r="AA1979">
        <v>6.5</v>
      </c>
    </row>
    <row r="1980" spans="1:27" x14ac:dyDescent="0.25">
      <c r="A1980" t="s">
        <v>168</v>
      </c>
      <c r="B1980">
        <v>335</v>
      </c>
      <c r="C1980">
        <v>49874933</v>
      </c>
      <c r="D1980" t="s">
        <v>3949</v>
      </c>
      <c r="E1980" t="s">
        <v>587</v>
      </c>
      <c r="F1980" t="str">
        <f>SUBSTITUTE(I1980,"Â","")</f>
        <v>Pain &amp; Gain </v>
      </c>
      <c r="G1980" t="s">
        <v>18</v>
      </c>
      <c r="H1980">
        <v>6.5</v>
      </c>
      <c r="I1980" t="s">
        <v>3975</v>
      </c>
      <c r="J1980">
        <v>161168</v>
      </c>
      <c r="K1980">
        <v>287</v>
      </c>
      <c r="L1980" t="s">
        <v>19</v>
      </c>
      <c r="M1980">
        <v>26000000</v>
      </c>
      <c r="N1980">
        <v>2013</v>
      </c>
      <c r="Y1980" t="str">
        <v>Pain &amp; Gain </v>
      </c>
      <c r="Z1980" t="str">
        <v>English</v>
      </c>
      <c r="AA1980">
        <v>6.5</v>
      </c>
    </row>
    <row r="1981" spans="1:27" x14ac:dyDescent="0.25">
      <c r="A1981" t="s">
        <v>910</v>
      </c>
      <c r="B1981">
        <v>157</v>
      </c>
      <c r="C1981">
        <v>45489752</v>
      </c>
      <c r="D1981" t="s">
        <v>752</v>
      </c>
      <c r="E1981" t="s">
        <v>57</v>
      </c>
      <c r="F1981" t="str">
        <f>SUBSTITUTE(I1981,"Â","")</f>
        <v>In Good Company </v>
      </c>
      <c r="G1981" t="s">
        <v>18</v>
      </c>
      <c r="H1981">
        <v>6.5</v>
      </c>
      <c r="I1981" t="s">
        <v>3976</v>
      </c>
      <c r="J1981">
        <v>48973</v>
      </c>
      <c r="K1981">
        <v>214</v>
      </c>
      <c r="L1981" t="s">
        <v>19</v>
      </c>
      <c r="M1981">
        <v>26000000</v>
      </c>
      <c r="N1981">
        <v>2004</v>
      </c>
      <c r="Y1981" t="str">
        <v>In Good Company </v>
      </c>
      <c r="Z1981" t="str">
        <v>English</v>
      </c>
      <c r="AA1981">
        <v>6.5</v>
      </c>
    </row>
    <row r="1982" spans="1:27" x14ac:dyDescent="0.25">
      <c r="A1982" t="s">
        <v>1249</v>
      </c>
      <c r="B1982">
        <v>178</v>
      </c>
      <c r="C1982">
        <v>12276810</v>
      </c>
      <c r="D1982" t="s">
        <v>859</v>
      </c>
      <c r="E1982" t="s">
        <v>188</v>
      </c>
      <c r="F1982" t="str">
        <f>SUBSTITUTE(I1982,"Â","")</f>
        <v>Self/less </v>
      </c>
      <c r="G1982" t="s">
        <v>18</v>
      </c>
      <c r="H1982">
        <v>6.5</v>
      </c>
      <c r="I1982" t="s">
        <v>4002</v>
      </c>
      <c r="J1982">
        <v>57674</v>
      </c>
      <c r="K1982">
        <v>126</v>
      </c>
      <c r="L1982" t="s">
        <v>19</v>
      </c>
      <c r="M1982">
        <v>26000000</v>
      </c>
      <c r="N1982">
        <v>2015</v>
      </c>
      <c r="Y1982" t="str">
        <v>Self/less </v>
      </c>
      <c r="Z1982" t="str">
        <v>English</v>
      </c>
      <c r="AA1982">
        <v>6.5</v>
      </c>
    </row>
    <row r="1983" spans="1:27" x14ac:dyDescent="0.25">
      <c r="A1983" t="s">
        <v>3230</v>
      </c>
      <c r="B1983">
        <v>170</v>
      </c>
      <c r="C1983">
        <v>60443237</v>
      </c>
      <c r="D1983" t="s">
        <v>128</v>
      </c>
      <c r="E1983" t="s">
        <v>911</v>
      </c>
      <c r="F1983" t="str">
        <f>SUBSTITUTE(I1983,"Â","")</f>
        <v>The Lucky One </v>
      </c>
      <c r="G1983" t="s">
        <v>18</v>
      </c>
      <c r="H1983">
        <v>6.5</v>
      </c>
      <c r="I1983" t="s">
        <v>4052</v>
      </c>
      <c r="J1983">
        <v>76882</v>
      </c>
      <c r="K1983">
        <v>106</v>
      </c>
      <c r="L1983" t="s">
        <v>19</v>
      </c>
      <c r="M1983">
        <v>25000000</v>
      </c>
      <c r="N1983">
        <v>2012</v>
      </c>
      <c r="Y1983" t="str">
        <v>The Lucky One </v>
      </c>
      <c r="Z1983" t="str">
        <v>English</v>
      </c>
      <c r="AA1983">
        <v>6.5</v>
      </c>
    </row>
    <row r="1984" spans="1:27" x14ac:dyDescent="0.25">
      <c r="A1984" t="s">
        <v>1858</v>
      </c>
      <c r="B1984">
        <v>270</v>
      </c>
      <c r="C1984">
        <v>66489425</v>
      </c>
      <c r="D1984" t="s">
        <v>267</v>
      </c>
      <c r="E1984" t="s">
        <v>46</v>
      </c>
      <c r="F1984" t="str">
        <f>SUBSTITUTE(I1984,"Â","")</f>
        <v>Contraband </v>
      </c>
      <c r="G1984" t="s">
        <v>18</v>
      </c>
      <c r="H1984">
        <v>6.5</v>
      </c>
      <c r="I1984" t="s">
        <v>4074</v>
      </c>
      <c r="J1984">
        <v>101977</v>
      </c>
      <c r="K1984">
        <v>161</v>
      </c>
      <c r="L1984" t="s">
        <v>19</v>
      </c>
      <c r="M1984">
        <v>25000000</v>
      </c>
      <c r="N1984">
        <v>2012</v>
      </c>
      <c r="Y1984" t="str">
        <v>Contraband </v>
      </c>
      <c r="Z1984" t="str">
        <v>English</v>
      </c>
      <c r="AA1984">
        <v>6.5</v>
      </c>
    </row>
    <row r="1985" spans="1:27" x14ac:dyDescent="0.25">
      <c r="A1985" t="s">
        <v>646</v>
      </c>
      <c r="B1985">
        <v>198</v>
      </c>
      <c r="C1985">
        <v>45089048</v>
      </c>
      <c r="D1985" t="s">
        <v>2557</v>
      </c>
      <c r="E1985" t="s">
        <v>180</v>
      </c>
      <c r="F1985" t="str">
        <f>SUBSTITUTE(I1985,"Â","")</f>
        <v>The Giver </v>
      </c>
      <c r="G1985" t="s">
        <v>18</v>
      </c>
      <c r="H1985">
        <v>6.5</v>
      </c>
      <c r="I1985" t="s">
        <v>4090</v>
      </c>
      <c r="J1985">
        <v>86251</v>
      </c>
      <c r="K1985">
        <v>260</v>
      </c>
      <c r="L1985" t="s">
        <v>3585</v>
      </c>
      <c r="M1985">
        <v>25000000</v>
      </c>
      <c r="N1985">
        <v>2014</v>
      </c>
      <c r="Y1985" t="str">
        <v>The Giver </v>
      </c>
      <c r="Z1985" t="str">
        <v>English</v>
      </c>
      <c r="AA1985">
        <v>6.5</v>
      </c>
    </row>
    <row r="1986" spans="1:27" x14ac:dyDescent="0.25">
      <c r="A1986" t="s">
        <v>4107</v>
      </c>
      <c r="B1986">
        <v>91</v>
      </c>
      <c r="C1986">
        <v>41229</v>
      </c>
      <c r="D1986" t="s">
        <v>1099</v>
      </c>
      <c r="E1986" t="s">
        <v>174</v>
      </c>
      <c r="F1986" t="str">
        <f>SUBSTITUTE(I1986,"Â","")</f>
        <v>Blood Ties </v>
      </c>
      <c r="G1986" t="s">
        <v>18</v>
      </c>
      <c r="H1986">
        <v>6.5</v>
      </c>
      <c r="I1986" t="s">
        <v>4108</v>
      </c>
      <c r="J1986">
        <v>14612</v>
      </c>
      <c r="K1986">
        <v>41</v>
      </c>
      <c r="L1986" t="s">
        <v>773</v>
      </c>
      <c r="M1986">
        <v>25500000</v>
      </c>
      <c r="N1986">
        <v>2013</v>
      </c>
      <c r="Y1986" t="str">
        <v>Blood Ties </v>
      </c>
      <c r="Z1986" t="str">
        <v>English</v>
      </c>
      <c r="AA1986">
        <v>6.5</v>
      </c>
    </row>
    <row r="1987" spans="1:27" x14ac:dyDescent="0.25">
      <c r="A1987" t="s">
        <v>3681</v>
      </c>
      <c r="B1987">
        <v>143</v>
      </c>
      <c r="C1987">
        <v>10911750</v>
      </c>
      <c r="D1987" t="s">
        <v>1663</v>
      </c>
      <c r="E1987" t="s">
        <v>36</v>
      </c>
      <c r="F1987" t="str">
        <f>SUBSTITUTE(I1987,"Â","")</f>
        <v>Stop-Loss </v>
      </c>
      <c r="G1987" t="s">
        <v>18</v>
      </c>
      <c r="H1987">
        <v>6.5</v>
      </c>
      <c r="I1987" t="s">
        <v>4202</v>
      </c>
      <c r="J1987">
        <v>17757</v>
      </c>
      <c r="K1987">
        <v>99</v>
      </c>
      <c r="L1987" t="s">
        <v>19</v>
      </c>
      <c r="M1987">
        <v>25000000</v>
      </c>
      <c r="N1987">
        <v>2008</v>
      </c>
      <c r="Y1987" t="str">
        <v>Stop-Loss </v>
      </c>
      <c r="Z1987" t="str">
        <v>English</v>
      </c>
      <c r="AA1987">
        <v>6.5</v>
      </c>
    </row>
    <row r="1988" spans="1:27" x14ac:dyDescent="0.25">
      <c r="A1988" t="s">
        <v>3771</v>
      </c>
      <c r="B1988">
        <v>97</v>
      </c>
      <c r="C1988">
        <v>871527</v>
      </c>
      <c r="D1988" t="s">
        <v>1109</v>
      </c>
      <c r="E1988" t="s">
        <v>253</v>
      </c>
      <c r="F1988" t="str">
        <f>SUBSTITUTE(I1988,"Â","")</f>
        <v>Where the Truth Lies </v>
      </c>
      <c r="G1988" t="s">
        <v>18</v>
      </c>
      <c r="H1988">
        <v>6.5</v>
      </c>
      <c r="I1988" t="s">
        <v>4231</v>
      </c>
      <c r="J1988">
        <v>14982</v>
      </c>
      <c r="K1988">
        <v>128</v>
      </c>
      <c r="L1988" t="s">
        <v>161</v>
      </c>
      <c r="M1988">
        <v>25000000</v>
      </c>
      <c r="N1988">
        <v>2005</v>
      </c>
      <c r="Y1988" t="str">
        <v>Where the Truth Lies </v>
      </c>
      <c r="Z1988" t="str">
        <v>English</v>
      </c>
      <c r="AA1988">
        <v>6.5</v>
      </c>
    </row>
    <row r="1989" spans="1:27" x14ac:dyDescent="0.25">
      <c r="A1989" t="s">
        <v>4244</v>
      </c>
      <c r="B1989">
        <v>65</v>
      </c>
      <c r="C1989">
        <v>129115</v>
      </c>
      <c r="D1989" t="s">
        <v>436</v>
      </c>
      <c r="E1989" t="s">
        <v>4245</v>
      </c>
      <c r="F1989" t="str">
        <f>SUBSTITUTE(I1989,"Â","")</f>
        <v>Kung Fu Killer </v>
      </c>
      <c r="G1989" t="s">
        <v>3244</v>
      </c>
      <c r="H1989">
        <v>6.5</v>
      </c>
      <c r="I1989" t="s">
        <v>4246</v>
      </c>
      <c r="J1989">
        <v>5900</v>
      </c>
      <c r="K1989">
        <v>26</v>
      </c>
      <c r="L1989" t="s">
        <v>496</v>
      </c>
      <c r="M1989">
        <v>25000000</v>
      </c>
      <c r="N1989">
        <v>2014</v>
      </c>
      <c r="Y1989" t="str">
        <v>Kung Fu Killer </v>
      </c>
      <c r="Z1989" t="str">
        <v>Cantonese</v>
      </c>
      <c r="AA1989">
        <v>6.5</v>
      </c>
    </row>
    <row r="1990" spans="1:27" x14ac:dyDescent="0.25">
      <c r="A1990" t="s">
        <v>4256</v>
      </c>
      <c r="B1990">
        <v>60</v>
      </c>
      <c r="C1990">
        <v>80000000</v>
      </c>
      <c r="D1990" t="s">
        <v>3461</v>
      </c>
      <c r="E1990" t="s">
        <v>2014</v>
      </c>
      <c r="F1990" t="str">
        <f>SUBSTITUTE(I1990,"Â","")</f>
        <v>Footloose </v>
      </c>
      <c r="G1990" t="s">
        <v>18</v>
      </c>
      <c r="H1990">
        <v>6.5</v>
      </c>
      <c r="I1990" t="s">
        <v>4257</v>
      </c>
      <c r="J1990">
        <v>51459</v>
      </c>
      <c r="K1990">
        <v>113</v>
      </c>
      <c r="L1990" t="s">
        <v>19</v>
      </c>
      <c r="M1990">
        <v>8200000</v>
      </c>
      <c r="N1990">
        <v>1984</v>
      </c>
      <c r="Y1990" t="str">
        <v>Footloose </v>
      </c>
      <c r="Z1990" t="str">
        <v>English</v>
      </c>
      <c r="AA1990">
        <v>6.5</v>
      </c>
    </row>
    <row r="1991" spans="1:27" x14ac:dyDescent="0.25">
      <c r="A1991" t="s">
        <v>3442</v>
      </c>
      <c r="B1991">
        <v>196</v>
      </c>
      <c r="C1991">
        <v>23225911</v>
      </c>
      <c r="D1991" t="s">
        <v>267</v>
      </c>
      <c r="E1991" t="s">
        <v>587</v>
      </c>
      <c r="F1991" t="str">
        <f>SUBSTITUTE(I1991,"Â","")</f>
        <v>Faster </v>
      </c>
      <c r="G1991" t="s">
        <v>18</v>
      </c>
      <c r="H1991">
        <v>6.5</v>
      </c>
      <c r="I1991" t="s">
        <v>4291</v>
      </c>
      <c r="J1991">
        <v>80574</v>
      </c>
      <c r="K1991">
        <v>157</v>
      </c>
      <c r="L1991" t="s">
        <v>19</v>
      </c>
      <c r="M1991">
        <v>24000000</v>
      </c>
      <c r="N1991">
        <v>2010</v>
      </c>
      <c r="Y1991" t="str">
        <v>Faster </v>
      </c>
      <c r="Z1991" t="str">
        <v>English</v>
      </c>
      <c r="AA1991">
        <v>6.5</v>
      </c>
    </row>
    <row r="1992" spans="1:27" x14ac:dyDescent="0.25">
      <c r="A1992" t="s">
        <v>806</v>
      </c>
      <c r="B1992">
        <v>248</v>
      </c>
      <c r="C1992">
        <v>33313582</v>
      </c>
      <c r="D1992" t="s">
        <v>2484</v>
      </c>
      <c r="E1992" t="s">
        <v>628</v>
      </c>
      <c r="F1992" t="str">
        <f>SUBSTITUTE(I1992,"Â","")</f>
        <v>The Informant! </v>
      </c>
      <c r="G1992" t="s">
        <v>18</v>
      </c>
      <c r="H1992">
        <v>6.5</v>
      </c>
      <c r="I1992" t="s">
        <v>4360</v>
      </c>
      <c r="J1992">
        <v>52888</v>
      </c>
      <c r="K1992">
        <v>175</v>
      </c>
      <c r="L1992" t="s">
        <v>19</v>
      </c>
      <c r="M1992">
        <v>21000000</v>
      </c>
      <c r="N1992">
        <v>2009</v>
      </c>
      <c r="Y1992" t="str">
        <v>The Informant! </v>
      </c>
      <c r="Z1992" t="str">
        <v>English</v>
      </c>
      <c r="AA1992">
        <v>6.5</v>
      </c>
    </row>
    <row r="1993" spans="1:27" x14ac:dyDescent="0.25">
      <c r="A1993" t="s">
        <v>2422</v>
      </c>
      <c r="B1993">
        <v>203</v>
      </c>
      <c r="C1993">
        <v>19783777</v>
      </c>
      <c r="D1993" t="s">
        <v>267</v>
      </c>
      <c r="E1993" t="s">
        <v>201</v>
      </c>
      <c r="F1993" t="str">
        <f>SUBSTITUTE(I1993,"Â","")</f>
        <v>Homefront </v>
      </c>
      <c r="G1993" t="s">
        <v>18</v>
      </c>
      <c r="H1993">
        <v>6.5</v>
      </c>
      <c r="I1993" t="s">
        <v>4379</v>
      </c>
      <c r="J1993">
        <v>82804</v>
      </c>
      <c r="K1993">
        <v>154</v>
      </c>
      <c r="L1993" t="s">
        <v>19</v>
      </c>
      <c r="M1993">
        <v>22000000</v>
      </c>
      <c r="N1993">
        <v>2013</v>
      </c>
      <c r="Y1993" t="str">
        <v>Homefront </v>
      </c>
      <c r="Z1993" t="str">
        <v>English</v>
      </c>
      <c r="AA1993">
        <v>6.5</v>
      </c>
    </row>
    <row r="1994" spans="1:27" x14ac:dyDescent="0.25">
      <c r="A1994" t="s">
        <v>1259</v>
      </c>
      <c r="B1994">
        <v>27</v>
      </c>
      <c r="C1994">
        <v>22294341</v>
      </c>
      <c r="D1994" t="s">
        <v>2027</v>
      </c>
      <c r="E1994" t="s">
        <v>2782</v>
      </c>
      <c r="F1994" t="str">
        <f>SUBSTITUTE(I1994,"Â","")</f>
        <v>My Fellow Americans </v>
      </c>
      <c r="G1994" t="s">
        <v>18</v>
      </c>
      <c r="H1994">
        <v>6.5</v>
      </c>
      <c r="I1994" t="s">
        <v>4413</v>
      </c>
      <c r="J1994">
        <v>12278</v>
      </c>
      <c r="K1994">
        <v>71</v>
      </c>
      <c r="L1994" t="s">
        <v>19</v>
      </c>
      <c r="M1994">
        <v>21500000</v>
      </c>
      <c r="N1994">
        <v>1996</v>
      </c>
      <c r="Y1994" t="str">
        <v>My Fellow Americans </v>
      </c>
      <c r="Z1994" t="str">
        <v>English</v>
      </c>
      <c r="AA1994">
        <v>6.5</v>
      </c>
    </row>
    <row r="1995" spans="1:27" x14ac:dyDescent="0.25">
      <c r="A1995" t="s">
        <v>4548</v>
      </c>
      <c r="B1995">
        <v>69</v>
      </c>
      <c r="C1995">
        <v>29753944</v>
      </c>
      <c r="D1995" t="s">
        <v>1109</v>
      </c>
      <c r="E1995" t="s">
        <v>313</v>
      </c>
      <c r="F1995" t="str">
        <f>SUBSTITUTE(I1995,"Â","")</f>
        <v>Wild Things </v>
      </c>
      <c r="G1995" t="s">
        <v>18</v>
      </c>
      <c r="H1995">
        <v>6.5</v>
      </c>
      <c r="I1995" t="s">
        <v>4549</v>
      </c>
      <c r="J1995">
        <v>90677</v>
      </c>
      <c r="K1995">
        <v>389</v>
      </c>
      <c r="L1995" t="s">
        <v>19</v>
      </c>
      <c r="M1995">
        <v>20000000</v>
      </c>
      <c r="N1995">
        <v>1998</v>
      </c>
      <c r="Y1995" t="str">
        <v>Wild Things </v>
      </c>
      <c r="Z1995" t="str">
        <v>English</v>
      </c>
      <c r="AA1995">
        <v>6.5</v>
      </c>
    </row>
    <row r="1996" spans="1:27" x14ac:dyDescent="0.25">
      <c r="A1996" t="s">
        <v>4566</v>
      </c>
      <c r="B1996">
        <v>292</v>
      </c>
      <c r="C1996">
        <v>29975979</v>
      </c>
      <c r="D1996" t="s">
        <v>1142</v>
      </c>
      <c r="E1996" t="s">
        <v>4567</v>
      </c>
      <c r="F1996" t="str">
        <f>SUBSTITUTE(I1996,"Â","")</f>
        <v>Daybreakers </v>
      </c>
      <c r="G1996" t="s">
        <v>18</v>
      </c>
      <c r="H1996">
        <v>6.5</v>
      </c>
      <c r="I1996" t="s">
        <v>4568</v>
      </c>
      <c r="J1996">
        <v>105797</v>
      </c>
      <c r="K1996">
        <v>281</v>
      </c>
      <c r="L1996" t="s">
        <v>219</v>
      </c>
      <c r="M1996">
        <v>20000000</v>
      </c>
      <c r="N1996">
        <v>2009</v>
      </c>
      <c r="Y1996" t="str">
        <v>Daybreakers </v>
      </c>
      <c r="Z1996" t="str">
        <v>English</v>
      </c>
      <c r="AA1996">
        <v>6.5</v>
      </c>
    </row>
    <row r="1997" spans="1:27" x14ac:dyDescent="0.25">
      <c r="A1997" t="s">
        <v>2515</v>
      </c>
      <c r="B1997">
        <v>345</v>
      </c>
      <c r="C1997">
        <v>5702083</v>
      </c>
      <c r="D1997" t="s">
        <v>1752</v>
      </c>
      <c r="E1997" t="s">
        <v>264</v>
      </c>
      <c r="F1997" t="str">
        <f>SUBSTITUTE(I1997,"Â","")</f>
        <v>A Dangerous Method </v>
      </c>
      <c r="G1997" t="s">
        <v>18</v>
      </c>
      <c r="H1997">
        <v>6.5</v>
      </c>
      <c r="I1997" t="s">
        <v>4708</v>
      </c>
      <c r="J1997">
        <v>80617</v>
      </c>
      <c r="K1997">
        <v>190</v>
      </c>
      <c r="L1997" t="s">
        <v>30</v>
      </c>
      <c r="M1997">
        <v>15000000</v>
      </c>
      <c r="N1997">
        <v>2011</v>
      </c>
      <c r="Y1997" t="str">
        <v>A Dangerous Method </v>
      </c>
      <c r="Z1997" t="str">
        <v>English</v>
      </c>
      <c r="AA1997">
        <v>6.5</v>
      </c>
    </row>
    <row r="1998" spans="1:27" x14ac:dyDescent="0.25">
      <c r="A1998" t="s">
        <v>589</v>
      </c>
      <c r="B1998">
        <v>308</v>
      </c>
      <c r="C1998">
        <v>39103378</v>
      </c>
      <c r="D1998" t="s">
        <v>2570</v>
      </c>
      <c r="E1998" t="s">
        <v>1653</v>
      </c>
      <c r="F1998" t="str">
        <f>SUBSTITUTE(I1998,"Â","")</f>
        <v>The Crazies </v>
      </c>
      <c r="G1998" t="s">
        <v>18</v>
      </c>
      <c r="H1998">
        <v>6.5</v>
      </c>
      <c r="I1998" t="s">
        <v>4788</v>
      </c>
      <c r="J1998">
        <v>93272</v>
      </c>
      <c r="K1998">
        <v>251</v>
      </c>
      <c r="L1998" t="s">
        <v>19</v>
      </c>
      <c r="M1998">
        <v>20000000</v>
      </c>
      <c r="N1998">
        <v>2010</v>
      </c>
      <c r="Y1998" t="str">
        <v>The Crazies </v>
      </c>
      <c r="Z1998" t="str">
        <v>English</v>
      </c>
      <c r="AA1998">
        <v>6.5</v>
      </c>
    </row>
    <row r="1999" spans="1:27" x14ac:dyDescent="0.25">
      <c r="A1999" t="s">
        <v>2150</v>
      </c>
      <c r="B1999">
        <v>102</v>
      </c>
      <c r="C1999">
        <v>8396942</v>
      </c>
      <c r="D1999" t="s">
        <v>4795</v>
      </c>
      <c r="E1999" t="s">
        <v>4796</v>
      </c>
      <c r="F1999" t="str">
        <f>SUBSTITUTE(I1999,"Â","")</f>
        <v>Sex Drive </v>
      </c>
      <c r="G1999" t="s">
        <v>18</v>
      </c>
      <c r="H1999">
        <v>6.5</v>
      </c>
      <c r="I1999" t="s">
        <v>4797</v>
      </c>
      <c r="J1999">
        <v>72715</v>
      </c>
      <c r="K1999">
        <v>103</v>
      </c>
      <c r="L1999" t="s">
        <v>19</v>
      </c>
      <c r="M1999">
        <v>19000000</v>
      </c>
      <c r="N1999">
        <v>2008</v>
      </c>
      <c r="Y1999" t="str">
        <v>Sex Drive </v>
      </c>
      <c r="Z1999" t="str">
        <v>English</v>
      </c>
      <c r="AA1999">
        <v>6.5</v>
      </c>
    </row>
    <row r="2000" spans="1:27" x14ac:dyDescent="0.25">
      <c r="A2000" t="s">
        <v>3863</v>
      </c>
      <c r="B2000">
        <v>192</v>
      </c>
      <c r="C2000">
        <v>15281286</v>
      </c>
      <c r="D2000" t="s">
        <v>752</v>
      </c>
      <c r="E2000" t="s">
        <v>165</v>
      </c>
      <c r="F2000" t="str">
        <f>SUBSTITUTE(I2000,"Â","")</f>
        <v>Youth in Revolt </v>
      </c>
      <c r="G2000" t="s">
        <v>18</v>
      </c>
      <c r="H2000">
        <v>6.5</v>
      </c>
      <c r="I2000" t="s">
        <v>4885</v>
      </c>
      <c r="J2000">
        <v>64646</v>
      </c>
      <c r="K2000">
        <v>105</v>
      </c>
      <c r="L2000" t="s">
        <v>19</v>
      </c>
      <c r="M2000">
        <v>18000000</v>
      </c>
      <c r="N2000">
        <v>2009</v>
      </c>
      <c r="Y2000" t="str">
        <v>Youth in Revolt </v>
      </c>
      <c r="Z2000" t="str">
        <v>English</v>
      </c>
      <c r="AA2000">
        <v>6.5</v>
      </c>
    </row>
    <row r="2001" spans="1:27" x14ac:dyDescent="0.25">
      <c r="A2001" t="s">
        <v>4939</v>
      </c>
      <c r="B2001">
        <v>142</v>
      </c>
      <c r="C2001">
        <v>51053787</v>
      </c>
      <c r="D2001" t="s">
        <v>4940</v>
      </c>
      <c r="E2001" t="s">
        <v>155</v>
      </c>
      <c r="F2001" t="str">
        <f>SUBSTITUTE(I2001,"Â","")</f>
        <v>Hoodwinked! </v>
      </c>
      <c r="G2001" t="s">
        <v>18</v>
      </c>
      <c r="H2001">
        <v>6.5</v>
      </c>
      <c r="I2001" t="s">
        <v>4941</v>
      </c>
      <c r="J2001">
        <v>45900</v>
      </c>
      <c r="K2001">
        <v>247</v>
      </c>
      <c r="L2001" t="s">
        <v>19</v>
      </c>
      <c r="M2001">
        <v>17500000</v>
      </c>
      <c r="N2001">
        <v>2005</v>
      </c>
      <c r="Y2001" t="str">
        <v>Hoodwinked! </v>
      </c>
      <c r="Z2001" t="str">
        <v>English</v>
      </c>
      <c r="AA2001">
        <v>6.5</v>
      </c>
    </row>
    <row r="2002" spans="1:27" x14ac:dyDescent="0.25">
      <c r="A2002" t="s">
        <v>3318</v>
      </c>
      <c r="B2002">
        <v>129</v>
      </c>
      <c r="C2002">
        <v>82389560</v>
      </c>
      <c r="D2002" t="s">
        <v>871</v>
      </c>
      <c r="E2002" t="s">
        <v>2144</v>
      </c>
      <c r="F2002" t="str">
        <f>SUBSTITUTE(I2002,"Â","")</f>
        <v>Let's Be Cops </v>
      </c>
      <c r="G2002" t="s">
        <v>18</v>
      </c>
      <c r="H2002">
        <v>6.5</v>
      </c>
      <c r="I2002" t="s">
        <v>4962</v>
      </c>
      <c r="J2002">
        <v>106820</v>
      </c>
      <c r="K2002">
        <v>147</v>
      </c>
      <c r="L2002" t="s">
        <v>19</v>
      </c>
      <c r="M2002">
        <v>17000000</v>
      </c>
      <c r="N2002">
        <v>2014</v>
      </c>
      <c r="Y2002" t="str">
        <v>Let's Be Cops </v>
      </c>
      <c r="Z2002" t="str">
        <v>English</v>
      </c>
      <c r="AA2002">
        <v>6.5</v>
      </c>
    </row>
    <row r="2003" spans="1:27" x14ac:dyDescent="0.25">
      <c r="A2003" t="s">
        <v>4994</v>
      </c>
      <c r="B2003">
        <v>543</v>
      </c>
      <c r="C2003">
        <v>54239856</v>
      </c>
      <c r="D2003" t="s">
        <v>2913</v>
      </c>
      <c r="E2003" t="s">
        <v>1562</v>
      </c>
      <c r="F2003" t="str">
        <f>SUBSTITUTE(I2003,"Â","")</f>
        <v>Evil Dead </v>
      </c>
      <c r="G2003" t="s">
        <v>18</v>
      </c>
      <c r="H2003">
        <v>6.5</v>
      </c>
      <c r="I2003" t="s">
        <v>4995</v>
      </c>
      <c r="J2003">
        <v>125016</v>
      </c>
      <c r="K2003">
        <v>789</v>
      </c>
      <c r="L2003" t="s">
        <v>19</v>
      </c>
      <c r="M2003">
        <v>17000000</v>
      </c>
      <c r="N2003">
        <v>2013</v>
      </c>
      <c r="Y2003" t="str">
        <v>Evil Dead </v>
      </c>
      <c r="Z2003" t="str">
        <v>English</v>
      </c>
      <c r="AA2003">
        <v>6.5</v>
      </c>
    </row>
    <row r="2004" spans="1:27" x14ac:dyDescent="0.25">
      <c r="A2004" t="s">
        <v>5022</v>
      </c>
      <c r="B2004">
        <v>105</v>
      </c>
      <c r="C2004">
        <v>220914</v>
      </c>
      <c r="D2004" t="s">
        <v>2885</v>
      </c>
      <c r="E2004" t="s">
        <v>54</v>
      </c>
      <c r="F2004" t="str">
        <f>SUBSTITUTE(I2004,"Â","")</f>
        <v>Fur: An Imaginary Portrait of Diane Arbus </v>
      </c>
      <c r="G2004" t="s">
        <v>18</v>
      </c>
      <c r="H2004">
        <v>6.5</v>
      </c>
      <c r="I2004" t="s">
        <v>5023</v>
      </c>
      <c r="J2004">
        <v>13239</v>
      </c>
      <c r="K2004">
        <v>97</v>
      </c>
      <c r="L2004" t="s">
        <v>19</v>
      </c>
      <c r="M2004">
        <v>16800000</v>
      </c>
      <c r="N2004">
        <v>2006</v>
      </c>
      <c r="Y2004" t="str">
        <v>Fur: An Imaginary Portrait of Diane Arbus </v>
      </c>
      <c r="Z2004" t="str">
        <v>English</v>
      </c>
      <c r="AA2004">
        <v>6.5</v>
      </c>
    </row>
    <row r="2005" spans="1:27" x14ac:dyDescent="0.25">
      <c r="A2005" t="s">
        <v>1294</v>
      </c>
      <c r="B2005">
        <v>103</v>
      </c>
      <c r="C2005">
        <v>68525609</v>
      </c>
      <c r="D2005" t="s">
        <v>871</v>
      </c>
      <c r="E2005" t="s">
        <v>1080</v>
      </c>
      <c r="F2005" t="str">
        <f>SUBSTITUTE(I2005,"Â","")</f>
        <v>Road Trip </v>
      </c>
      <c r="G2005" t="s">
        <v>18</v>
      </c>
      <c r="H2005">
        <v>6.5</v>
      </c>
      <c r="I2005" t="s">
        <v>5039</v>
      </c>
      <c r="J2005">
        <v>132963</v>
      </c>
      <c r="K2005">
        <v>302</v>
      </c>
      <c r="L2005" t="s">
        <v>19</v>
      </c>
      <c r="M2005">
        <v>15600000</v>
      </c>
      <c r="N2005">
        <v>2000</v>
      </c>
      <c r="Y2005" t="str">
        <v>Road Trip </v>
      </c>
      <c r="Z2005" t="str">
        <v>English</v>
      </c>
      <c r="AA2005">
        <v>6.5</v>
      </c>
    </row>
    <row r="2006" spans="1:27" x14ac:dyDescent="0.25">
      <c r="A2006" t="s">
        <v>368</v>
      </c>
      <c r="B2006">
        <v>251</v>
      </c>
      <c r="C2006">
        <v>7774730</v>
      </c>
      <c r="D2006" t="s">
        <v>5125</v>
      </c>
      <c r="E2006" t="s">
        <v>5126</v>
      </c>
      <c r="F2006" t="str">
        <f>SUBSTITUTE(I2006,"Â","")</f>
        <v>Slither </v>
      </c>
      <c r="G2006" t="s">
        <v>18</v>
      </c>
      <c r="H2006">
        <v>6.5</v>
      </c>
      <c r="I2006" t="s">
        <v>5127</v>
      </c>
      <c r="J2006">
        <v>61912</v>
      </c>
      <c r="K2006">
        <v>352</v>
      </c>
      <c r="L2006" t="s">
        <v>161</v>
      </c>
      <c r="M2006">
        <v>15500000</v>
      </c>
      <c r="N2006">
        <v>2006</v>
      </c>
      <c r="Y2006" t="str">
        <v>Slither </v>
      </c>
      <c r="Z2006" t="str">
        <v>English</v>
      </c>
      <c r="AA2006">
        <v>6.5</v>
      </c>
    </row>
    <row r="2007" spans="1:27" x14ac:dyDescent="0.25">
      <c r="A2007" t="s">
        <v>5170</v>
      </c>
      <c r="B2007">
        <v>238</v>
      </c>
      <c r="C2007">
        <v>42919096</v>
      </c>
      <c r="D2007" t="s">
        <v>512</v>
      </c>
      <c r="E2007" t="s">
        <v>587</v>
      </c>
      <c r="F2007" t="str">
        <f>SUBSTITUTE(I2007,"Â","")</f>
        <v>Snitch </v>
      </c>
      <c r="G2007" t="s">
        <v>18</v>
      </c>
      <c r="H2007">
        <v>6.5</v>
      </c>
      <c r="I2007" t="s">
        <v>5171</v>
      </c>
      <c r="J2007">
        <v>64747</v>
      </c>
      <c r="K2007">
        <v>122</v>
      </c>
      <c r="L2007" t="s">
        <v>19</v>
      </c>
      <c r="M2007">
        <v>15000000</v>
      </c>
      <c r="N2007">
        <v>2013</v>
      </c>
      <c r="Y2007" t="str">
        <v>Snitch </v>
      </c>
      <c r="Z2007" t="str">
        <v>English</v>
      </c>
      <c r="AA2007">
        <v>6.5</v>
      </c>
    </row>
    <row r="2008" spans="1:27" x14ac:dyDescent="0.25">
      <c r="A2008" t="s">
        <v>5316</v>
      </c>
      <c r="B2008">
        <v>68</v>
      </c>
      <c r="C2008">
        <v>4956401</v>
      </c>
      <c r="D2008" t="s">
        <v>1663</v>
      </c>
      <c r="E2008" t="s">
        <v>456</v>
      </c>
      <c r="F2008" t="str">
        <f>SUBSTITUTE(I2008,"Â","")</f>
        <v>Jakob the Liar </v>
      </c>
      <c r="G2008" t="s">
        <v>18</v>
      </c>
      <c r="H2008">
        <v>6.5</v>
      </c>
      <c r="I2008" t="s">
        <v>5317</v>
      </c>
      <c r="J2008">
        <v>12601</v>
      </c>
      <c r="K2008">
        <v>89</v>
      </c>
      <c r="L2008" t="s">
        <v>773</v>
      </c>
      <c r="M2008">
        <v>15000000</v>
      </c>
      <c r="N2008">
        <v>1999</v>
      </c>
      <c r="Y2008" t="str">
        <v>Jakob the Liar </v>
      </c>
      <c r="Z2008" t="str">
        <v>English</v>
      </c>
      <c r="AA2008">
        <v>6.5</v>
      </c>
    </row>
    <row r="2009" spans="1:27" x14ac:dyDescent="0.25">
      <c r="A2009" t="s">
        <v>4921</v>
      </c>
      <c r="B2009">
        <v>250</v>
      </c>
      <c r="C2009">
        <v>1294640</v>
      </c>
      <c r="D2009" t="s">
        <v>3005</v>
      </c>
      <c r="E2009" t="s">
        <v>125</v>
      </c>
      <c r="F2009" t="str">
        <f>SUBSTITUTE(I2009,"Â","")</f>
        <v>Funny Games </v>
      </c>
      <c r="G2009" t="s">
        <v>18</v>
      </c>
      <c r="H2009">
        <v>6.5</v>
      </c>
      <c r="I2009" t="s">
        <v>5332</v>
      </c>
      <c r="J2009">
        <v>69569</v>
      </c>
      <c r="K2009">
        <v>436</v>
      </c>
      <c r="L2009" t="s">
        <v>19</v>
      </c>
      <c r="M2009">
        <v>15000000</v>
      </c>
      <c r="N2009">
        <v>2007</v>
      </c>
      <c r="Y2009" t="str">
        <v>Funny Games </v>
      </c>
      <c r="Z2009" t="str">
        <v>English</v>
      </c>
      <c r="AA2009">
        <v>6.5</v>
      </c>
    </row>
    <row r="2010" spans="1:27" x14ac:dyDescent="0.25">
      <c r="A2010" t="s">
        <v>741</v>
      </c>
      <c r="B2010">
        <v>160</v>
      </c>
      <c r="C2010">
        <v>15483540</v>
      </c>
      <c r="D2010" t="s">
        <v>5394</v>
      </c>
      <c r="E2010" t="s">
        <v>55</v>
      </c>
      <c r="F2010" t="str">
        <f>SUBSTITUTE(I2010,"Â","")</f>
        <v>A Perfect Getaway </v>
      </c>
      <c r="G2010" t="s">
        <v>18</v>
      </c>
      <c r="H2010">
        <v>6.5</v>
      </c>
      <c r="I2010" t="s">
        <v>5395</v>
      </c>
      <c r="J2010">
        <v>56338</v>
      </c>
      <c r="K2010">
        <v>215</v>
      </c>
      <c r="L2010" t="s">
        <v>19</v>
      </c>
      <c r="M2010">
        <v>14000000</v>
      </c>
      <c r="N2010">
        <v>2009</v>
      </c>
      <c r="Y2010" t="str">
        <v>A Perfect Getaway </v>
      </c>
      <c r="Z2010" t="str">
        <v>English</v>
      </c>
      <c r="AA2010">
        <v>6.5</v>
      </c>
    </row>
    <row r="2011" spans="1:27" x14ac:dyDescent="0.25">
      <c r="A2011" t="s">
        <v>5425</v>
      </c>
      <c r="B2011">
        <v>2</v>
      </c>
      <c r="C2011">
        <v>1000000</v>
      </c>
      <c r="D2011" t="s">
        <v>698</v>
      </c>
      <c r="E2011" t="s">
        <v>120</v>
      </c>
      <c r="F2011" t="str">
        <f>SUBSTITUTE(I2011,"Â","")</f>
        <v>Caravans </v>
      </c>
      <c r="G2011" t="s">
        <v>18</v>
      </c>
      <c r="H2011">
        <v>6.5</v>
      </c>
      <c r="I2011" t="s">
        <v>5426</v>
      </c>
      <c r="J2011">
        <v>524</v>
      </c>
      <c r="K2011">
        <v>8</v>
      </c>
      <c r="L2011" t="s">
        <v>5427</v>
      </c>
      <c r="M2011">
        <v>14000000</v>
      </c>
      <c r="N2011">
        <v>1978</v>
      </c>
      <c r="Y2011" t="str">
        <v>Caravans </v>
      </c>
      <c r="Z2011" t="str">
        <v>English</v>
      </c>
      <c r="AA2011">
        <v>6.5</v>
      </c>
    </row>
    <row r="2012" spans="1:27" x14ac:dyDescent="0.25">
      <c r="A2012" t="s">
        <v>5433</v>
      </c>
      <c r="B2012">
        <v>116</v>
      </c>
      <c r="C2012">
        <v>46495</v>
      </c>
      <c r="D2012" t="s">
        <v>1670</v>
      </c>
      <c r="E2012" t="s">
        <v>628</v>
      </c>
      <c r="F2012" t="str">
        <f>SUBSTITUTE(I2012,"Â","")</f>
        <v>Margaret </v>
      </c>
      <c r="G2012" t="s">
        <v>18</v>
      </c>
      <c r="H2012">
        <v>6.5</v>
      </c>
      <c r="I2012" t="s">
        <v>5434</v>
      </c>
      <c r="J2012">
        <v>12053</v>
      </c>
      <c r="K2012">
        <v>119</v>
      </c>
      <c r="L2012" t="s">
        <v>19</v>
      </c>
      <c r="M2012">
        <v>14000000</v>
      </c>
      <c r="N2012">
        <v>2011</v>
      </c>
      <c r="Y2012" t="str">
        <v>Margaret </v>
      </c>
      <c r="Z2012" t="str">
        <v>English</v>
      </c>
      <c r="AA2012">
        <v>6.5</v>
      </c>
    </row>
    <row r="2013" spans="1:27" x14ac:dyDescent="0.25">
      <c r="A2013" t="s">
        <v>2517</v>
      </c>
      <c r="B2013">
        <v>84</v>
      </c>
      <c r="C2013">
        <v>16929123</v>
      </c>
      <c r="D2013" t="s">
        <v>128</v>
      </c>
      <c r="E2013" t="s">
        <v>48</v>
      </c>
      <c r="F2013" t="str">
        <f>SUBSTITUTE(I2013,"Â","")</f>
        <v>Crazy/Beautiful </v>
      </c>
      <c r="G2013" t="s">
        <v>18</v>
      </c>
      <c r="H2013">
        <v>6.5</v>
      </c>
      <c r="I2013" t="s">
        <v>5497</v>
      </c>
      <c r="J2013">
        <v>21406</v>
      </c>
      <c r="K2013">
        <v>169</v>
      </c>
      <c r="L2013" t="s">
        <v>19</v>
      </c>
      <c r="M2013">
        <v>14000000</v>
      </c>
      <c r="N2013">
        <v>2001</v>
      </c>
      <c r="Y2013" t="str">
        <v>Crazy/Beautiful </v>
      </c>
      <c r="Z2013" t="str">
        <v>English</v>
      </c>
      <c r="AA2013">
        <v>6.5</v>
      </c>
    </row>
    <row r="2014" spans="1:27" x14ac:dyDescent="0.25">
      <c r="A2014" t="s">
        <v>4027</v>
      </c>
      <c r="B2014">
        <v>71</v>
      </c>
      <c r="C2014">
        <v>403932</v>
      </c>
      <c r="D2014" t="s">
        <v>1946</v>
      </c>
      <c r="E2014" t="s">
        <v>1026</v>
      </c>
      <c r="F2014" t="str">
        <f>SUBSTITUTE(I2014,"Â","")</f>
        <v>The Claim </v>
      </c>
      <c r="G2014" t="s">
        <v>18</v>
      </c>
      <c r="H2014">
        <v>6.5</v>
      </c>
      <c r="I2014" t="s">
        <v>5538</v>
      </c>
      <c r="J2014">
        <v>5254</v>
      </c>
      <c r="K2014">
        <v>92</v>
      </c>
      <c r="L2014" t="s">
        <v>30</v>
      </c>
      <c r="M2014">
        <v>20000000</v>
      </c>
      <c r="N2014">
        <v>2000</v>
      </c>
      <c r="Y2014" t="str">
        <v>The Claim </v>
      </c>
      <c r="Z2014" t="str">
        <v>English</v>
      </c>
      <c r="AA2014">
        <v>6.5</v>
      </c>
    </row>
    <row r="2015" spans="1:27" x14ac:dyDescent="0.25">
      <c r="A2015" t="s">
        <v>5605</v>
      </c>
      <c r="B2015">
        <v>216</v>
      </c>
      <c r="C2015">
        <v>70011073</v>
      </c>
      <c r="D2015" t="s">
        <v>5606</v>
      </c>
      <c r="E2015" t="s">
        <v>5607</v>
      </c>
      <c r="F2015" t="str">
        <f>SUBSTITUTE(I2015,"Â","")</f>
        <v>Act of Valor </v>
      </c>
      <c r="G2015" t="s">
        <v>18</v>
      </c>
      <c r="H2015">
        <v>6.5</v>
      </c>
      <c r="I2015" t="s">
        <v>5608</v>
      </c>
      <c r="J2015">
        <v>57996</v>
      </c>
      <c r="K2015">
        <v>349</v>
      </c>
      <c r="L2015" t="s">
        <v>19</v>
      </c>
      <c r="M2015">
        <v>12000000</v>
      </c>
      <c r="N2015">
        <v>2012</v>
      </c>
      <c r="Y2015" t="str">
        <v>Act of Valor </v>
      </c>
      <c r="Z2015" t="str">
        <v>English</v>
      </c>
      <c r="AA2015">
        <v>6.5</v>
      </c>
    </row>
    <row r="2016" spans="1:27" x14ac:dyDescent="0.25">
      <c r="A2016" t="s">
        <v>2850</v>
      </c>
      <c r="B2016">
        <v>107</v>
      </c>
      <c r="C2016">
        <v>65269010</v>
      </c>
      <c r="D2016" t="s">
        <v>5609</v>
      </c>
      <c r="E2016" t="s">
        <v>259</v>
      </c>
      <c r="F2016" t="str">
        <f>SUBSTITUTE(I2016,"Â","")</f>
        <v>Step Up </v>
      </c>
      <c r="G2016" t="s">
        <v>18</v>
      </c>
      <c r="H2016">
        <v>6.5</v>
      </c>
      <c r="I2016" t="s">
        <v>5610</v>
      </c>
      <c r="J2016">
        <v>90938</v>
      </c>
      <c r="K2016">
        <v>271</v>
      </c>
      <c r="L2016" t="s">
        <v>19</v>
      </c>
      <c r="M2016">
        <v>12000000</v>
      </c>
      <c r="N2016">
        <v>2006</v>
      </c>
      <c r="Y2016" t="str">
        <v>Step Up </v>
      </c>
      <c r="Z2016" t="str">
        <v>English</v>
      </c>
      <c r="AA2016">
        <v>6.5</v>
      </c>
    </row>
    <row r="2017" spans="1:27" x14ac:dyDescent="0.25">
      <c r="A2017" t="s">
        <v>3238</v>
      </c>
      <c r="B2017">
        <v>161</v>
      </c>
      <c r="C2017">
        <v>25277561</v>
      </c>
      <c r="D2017" t="s">
        <v>876</v>
      </c>
      <c r="E2017" t="s">
        <v>542</v>
      </c>
      <c r="F2017" t="str">
        <f>SUBSTITUTE(I2017,"Â","")</f>
        <v>Top Five </v>
      </c>
      <c r="G2017" t="s">
        <v>18</v>
      </c>
      <c r="H2017">
        <v>6.5</v>
      </c>
      <c r="I2017" t="s">
        <v>5646</v>
      </c>
      <c r="J2017">
        <v>21672</v>
      </c>
      <c r="K2017">
        <v>93</v>
      </c>
      <c r="L2017" t="s">
        <v>19</v>
      </c>
      <c r="M2017">
        <v>12000000</v>
      </c>
      <c r="N2017">
        <v>2014</v>
      </c>
      <c r="Y2017" t="str">
        <v>Top Five </v>
      </c>
      <c r="Z2017" t="str">
        <v>English</v>
      </c>
      <c r="AA2017">
        <v>6.5</v>
      </c>
    </row>
    <row r="2018" spans="1:27" x14ac:dyDescent="0.25">
      <c r="A2018" t="s">
        <v>5818</v>
      </c>
      <c r="B2018">
        <v>81</v>
      </c>
      <c r="C2018">
        <v>11043445</v>
      </c>
      <c r="D2018" t="s">
        <v>752</v>
      </c>
      <c r="E2018" t="s">
        <v>318</v>
      </c>
      <c r="F2018" t="str">
        <f>SUBSTITUTE(I2018,"Â","")</f>
        <v>In the Land of Women </v>
      </c>
      <c r="G2018" t="s">
        <v>18</v>
      </c>
      <c r="H2018">
        <v>6.5</v>
      </c>
      <c r="I2018" t="s">
        <v>5819</v>
      </c>
      <c r="J2018">
        <v>27689</v>
      </c>
      <c r="K2018">
        <v>74</v>
      </c>
      <c r="L2018" t="s">
        <v>19</v>
      </c>
      <c r="M2018">
        <v>10000000</v>
      </c>
      <c r="N2018">
        <v>2007</v>
      </c>
      <c r="Y2018" t="str">
        <v>In the Land of Women </v>
      </c>
      <c r="Z2018" t="str">
        <v>English</v>
      </c>
      <c r="AA2018">
        <v>6.5</v>
      </c>
    </row>
    <row r="2019" spans="1:27" x14ac:dyDescent="0.25">
      <c r="A2019" t="s">
        <v>5849</v>
      </c>
      <c r="B2019">
        <v>44</v>
      </c>
      <c r="C2019">
        <v>36696761</v>
      </c>
      <c r="D2019" t="s">
        <v>3641</v>
      </c>
      <c r="E2019" t="s">
        <v>482</v>
      </c>
      <c r="F2019" t="str">
        <f>SUBSTITUTE(I2019,"Â","")</f>
        <v>Recess: School's Out </v>
      </c>
      <c r="G2019" t="s">
        <v>18</v>
      </c>
      <c r="H2019">
        <v>6.5</v>
      </c>
      <c r="I2019" t="s">
        <v>5850</v>
      </c>
      <c r="J2019">
        <v>6808</v>
      </c>
      <c r="K2019">
        <v>38</v>
      </c>
      <c r="L2019" t="s">
        <v>19</v>
      </c>
      <c r="M2019">
        <v>23000000</v>
      </c>
      <c r="N2019">
        <v>2001</v>
      </c>
      <c r="Y2019" t="str">
        <v>Recess: School's Out </v>
      </c>
      <c r="Z2019" t="str">
        <v>English</v>
      </c>
      <c r="AA2019">
        <v>6.5</v>
      </c>
    </row>
    <row r="2020" spans="1:27" x14ac:dyDescent="0.25">
      <c r="A2020" t="s">
        <v>1418</v>
      </c>
      <c r="B2020">
        <v>78</v>
      </c>
      <c r="C2020">
        <v>29500000</v>
      </c>
      <c r="D2020" t="s">
        <v>5869</v>
      </c>
      <c r="E2020" t="s">
        <v>1473</v>
      </c>
      <c r="F2020" t="str">
        <f>SUBSTITUTE(I2020,"Â","")</f>
        <v>Twilight Zone: The Movie </v>
      </c>
      <c r="G2020" t="s">
        <v>18</v>
      </c>
      <c r="H2020">
        <v>6.5</v>
      </c>
      <c r="I2020" t="s">
        <v>5870</v>
      </c>
      <c r="J2020">
        <v>25613</v>
      </c>
      <c r="K2020">
        <v>121</v>
      </c>
      <c r="L2020" t="s">
        <v>19</v>
      </c>
      <c r="M2020">
        <v>10000000</v>
      </c>
      <c r="N2020">
        <v>1983</v>
      </c>
      <c r="Y2020" t="str">
        <v>Twilight Zone: The Movie </v>
      </c>
      <c r="Z2020" t="str">
        <v>English</v>
      </c>
      <c r="AA2020">
        <v>6.5</v>
      </c>
    </row>
    <row r="2021" spans="1:27" x14ac:dyDescent="0.25">
      <c r="A2021" t="s">
        <v>5003</v>
      </c>
      <c r="B2021">
        <v>83</v>
      </c>
      <c r="C2021">
        <v>30050028</v>
      </c>
      <c r="D2021" t="s">
        <v>33</v>
      </c>
      <c r="E2021" t="s">
        <v>1001</v>
      </c>
      <c r="F2021" t="str">
        <f>SUBSTITUTE(I2021,"Â","")</f>
        <v>Road House </v>
      </c>
      <c r="G2021" t="s">
        <v>18</v>
      </c>
      <c r="H2021">
        <v>6.5</v>
      </c>
      <c r="I2021" t="s">
        <v>5871</v>
      </c>
      <c r="J2021">
        <v>42987</v>
      </c>
      <c r="K2021">
        <v>201</v>
      </c>
      <c r="L2021" t="s">
        <v>19</v>
      </c>
      <c r="M2021">
        <v>17000000</v>
      </c>
      <c r="N2021">
        <v>1989</v>
      </c>
      <c r="Y2021" t="str">
        <v>Road House </v>
      </c>
      <c r="Z2021" t="str">
        <v>English</v>
      </c>
      <c r="AA2021">
        <v>6.5</v>
      </c>
    </row>
    <row r="2022" spans="1:27" x14ac:dyDescent="0.25">
      <c r="A2022" t="s">
        <v>4377</v>
      </c>
      <c r="B2022">
        <v>76</v>
      </c>
      <c r="C2022">
        <v>25339117</v>
      </c>
      <c r="D2022" t="s">
        <v>876</v>
      </c>
      <c r="E2022" t="s">
        <v>1333</v>
      </c>
      <c r="F2022" t="str">
        <f>SUBSTITUTE(I2022,"Â","")</f>
        <v>Can't Hardly Wait </v>
      </c>
      <c r="G2022" t="s">
        <v>18</v>
      </c>
      <c r="H2022">
        <v>6.5</v>
      </c>
      <c r="I2022" t="s">
        <v>5877</v>
      </c>
      <c r="J2022">
        <v>37885</v>
      </c>
      <c r="K2022">
        <v>247</v>
      </c>
      <c r="L2022" t="s">
        <v>19</v>
      </c>
      <c r="M2022">
        <v>10000000</v>
      </c>
      <c r="N2022">
        <v>1998</v>
      </c>
      <c r="Y2022" t="str">
        <v>Can't Hardly Wait </v>
      </c>
      <c r="Z2022" t="str">
        <v>English</v>
      </c>
      <c r="AA2022">
        <v>6.5</v>
      </c>
    </row>
    <row r="2023" spans="1:27" x14ac:dyDescent="0.25">
      <c r="A2023" t="s">
        <v>2384</v>
      </c>
      <c r="B2023">
        <v>23</v>
      </c>
      <c r="C2023">
        <v>16153600</v>
      </c>
      <c r="D2023" t="s">
        <v>3461</v>
      </c>
      <c r="E2023" t="s">
        <v>901</v>
      </c>
      <c r="F2023" t="str">
        <f>SUBSTITUTE(I2023,"Â","")</f>
        <v>Mo' Better Blues </v>
      </c>
      <c r="G2023" t="s">
        <v>18</v>
      </c>
      <c r="H2023">
        <v>6.5</v>
      </c>
      <c r="I2023" t="s">
        <v>5898</v>
      </c>
      <c r="J2023">
        <v>8295</v>
      </c>
      <c r="K2023">
        <v>30</v>
      </c>
      <c r="L2023" t="s">
        <v>19</v>
      </c>
      <c r="M2023">
        <v>10000000</v>
      </c>
      <c r="N2023">
        <v>1990</v>
      </c>
      <c r="Y2023" t="str">
        <v>Mo' Better Blues </v>
      </c>
      <c r="Z2023" t="str">
        <v>English</v>
      </c>
      <c r="AA2023">
        <v>6.5</v>
      </c>
    </row>
    <row r="2024" spans="1:27" x14ac:dyDescent="0.25">
      <c r="A2024" t="s">
        <v>5927</v>
      </c>
      <c r="B2024">
        <v>77</v>
      </c>
      <c r="C2024">
        <v>10561238</v>
      </c>
      <c r="D2024" t="s">
        <v>5928</v>
      </c>
      <c r="E2024" t="s">
        <v>48</v>
      </c>
      <c r="F2024" t="str">
        <f>SUBSTITUTE(I2024,"Â","")</f>
        <v>Drop Dead Gorgeous </v>
      </c>
      <c r="G2024" t="s">
        <v>18</v>
      </c>
      <c r="H2024">
        <v>6.5</v>
      </c>
      <c r="I2024" t="s">
        <v>5929</v>
      </c>
      <c r="J2024">
        <v>27265</v>
      </c>
      <c r="K2024">
        <v>321</v>
      </c>
      <c r="L2024" t="s">
        <v>431</v>
      </c>
      <c r="M2024">
        <v>10000000</v>
      </c>
      <c r="N2024">
        <v>1999</v>
      </c>
      <c r="Y2024" t="str">
        <v>Drop Dead Gorgeous </v>
      </c>
      <c r="Z2024" t="str">
        <v>English</v>
      </c>
      <c r="AA2024">
        <v>6.5</v>
      </c>
    </row>
    <row r="2025" spans="1:27" x14ac:dyDescent="0.25">
      <c r="A2025" t="s">
        <v>5967</v>
      </c>
      <c r="B2025">
        <v>182</v>
      </c>
      <c r="C2025">
        <v>4244155</v>
      </c>
      <c r="D2025" t="s">
        <v>1288</v>
      </c>
      <c r="E2025" t="s">
        <v>141</v>
      </c>
      <c r="F2025" t="str">
        <f>SUBSTITUTE(I2025,"Â","")</f>
        <v>Jeff, Who Lives at Home </v>
      </c>
      <c r="G2025" t="s">
        <v>18</v>
      </c>
      <c r="H2025">
        <v>6.5</v>
      </c>
      <c r="I2025" t="s">
        <v>5968</v>
      </c>
      <c r="J2025">
        <v>56005</v>
      </c>
      <c r="K2025">
        <v>112</v>
      </c>
      <c r="L2025" t="s">
        <v>19</v>
      </c>
      <c r="M2025">
        <v>10000000</v>
      </c>
      <c r="N2025">
        <v>2011</v>
      </c>
      <c r="Y2025" t="str">
        <v>Jeff, Who Lives at Home </v>
      </c>
      <c r="Z2025" t="str">
        <v>English</v>
      </c>
      <c r="AA2025">
        <v>6.5</v>
      </c>
    </row>
    <row r="2026" spans="1:27" x14ac:dyDescent="0.25">
      <c r="A2026" t="s">
        <v>2384</v>
      </c>
      <c r="B2026">
        <v>57</v>
      </c>
      <c r="C2026">
        <v>2185266</v>
      </c>
      <c r="D2026" t="s">
        <v>2561</v>
      </c>
      <c r="E2026" t="s">
        <v>5985</v>
      </c>
      <c r="F2026" t="str">
        <f>SUBSTITUTE(I2026,"Â","")</f>
        <v>Bamboozled </v>
      </c>
      <c r="G2026" t="s">
        <v>18</v>
      </c>
      <c r="H2026">
        <v>6.5</v>
      </c>
      <c r="I2026" t="s">
        <v>5986</v>
      </c>
      <c r="J2026">
        <v>8720</v>
      </c>
      <c r="K2026">
        <v>186</v>
      </c>
      <c r="L2026" t="s">
        <v>19</v>
      </c>
      <c r="M2026">
        <v>10000000</v>
      </c>
      <c r="N2026">
        <v>2000</v>
      </c>
      <c r="Y2026" t="str">
        <v>Bamboozled </v>
      </c>
      <c r="Z2026" t="str">
        <v>English</v>
      </c>
      <c r="AA2026">
        <v>6.5</v>
      </c>
    </row>
    <row r="2027" spans="1:27" x14ac:dyDescent="0.25">
      <c r="A2027" t="s">
        <v>6002</v>
      </c>
      <c r="B2027">
        <v>144</v>
      </c>
      <c r="C2027">
        <v>1474508</v>
      </c>
      <c r="D2027" t="s">
        <v>1288</v>
      </c>
      <c r="E2027" t="s">
        <v>730</v>
      </c>
      <c r="F2027" t="str">
        <f>SUBSTITUTE(I2027,"Â","")</f>
        <v>The Joneses </v>
      </c>
      <c r="G2027" t="s">
        <v>18</v>
      </c>
      <c r="H2027">
        <v>6.5</v>
      </c>
      <c r="I2027" t="s">
        <v>6003</v>
      </c>
      <c r="J2027">
        <v>33473</v>
      </c>
      <c r="K2027">
        <v>88</v>
      </c>
      <c r="L2027" t="s">
        <v>19</v>
      </c>
      <c r="M2027">
        <v>5000000</v>
      </c>
      <c r="N2027">
        <v>2009</v>
      </c>
      <c r="Y2027" t="str">
        <v>The Joneses </v>
      </c>
      <c r="Z2027" t="str">
        <v>English</v>
      </c>
      <c r="AA2027">
        <v>6.5</v>
      </c>
    </row>
    <row r="2028" spans="1:27" x14ac:dyDescent="0.25">
      <c r="A2028" t="s">
        <v>5402</v>
      </c>
      <c r="B2028">
        <v>142</v>
      </c>
      <c r="C2028">
        <v>33244684</v>
      </c>
      <c r="D2028" t="s">
        <v>3308</v>
      </c>
      <c r="E2028" t="s">
        <v>6078</v>
      </c>
      <c r="F2028" t="str">
        <f>SUBSTITUTE(I2028,"Â","")</f>
        <v>Child's Play </v>
      </c>
      <c r="G2028" t="s">
        <v>18</v>
      </c>
      <c r="H2028">
        <v>6.5</v>
      </c>
      <c r="I2028" t="s">
        <v>6079</v>
      </c>
      <c r="J2028">
        <v>62038</v>
      </c>
      <c r="K2028">
        <v>281</v>
      </c>
      <c r="L2028" t="s">
        <v>19</v>
      </c>
      <c r="M2028">
        <v>9000000</v>
      </c>
      <c r="N2028">
        <v>1988</v>
      </c>
      <c r="Y2028" t="str">
        <v>Child's Play </v>
      </c>
      <c r="Z2028" t="str">
        <v>English</v>
      </c>
      <c r="AA2028">
        <v>6.5</v>
      </c>
    </row>
    <row r="2029" spans="1:27" x14ac:dyDescent="0.25">
      <c r="A2029" t="s">
        <v>5831</v>
      </c>
      <c r="B2029">
        <v>285</v>
      </c>
      <c r="C2029">
        <v>71519230</v>
      </c>
      <c r="D2029" t="s">
        <v>1142</v>
      </c>
      <c r="E2029" t="s">
        <v>2639</v>
      </c>
      <c r="F2029" t="str">
        <f>SUBSTITUTE(I2029,"Â","")</f>
        <v>The Purge: Anarchy </v>
      </c>
      <c r="G2029" t="s">
        <v>18</v>
      </c>
      <c r="H2029">
        <v>6.5</v>
      </c>
      <c r="I2029" t="s">
        <v>6081</v>
      </c>
      <c r="J2029">
        <v>92364</v>
      </c>
      <c r="K2029">
        <v>244</v>
      </c>
      <c r="L2029" t="s">
        <v>19</v>
      </c>
      <c r="M2029">
        <v>9000000</v>
      </c>
      <c r="N2029">
        <v>2014</v>
      </c>
      <c r="Y2029" t="str">
        <v>The Purge: Anarchy </v>
      </c>
      <c r="Z2029" t="str">
        <v>English</v>
      </c>
      <c r="AA2029">
        <v>6.5</v>
      </c>
    </row>
    <row r="2030" spans="1:27" x14ac:dyDescent="0.25">
      <c r="A2030" t="s">
        <v>6095</v>
      </c>
      <c r="B2030">
        <v>15</v>
      </c>
      <c r="C2030">
        <v>4350774</v>
      </c>
      <c r="D2030" t="s">
        <v>871</v>
      </c>
      <c r="E2030" t="s">
        <v>150</v>
      </c>
      <c r="F2030" t="str">
        <f>SUBSTITUTE(I2030,"Â","")</f>
        <v>PCU </v>
      </c>
      <c r="G2030" t="s">
        <v>18</v>
      </c>
      <c r="H2030">
        <v>6.5</v>
      </c>
      <c r="I2030" t="s">
        <v>6096</v>
      </c>
      <c r="J2030">
        <v>10476</v>
      </c>
      <c r="K2030">
        <v>52</v>
      </c>
      <c r="L2030" t="s">
        <v>19</v>
      </c>
      <c r="M2030">
        <v>8000000</v>
      </c>
      <c r="N2030">
        <v>1994</v>
      </c>
      <c r="Y2030" t="str">
        <v>PCU </v>
      </c>
      <c r="Z2030" t="str">
        <v>English</v>
      </c>
      <c r="AA2030">
        <v>6.5</v>
      </c>
    </row>
    <row r="2031" spans="1:27" x14ac:dyDescent="0.25">
      <c r="A2031" t="s">
        <v>6117</v>
      </c>
      <c r="B2031">
        <v>35</v>
      </c>
      <c r="C2031">
        <v>174635000</v>
      </c>
      <c r="D2031" t="s">
        <v>2027</v>
      </c>
      <c r="E2031" t="s">
        <v>4000</v>
      </c>
      <c r="F2031" t="str">
        <f>SUBSTITUTE(I2031,"Â","")</f>
        <v>Crocodile Dundee </v>
      </c>
      <c r="G2031" t="s">
        <v>18</v>
      </c>
      <c r="H2031">
        <v>6.5</v>
      </c>
      <c r="I2031" t="s">
        <v>6118</v>
      </c>
      <c r="J2031">
        <v>74743</v>
      </c>
      <c r="K2031">
        <v>93</v>
      </c>
      <c r="L2031" t="s">
        <v>219</v>
      </c>
      <c r="M2031">
        <v>8800000</v>
      </c>
      <c r="N2031">
        <v>1986</v>
      </c>
      <c r="Y2031" t="str">
        <v>Crocodile Dundee </v>
      </c>
      <c r="Z2031" t="str">
        <v>English</v>
      </c>
      <c r="AA2031">
        <v>6.5</v>
      </c>
    </row>
    <row r="2032" spans="1:27" x14ac:dyDescent="0.25">
      <c r="A2032" t="s">
        <v>6119</v>
      </c>
      <c r="B2032">
        <v>133</v>
      </c>
      <c r="C2032">
        <v>14373825</v>
      </c>
      <c r="D2032" t="s">
        <v>1146</v>
      </c>
      <c r="E2032" t="s">
        <v>763</v>
      </c>
      <c r="F2032" t="str">
        <f>SUBSTITUTE(I2032,"Â","")</f>
        <v>Awake </v>
      </c>
      <c r="G2032" t="s">
        <v>18</v>
      </c>
      <c r="H2032">
        <v>6.5</v>
      </c>
      <c r="I2032" t="s">
        <v>6120</v>
      </c>
      <c r="J2032">
        <v>63216</v>
      </c>
      <c r="K2032">
        <v>196</v>
      </c>
      <c r="L2032" t="s">
        <v>19</v>
      </c>
      <c r="M2032">
        <v>8600000</v>
      </c>
      <c r="N2032">
        <v>2007</v>
      </c>
      <c r="Y2032" t="str">
        <v>Awake </v>
      </c>
      <c r="Z2032" t="str">
        <v>English</v>
      </c>
      <c r="AA2032">
        <v>6.5</v>
      </c>
    </row>
    <row r="2033" spans="1:27" x14ac:dyDescent="0.25">
      <c r="A2033" t="s">
        <v>6130</v>
      </c>
      <c r="B2033">
        <v>132</v>
      </c>
      <c r="C2033">
        <v>34017854</v>
      </c>
      <c r="D2033" t="s">
        <v>871</v>
      </c>
      <c r="E2033" t="s">
        <v>1121</v>
      </c>
      <c r="F2033" t="str">
        <f>SUBSTITUTE(I2033,"Â","")</f>
        <v>The DUFF </v>
      </c>
      <c r="G2033" t="s">
        <v>18</v>
      </c>
      <c r="H2033">
        <v>6.5</v>
      </c>
      <c r="I2033" t="s">
        <v>6131</v>
      </c>
      <c r="J2033">
        <v>51326</v>
      </c>
      <c r="K2033">
        <v>116</v>
      </c>
      <c r="L2033" t="s">
        <v>19</v>
      </c>
      <c r="M2033">
        <v>8500000</v>
      </c>
      <c r="N2033">
        <v>2015</v>
      </c>
      <c r="Y2033" t="str">
        <v>The DUFF </v>
      </c>
      <c r="Z2033" t="str">
        <v>English</v>
      </c>
      <c r="AA2033">
        <v>6.5</v>
      </c>
    </row>
    <row r="2034" spans="1:27" x14ac:dyDescent="0.25">
      <c r="A2034" t="s">
        <v>5396</v>
      </c>
      <c r="B2034">
        <v>37</v>
      </c>
      <c r="C2034">
        <v>27362712</v>
      </c>
      <c r="D2034" t="s">
        <v>2661</v>
      </c>
      <c r="E2034" t="s">
        <v>1406</v>
      </c>
      <c r="F2034" t="str">
        <f>SUBSTITUTE(I2034,"Â","")</f>
        <v>Brown Sugar </v>
      </c>
      <c r="G2034" t="s">
        <v>18</v>
      </c>
      <c r="H2034">
        <v>6.5</v>
      </c>
      <c r="I2034" t="s">
        <v>6159</v>
      </c>
      <c r="J2034">
        <v>5971</v>
      </c>
      <c r="K2034">
        <v>60</v>
      </c>
      <c r="L2034" t="s">
        <v>19</v>
      </c>
      <c r="M2034">
        <v>8000000</v>
      </c>
      <c r="N2034">
        <v>2002</v>
      </c>
      <c r="Y2034" t="str">
        <v>Brown Sugar </v>
      </c>
      <c r="Z2034" t="str">
        <v>English</v>
      </c>
      <c r="AA2034">
        <v>6.5</v>
      </c>
    </row>
    <row r="2035" spans="1:27" x14ac:dyDescent="0.25">
      <c r="A2035" t="s">
        <v>3863</v>
      </c>
      <c r="B2035">
        <v>107</v>
      </c>
      <c r="C2035">
        <v>14015786</v>
      </c>
      <c r="D2035" t="s">
        <v>128</v>
      </c>
      <c r="E2035" t="s">
        <v>222</v>
      </c>
      <c r="F2035" t="str">
        <f>SUBSTITUTE(I2035,"Â","")</f>
        <v>The Good Girl </v>
      </c>
      <c r="G2035" t="s">
        <v>18</v>
      </c>
      <c r="H2035">
        <v>6.5</v>
      </c>
      <c r="I2035" t="s">
        <v>6181</v>
      </c>
      <c r="J2035">
        <v>37952</v>
      </c>
      <c r="K2035">
        <v>298</v>
      </c>
      <c r="L2035" t="s">
        <v>19</v>
      </c>
      <c r="M2035">
        <v>5000000</v>
      </c>
      <c r="N2035">
        <v>2002</v>
      </c>
      <c r="Y2035" t="str">
        <v>The Good Girl </v>
      </c>
      <c r="Z2035" t="str">
        <v>English</v>
      </c>
      <c r="AA2035">
        <v>6.5</v>
      </c>
    </row>
    <row r="2036" spans="1:27" x14ac:dyDescent="0.25">
      <c r="A2036" t="s">
        <v>6214</v>
      </c>
      <c r="B2036">
        <v>74</v>
      </c>
      <c r="C2036">
        <v>568695</v>
      </c>
      <c r="D2036" t="s">
        <v>3853</v>
      </c>
      <c r="E2036" t="s">
        <v>1217</v>
      </c>
      <c r="F2036" t="str">
        <f>SUBSTITUTE(I2036,"Â","")</f>
        <v>Down in the Valley </v>
      </c>
      <c r="G2036" t="s">
        <v>18</v>
      </c>
      <c r="H2036">
        <v>6.5</v>
      </c>
      <c r="I2036" t="s">
        <v>6215</v>
      </c>
      <c r="J2036">
        <v>16617</v>
      </c>
      <c r="K2036">
        <v>110</v>
      </c>
      <c r="L2036" t="s">
        <v>19</v>
      </c>
      <c r="M2036">
        <v>8000000</v>
      </c>
      <c r="N2036">
        <v>2005</v>
      </c>
      <c r="Y2036" t="str">
        <v>Down in the Valley </v>
      </c>
      <c r="Z2036" t="str">
        <v>English</v>
      </c>
      <c r="AA2036">
        <v>6.5</v>
      </c>
    </row>
    <row r="2037" spans="1:27" x14ac:dyDescent="0.25">
      <c r="A2037" t="s">
        <v>6240</v>
      </c>
      <c r="B2037">
        <v>21</v>
      </c>
      <c r="C2037">
        <v>882290</v>
      </c>
      <c r="D2037" t="s">
        <v>1702</v>
      </c>
      <c r="E2037" t="s">
        <v>271</v>
      </c>
      <c r="F2037" t="str">
        <f>SUBSTITUTE(I2037,"Â","")</f>
        <v>The Blood of Heroes </v>
      </c>
      <c r="G2037" t="s">
        <v>18</v>
      </c>
      <c r="H2037">
        <v>6.5</v>
      </c>
      <c r="I2037" t="s">
        <v>6241</v>
      </c>
      <c r="J2037">
        <v>4792</v>
      </c>
      <c r="K2037">
        <v>43</v>
      </c>
      <c r="L2037" t="s">
        <v>219</v>
      </c>
      <c r="M2037">
        <v>10000000</v>
      </c>
      <c r="N2037">
        <v>1989</v>
      </c>
      <c r="Y2037" t="str">
        <v>The Blood of Heroes </v>
      </c>
      <c r="Z2037" t="str">
        <v>English</v>
      </c>
      <c r="AA2037">
        <v>6.5</v>
      </c>
    </row>
    <row r="2038" spans="1:27" x14ac:dyDescent="0.25">
      <c r="A2038" t="s">
        <v>6331</v>
      </c>
      <c r="B2038">
        <v>27</v>
      </c>
      <c r="C2038">
        <v>4720371</v>
      </c>
      <c r="D2038" t="s">
        <v>4605</v>
      </c>
      <c r="E2038" t="s">
        <v>155</v>
      </c>
      <c r="F2038" t="str">
        <f>SUBSTITUTE(I2038,"Â","")</f>
        <v>The Other Side of Heaven </v>
      </c>
      <c r="G2038" t="s">
        <v>18</v>
      </c>
      <c r="H2038">
        <v>6.5</v>
      </c>
      <c r="I2038" t="s">
        <v>6332</v>
      </c>
      <c r="J2038">
        <v>3203</v>
      </c>
      <c r="K2038">
        <v>85</v>
      </c>
      <c r="L2038" t="s">
        <v>19</v>
      </c>
      <c r="M2038">
        <v>7000000</v>
      </c>
      <c r="N2038">
        <v>2001</v>
      </c>
      <c r="Y2038" t="str">
        <v>The Other Side of Heaven </v>
      </c>
      <c r="Z2038" t="str">
        <v>English</v>
      </c>
      <c r="AA2038">
        <v>6.5</v>
      </c>
    </row>
    <row r="2039" spans="1:27" x14ac:dyDescent="0.25">
      <c r="A2039" t="s">
        <v>6342</v>
      </c>
      <c r="B2039">
        <v>34</v>
      </c>
      <c r="C2039">
        <v>1889522</v>
      </c>
      <c r="D2039" t="s">
        <v>1838</v>
      </c>
      <c r="E2039" t="s">
        <v>3433</v>
      </c>
      <c r="F2039" t="str">
        <f>SUBSTITUTE(I2039,"Â","")</f>
        <v>The Mighty Macs </v>
      </c>
      <c r="G2039" t="s">
        <v>18</v>
      </c>
      <c r="H2039">
        <v>6.5</v>
      </c>
      <c r="I2039" t="s">
        <v>6343</v>
      </c>
      <c r="J2039">
        <v>1119</v>
      </c>
      <c r="K2039">
        <v>12</v>
      </c>
      <c r="L2039" t="s">
        <v>19</v>
      </c>
      <c r="M2039">
        <v>7000000</v>
      </c>
      <c r="N2039">
        <v>2009</v>
      </c>
      <c r="Y2039" t="str">
        <v>The Mighty Macs </v>
      </c>
      <c r="Z2039" t="str">
        <v>English</v>
      </c>
      <c r="AA2039">
        <v>6.5</v>
      </c>
    </row>
    <row r="2040" spans="1:27" x14ac:dyDescent="0.25">
      <c r="A2040" t="s">
        <v>5864</v>
      </c>
      <c r="B2040">
        <v>133</v>
      </c>
      <c r="C2040">
        <v>532988</v>
      </c>
      <c r="D2040" t="s">
        <v>2885</v>
      </c>
      <c r="E2040" t="s">
        <v>300</v>
      </c>
      <c r="F2040" t="str">
        <f>SUBSTITUTE(I2040,"Â","")</f>
        <v>Freeheld </v>
      </c>
      <c r="G2040" t="s">
        <v>18</v>
      </c>
      <c r="H2040">
        <v>6.5</v>
      </c>
      <c r="I2040" t="s">
        <v>6357</v>
      </c>
      <c r="J2040">
        <v>5863</v>
      </c>
      <c r="K2040">
        <v>25</v>
      </c>
      <c r="L2040" t="s">
        <v>19</v>
      </c>
      <c r="M2040">
        <v>7000000</v>
      </c>
      <c r="N2040">
        <v>2015</v>
      </c>
      <c r="Y2040" t="str">
        <v>Freeheld </v>
      </c>
      <c r="Z2040" t="str">
        <v>English</v>
      </c>
      <c r="AA2040">
        <v>6.5</v>
      </c>
    </row>
    <row r="2041" spans="1:27" x14ac:dyDescent="0.25">
      <c r="A2041" t="s">
        <v>2196</v>
      </c>
      <c r="B2041">
        <v>36</v>
      </c>
      <c r="C2041">
        <v>223878</v>
      </c>
      <c r="D2041" t="s">
        <v>752</v>
      </c>
      <c r="E2041" t="s">
        <v>6376</v>
      </c>
      <c r="F2041" t="str">
        <f>SUBSTITUTE(I2041,"Â","")</f>
        <v>Remember Me, My Love </v>
      </c>
      <c r="G2041" t="s">
        <v>4168</v>
      </c>
      <c r="H2041">
        <v>6.5</v>
      </c>
      <c r="I2041" t="s">
        <v>6377</v>
      </c>
      <c r="J2041">
        <v>3548</v>
      </c>
      <c r="K2041">
        <v>21</v>
      </c>
      <c r="L2041" t="s">
        <v>3184</v>
      </c>
      <c r="M2041">
        <v>5000000</v>
      </c>
      <c r="N2041">
        <v>2003</v>
      </c>
      <c r="Y2041" t="str">
        <v>Remember Me, My Love </v>
      </c>
      <c r="Z2041" t="str">
        <v>Italian</v>
      </c>
      <c r="AA2041">
        <v>6.5</v>
      </c>
    </row>
    <row r="2042" spans="1:27" x14ac:dyDescent="0.25">
      <c r="A2042" t="s">
        <v>6466</v>
      </c>
      <c r="B2042">
        <v>9</v>
      </c>
      <c r="C2042">
        <v>7518876</v>
      </c>
      <c r="D2042" t="s">
        <v>6467</v>
      </c>
      <c r="E2042" t="s">
        <v>1722</v>
      </c>
      <c r="F2042" t="str">
        <f>SUBSTITUTE(I2042,"Â","")</f>
        <v>Dolphins and Whales 3D: Tribes of the Ocean </v>
      </c>
      <c r="G2042" t="s">
        <v>18</v>
      </c>
      <c r="H2042">
        <v>6.5</v>
      </c>
      <c r="I2042" t="s">
        <v>6468</v>
      </c>
      <c r="J2042">
        <v>172</v>
      </c>
      <c r="K2042">
        <v>5</v>
      </c>
      <c r="L2042" t="s">
        <v>30</v>
      </c>
      <c r="M2042">
        <v>6000000</v>
      </c>
      <c r="N2042">
        <v>2008</v>
      </c>
      <c r="Y2042" t="str">
        <v>Dolphins and Whales 3D: Tribes of the Ocean </v>
      </c>
      <c r="Z2042" t="str">
        <v>English</v>
      </c>
      <c r="AA2042">
        <v>6.5</v>
      </c>
    </row>
    <row r="2043" spans="1:27" x14ac:dyDescent="0.25">
      <c r="A2043" t="s">
        <v>6598</v>
      </c>
      <c r="B2043">
        <v>336</v>
      </c>
      <c r="C2043">
        <v>27689474</v>
      </c>
      <c r="D2043" t="s">
        <v>2395</v>
      </c>
      <c r="E2043" t="s">
        <v>6599</v>
      </c>
      <c r="F2043" t="str">
        <f>SUBSTITUTE(I2043,"Â","")</f>
        <v>Oculus </v>
      </c>
      <c r="G2043" t="s">
        <v>18</v>
      </c>
      <c r="H2043">
        <v>6.5</v>
      </c>
      <c r="I2043" t="s">
        <v>6600</v>
      </c>
      <c r="J2043">
        <v>85688</v>
      </c>
      <c r="K2043">
        <v>339</v>
      </c>
      <c r="L2043" t="s">
        <v>19</v>
      </c>
      <c r="M2043">
        <v>5000000</v>
      </c>
      <c r="N2043">
        <v>2013</v>
      </c>
      <c r="Y2043" t="str">
        <v>Oculus </v>
      </c>
      <c r="Z2043" t="str">
        <v>English</v>
      </c>
      <c r="AA2043">
        <v>6.5</v>
      </c>
    </row>
    <row r="2044" spans="1:27" x14ac:dyDescent="0.25">
      <c r="A2044" t="s">
        <v>6755</v>
      </c>
      <c r="B2044">
        <v>54</v>
      </c>
      <c r="C2044">
        <v>92191</v>
      </c>
      <c r="D2044" t="s">
        <v>2866</v>
      </c>
      <c r="E2044" t="s">
        <v>201</v>
      </c>
      <c r="F2044" t="str">
        <f>SUBSTITUTE(I2044,"Â","")</f>
        <v>Mean Machine </v>
      </c>
      <c r="G2044" t="s">
        <v>18</v>
      </c>
      <c r="H2044">
        <v>6.5</v>
      </c>
      <c r="I2044" t="s">
        <v>6756</v>
      </c>
      <c r="J2044">
        <v>29463</v>
      </c>
      <c r="K2044">
        <v>84</v>
      </c>
      <c r="L2044" t="s">
        <v>30</v>
      </c>
      <c r="M2044">
        <v>2500000</v>
      </c>
      <c r="N2044">
        <v>2001</v>
      </c>
      <c r="Y2044" t="str">
        <v>Mean Machine </v>
      </c>
      <c r="Z2044" t="str">
        <v>English</v>
      </c>
      <c r="AA2044">
        <v>6.5</v>
      </c>
    </row>
    <row r="2045" spans="1:27" x14ac:dyDescent="0.25">
      <c r="A2045" t="s">
        <v>1115</v>
      </c>
      <c r="B2045">
        <v>232</v>
      </c>
      <c r="C2045">
        <v>1487477</v>
      </c>
      <c r="D2045" t="s">
        <v>6769</v>
      </c>
      <c r="E2045" t="s">
        <v>3805</v>
      </c>
      <c r="F2045" t="str">
        <f>SUBSTITUTE(I2045,"Â","")</f>
        <v>Night Watch </v>
      </c>
      <c r="G2045" t="s">
        <v>2605</v>
      </c>
      <c r="H2045">
        <v>6.5</v>
      </c>
      <c r="I2045" t="s">
        <v>6770</v>
      </c>
      <c r="J2045">
        <v>47097</v>
      </c>
      <c r="K2045">
        <v>310</v>
      </c>
      <c r="L2045" t="s">
        <v>3215</v>
      </c>
      <c r="M2045">
        <v>4200000</v>
      </c>
      <c r="N2045">
        <v>2004</v>
      </c>
      <c r="Y2045" t="str">
        <v>Night Watch </v>
      </c>
      <c r="Z2045" t="str">
        <v>Russian</v>
      </c>
      <c r="AA2045">
        <v>6.5</v>
      </c>
    </row>
    <row r="2046" spans="1:27" x14ac:dyDescent="0.25">
      <c r="A2046" t="s">
        <v>2114</v>
      </c>
      <c r="B2046">
        <v>121</v>
      </c>
      <c r="C2046">
        <v>2426851</v>
      </c>
      <c r="D2046" t="s">
        <v>2033</v>
      </c>
      <c r="E2046" t="s">
        <v>1733</v>
      </c>
      <c r="F2046" t="str">
        <f>SUBSTITUTE(I2046,"Â","")</f>
        <v>You Kill Me </v>
      </c>
      <c r="G2046" t="s">
        <v>18</v>
      </c>
      <c r="H2046">
        <v>6.5</v>
      </c>
      <c r="I2046" t="s">
        <v>6816</v>
      </c>
      <c r="J2046">
        <v>16224</v>
      </c>
      <c r="K2046">
        <v>76</v>
      </c>
      <c r="L2046" t="s">
        <v>19</v>
      </c>
      <c r="M2046">
        <v>4000000</v>
      </c>
      <c r="N2046">
        <v>2007</v>
      </c>
      <c r="Y2046" t="str">
        <v>You Kill Me </v>
      </c>
      <c r="Z2046" t="str">
        <v>English</v>
      </c>
      <c r="AA2046">
        <v>6.5</v>
      </c>
    </row>
    <row r="2047" spans="1:27" x14ac:dyDescent="0.25">
      <c r="A2047" t="s">
        <v>6849</v>
      </c>
      <c r="B2047">
        <v>215</v>
      </c>
      <c r="C2047">
        <v>18469</v>
      </c>
      <c r="D2047" t="s">
        <v>439</v>
      </c>
      <c r="E2047" t="s">
        <v>6850</v>
      </c>
      <c r="F2047" t="str">
        <f>SUBSTITUTE(I2047,"Â","")</f>
        <v>Stake Land </v>
      </c>
      <c r="G2047" t="s">
        <v>18</v>
      </c>
      <c r="H2047">
        <v>6.5</v>
      </c>
      <c r="I2047" t="s">
        <v>6851</v>
      </c>
      <c r="J2047">
        <v>34263</v>
      </c>
      <c r="K2047">
        <v>141</v>
      </c>
      <c r="L2047" t="s">
        <v>19</v>
      </c>
      <c r="M2047">
        <v>650000</v>
      </c>
      <c r="N2047">
        <v>2010</v>
      </c>
      <c r="Y2047" t="str">
        <v>Stake Land </v>
      </c>
      <c r="Z2047" t="str">
        <v>English</v>
      </c>
      <c r="AA2047">
        <v>6.5</v>
      </c>
    </row>
    <row r="2048" spans="1:27" x14ac:dyDescent="0.25">
      <c r="A2048" t="s">
        <v>6910</v>
      </c>
      <c r="B2048">
        <v>30</v>
      </c>
      <c r="C2048">
        <v>220234</v>
      </c>
      <c r="D2048" t="s">
        <v>876</v>
      </c>
      <c r="E2048" t="s">
        <v>818</v>
      </c>
      <c r="F2048" t="str">
        <f>SUBSTITUTE(I2048,"Â","")</f>
        <v>Ira &amp; Abby </v>
      </c>
      <c r="G2048" t="s">
        <v>18</v>
      </c>
      <c r="H2048">
        <v>6.5</v>
      </c>
      <c r="I2048" t="s">
        <v>6911</v>
      </c>
      <c r="J2048">
        <v>1950</v>
      </c>
      <c r="K2048">
        <v>24</v>
      </c>
      <c r="L2048" t="s">
        <v>19</v>
      </c>
      <c r="M2048">
        <v>3500000</v>
      </c>
      <c r="N2048">
        <v>2006</v>
      </c>
      <c r="Y2048" t="str">
        <v>Ira &amp; Abby </v>
      </c>
      <c r="Z2048" t="str">
        <v>English</v>
      </c>
      <c r="AA2048">
        <v>6.5</v>
      </c>
    </row>
    <row r="2049" spans="1:27" x14ac:dyDescent="0.25">
      <c r="A2049" t="s">
        <v>6925</v>
      </c>
      <c r="B2049">
        <v>159</v>
      </c>
      <c r="C2049">
        <v>2926565</v>
      </c>
      <c r="D2049" t="s">
        <v>1288</v>
      </c>
      <c r="E2049" t="s">
        <v>1918</v>
      </c>
      <c r="F2049" t="str">
        <f>SUBSTITUTE(I2049,"Â","")</f>
        <v>Choke </v>
      </c>
      <c r="G2049" t="s">
        <v>18</v>
      </c>
      <c r="H2049">
        <v>6.5</v>
      </c>
      <c r="I2049" t="s">
        <v>6926</v>
      </c>
      <c r="J2049">
        <v>28573</v>
      </c>
      <c r="K2049">
        <v>72</v>
      </c>
      <c r="L2049" t="s">
        <v>19</v>
      </c>
      <c r="M2049">
        <v>3000000</v>
      </c>
      <c r="N2049">
        <v>2008</v>
      </c>
      <c r="Y2049" t="str">
        <v>Choke </v>
      </c>
      <c r="Z2049" t="str">
        <v>English</v>
      </c>
      <c r="AA2049">
        <v>6.5</v>
      </c>
    </row>
    <row r="2050" spans="1:27" x14ac:dyDescent="0.25">
      <c r="A2050" t="s">
        <v>6647</v>
      </c>
      <c r="B2050">
        <v>81</v>
      </c>
      <c r="C2050">
        <v>7282851</v>
      </c>
      <c r="D2050" t="s">
        <v>2067</v>
      </c>
      <c r="E2050" t="s">
        <v>6980</v>
      </c>
      <c r="F2050" t="str">
        <f>SUBSTITUTE(I2050,"Â","")</f>
        <v>Phantasm II </v>
      </c>
      <c r="G2050" t="s">
        <v>18</v>
      </c>
      <c r="H2050">
        <v>6.5</v>
      </c>
      <c r="I2050" t="s">
        <v>6981</v>
      </c>
      <c r="J2050">
        <v>9502</v>
      </c>
      <c r="K2050">
        <v>100</v>
      </c>
      <c r="L2050" t="s">
        <v>19</v>
      </c>
      <c r="M2050">
        <v>3000000</v>
      </c>
      <c r="N2050">
        <v>1988</v>
      </c>
      <c r="Y2050" t="str">
        <v>Phantasm II </v>
      </c>
      <c r="Z2050" t="str">
        <v>English</v>
      </c>
      <c r="AA2050">
        <v>6.5</v>
      </c>
    </row>
    <row r="2051" spans="1:27" x14ac:dyDescent="0.25">
      <c r="A2051" t="s">
        <v>7034</v>
      </c>
      <c r="B2051">
        <v>35</v>
      </c>
      <c r="C2051">
        <v>3123749</v>
      </c>
      <c r="D2051" t="s">
        <v>876</v>
      </c>
      <c r="E2051" t="s">
        <v>1964</v>
      </c>
      <c r="F2051" t="str">
        <f>SUBSTITUTE(I2051,"Â","")</f>
        <v>Boynton Beach Club </v>
      </c>
      <c r="G2051" t="s">
        <v>18</v>
      </c>
      <c r="H2051">
        <v>6.5</v>
      </c>
      <c r="I2051" t="s">
        <v>7035</v>
      </c>
      <c r="J2051">
        <v>746</v>
      </c>
      <c r="K2051">
        <v>27</v>
      </c>
      <c r="L2051" t="s">
        <v>19</v>
      </c>
      <c r="M2051">
        <v>1500000</v>
      </c>
      <c r="N2051">
        <v>2005</v>
      </c>
      <c r="Y2051" t="str">
        <v>Boynton Beach Club </v>
      </c>
      <c r="Z2051" t="str">
        <v>English</v>
      </c>
      <c r="AA2051">
        <v>6.5</v>
      </c>
    </row>
    <row r="2052" spans="1:27" x14ac:dyDescent="0.25">
      <c r="A2052" t="s">
        <v>6491</v>
      </c>
      <c r="B2052">
        <v>160</v>
      </c>
      <c r="C2052">
        <v>1984378</v>
      </c>
      <c r="D2052" t="s">
        <v>752</v>
      </c>
      <c r="E2052" t="s">
        <v>7178</v>
      </c>
      <c r="F2052" t="str">
        <f>SUBSTITUTE(I2052,"Â","")</f>
        <v>Shortbus </v>
      </c>
      <c r="G2052" t="s">
        <v>18</v>
      </c>
      <c r="H2052">
        <v>6.5</v>
      </c>
      <c r="I2052" t="s">
        <v>7179</v>
      </c>
      <c r="J2052">
        <v>27346</v>
      </c>
      <c r="K2052">
        <v>206</v>
      </c>
      <c r="L2052" t="s">
        <v>19</v>
      </c>
      <c r="M2052">
        <v>2000000</v>
      </c>
      <c r="N2052">
        <v>2006</v>
      </c>
      <c r="Y2052" t="str">
        <v>Shortbus </v>
      </c>
      <c r="Z2052" t="str">
        <v>English</v>
      </c>
      <c r="AA2052">
        <v>6.5</v>
      </c>
    </row>
    <row r="2053" spans="1:27" x14ac:dyDescent="0.25">
      <c r="A2053" t="s">
        <v>6805</v>
      </c>
      <c r="B2053">
        <v>37</v>
      </c>
      <c r="C2053">
        <v>418953</v>
      </c>
      <c r="D2053" t="s">
        <v>1099</v>
      </c>
      <c r="E2053" t="s">
        <v>2658</v>
      </c>
      <c r="F2053" t="str">
        <f>SUBSTITUTE(I2053,"Â","")</f>
        <v>Killing Zoe </v>
      </c>
      <c r="G2053" t="s">
        <v>18</v>
      </c>
      <c r="H2053">
        <v>6.5</v>
      </c>
      <c r="I2053" t="s">
        <v>7302</v>
      </c>
      <c r="J2053">
        <v>17322</v>
      </c>
      <c r="K2053">
        <v>93</v>
      </c>
      <c r="L2053" t="s">
        <v>773</v>
      </c>
      <c r="M2053">
        <v>1500000</v>
      </c>
      <c r="N2053">
        <v>1993</v>
      </c>
      <c r="Y2053" t="str">
        <v>Killing Zoe </v>
      </c>
      <c r="Z2053" t="str">
        <v>English</v>
      </c>
      <c r="AA2053">
        <v>6.5</v>
      </c>
    </row>
    <row r="2054" spans="1:27" x14ac:dyDescent="0.25">
      <c r="A2054" t="s">
        <v>5326</v>
      </c>
      <c r="B2054">
        <v>127</v>
      </c>
      <c r="C2054">
        <v>373967</v>
      </c>
      <c r="D2054" t="s">
        <v>2395</v>
      </c>
      <c r="E2054" t="s">
        <v>1827</v>
      </c>
      <c r="F2054" t="str">
        <f>SUBSTITUTE(I2054,"Â","")</f>
        <v>Session 9 </v>
      </c>
      <c r="G2054" t="s">
        <v>18</v>
      </c>
      <c r="H2054">
        <v>6.5</v>
      </c>
      <c r="I2054" t="s">
        <v>7305</v>
      </c>
      <c r="J2054">
        <v>43839</v>
      </c>
      <c r="K2054">
        <v>481</v>
      </c>
      <c r="L2054" t="s">
        <v>19</v>
      </c>
      <c r="M2054">
        <v>1500000</v>
      </c>
      <c r="N2054">
        <v>2001</v>
      </c>
      <c r="Y2054" t="str">
        <v>Session 9 </v>
      </c>
      <c r="Z2054" t="str">
        <v>English</v>
      </c>
      <c r="AA2054">
        <v>6.5</v>
      </c>
    </row>
    <row r="2055" spans="1:27" x14ac:dyDescent="0.25">
      <c r="A2055" t="s">
        <v>7311</v>
      </c>
      <c r="B2055">
        <v>31</v>
      </c>
      <c r="C2055">
        <v>119841</v>
      </c>
      <c r="D2055" t="s">
        <v>1670</v>
      </c>
      <c r="E2055" t="s">
        <v>446</v>
      </c>
      <c r="F2055" t="str">
        <f>SUBSTITUTE(I2055,"Â","")</f>
        <v>Stolen Summer </v>
      </c>
      <c r="G2055" t="s">
        <v>18</v>
      </c>
      <c r="H2055">
        <v>6.5</v>
      </c>
      <c r="I2055" t="s">
        <v>7312</v>
      </c>
      <c r="J2055">
        <v>2419</v>
      </c>
      <c r="K2055">
        <v>55</v>
      </c>
      <c r="L2055" t="s">
        <v>19</v>
      </c>
      <c r="M2055">
        <v>1500000</v>
      </c>
      <c r="N2055">
        <v>2002</v>
      </c>
      <c r="Y2055" t="str">
        <v>Stolen Summer </v>
      </c>
      <c r="Z2055" t="str">
        <v>English</v>
      </c>
      <c r="AA2055">
        <v>6.5</v>
      </c>
    </row>
    <row r="2056" spans="1:27" x14ac:dyDescent="0.25">
      <c r="A2056" t="s">
        <v>7339</v>
      </c>
      <c r="B2056">
        <v>14</v>
      </c>
      <c r="C2056">
        <v>609042</v>
      </c>
      <c r="D2056" t="s">
        <v>1670</v>
      </c>
      <c r="E2056" t="s">
        <v>1904</v>
      </c>
      <c r="F2056" t="str">
        <f>SUBSTITUTE(I2056,"Â","")</f>
        <v>The Basket </v>
      </c>
      <c r="G2056" t="s">
        <v>18</v>
      </c>
      <c r="H2056">
        <v>6.5</v>
      </c>
      <c r="I2056" t="s">
        <v>7340</v>
      </c>
      <c r="J2056">
        <v>449</v>
      </c>
      <c r="K2056">
        <v>38</v>
      </c>
      <c r="L2056" t="s">
        <v>19</v>
      </c>
      <c r="M2056">
        <v>1300000</v>
      </c>
      <c r="N2056">
        <v>1999</v>
      </c>
      <c r="Y2056" t="str">
        <v>The Basket </v>
      </c>
      <c r="Z2056" t="str">
        <v>English</v>
      </c>
      <c r="AA2056">
        <v>6.5</v>
      </c>
    </row>
    <row r="2057" spans="1:27" x14ac:dyDescent="0.25">
      <c r="A2057" t="s">
        <v>2082</v>
      </c>
      <c r="B2057">
        <v>29</v>
      </c>
      <c r="C2057">
        <v>144583</v>
      </c>
      <c r="D2057" t="s">
        <v>1961</v>
      </c>
      <c r="E2057" t="s">
        <v>1592</v>
      </c>
      <c r="F2057" t="str">
        <f>SUBSTITUTE(I2057,"Â","")</f>
        <v>Deterrence </v>
      </c>
      <c r="G2057" t="s">
        <v>18</v>
      </c>
      <c r="H2057">
        <v>6.5</v>
      </c>
      <c r="I2057" t="s">
        <v>7521</v>
      </c>
      <c r="J2057">
        <v>2256</v>
      </c>
      <c r="K2057">
        <v>79</v>
      </c>
      <c r="L2057" t="s">
        <v>773</v>
      </c>
      <c r="M2057">
        <v>800000</v>
      </c>
      <c r="N2057">
        <v>1999</v>
      </c>
      <c r="Y2057" t="str">
        <v>Deterrence </v>
      </c>
      <c r="Z2057" t="str">
        <v>English</v>
      </c>
      <c r="AA2057">
        <v>6.5</v>
      </c>
    </row>
    <row r="2058" spans="1:27" x14ac:dyDescent="0.25">
      <c r="A2058" t="s">
        <v>7547</v>
      </c>
      <c r="B2058">
        <v>2</v>
      </c>
      <c r="C2058">
        <v>10508</v>
      </c>
      <c r="D2058" t="s">
        <v>1670</v>
      </c>
      <c r="E2058" t="s">
        <v>2175</v>
      </c>
      <c r="F2058" t="str">
        <f>SUBSTITUTE(I2058,"Â","")</f>
        <v>Naturally Native </v>
      </c>
      <c r="G2058" t="s">
        <v>18</v>
      </c>
      <c r="H2058">
        <v>6.5</v>
      </c>
      <c r="I2058" t="s">
        <v>7548</v>
      </c>
      <c r="J2058">
        <v>103</v>
      </c>
      <c r="K2058">
        <v>6</v>
      </c>
      <c r="L2058" t="s">
        <v>19</v>
      </c>
      <c r="M2058">
        <v>700000</v>
      </c>
      <c r="N2058">
        <v>1998</v>
      </c>
      <c r="Y2058" t="str">
        <v>Naturally Native </v>
      </c>
      <c r="Z2058" t="str">
        <v>English</v>
      </c>
      <c r="AA2058">
        <v>6.5</v>
      </c>
    </row>
    <row r="2059" spans="1:27" x14ac:dyDescent="0.25">
      <c r="A2059" t="s">
        <v>7549</v>
      </c>
      <c r="B2059">
        <v>25</v>
      </c>
      <c r="C2059">
        <v>2301777</v>
      </c>
      <c r="D2059" t="s">
        <v>871</v>
      </c>
      <c r="E2059" t="s">
        <v>2314</v>
      </c>
      <c r="F2059" t="str">
        <f>SUBSTITUTE(I2059,"Â","")</f>
        <v>Hav Plenty </v>
      </c>
      <c r="G2059" t="s">
        <v>18</v>
      </c>
      <c r="H2059">
        <v>6.5</v>
      </c>
      <c r="I2059" t="s">
        <v>7550</v>
      </c>
      <c r="J2059">
        <v>819</v>
      </c>
      <c r="K2059">
        <v>36</v>
      </c>
      <c r="L2059" t="s">
        <v>19</v>
      </c>
      <c r="M2059">
        <v>650000</v>
      </c>
      <c r="N2059">
        <v>1997</v>
      </c>
      <c r="Y2059" t="str">
        <v>Hav Plenty </v>
      </c>
      <c r="Z2059" t="str">
        <v>English</v>
      </c>
      <c r="AA2059">
        <v>6.5</v>
      </c>
    </row>
    <row r="2060" spans="1:27" x14ac:dyDescent="0.25">
      <c r="A2060" t="s">
        <v>6744</v>
      </c>
      <c r="B2060">
        <v>50</v>
      </c>
      <c r="C2060">
        <v>33451479</v>
      </c>
      <c r="D2060" t="s">
        <v>128</v>
      </c>
      <c r="E2060" t="s">
        <v>7566</v>
      </c>
      <c r="F2060" t="str">
        <f>SUBSTITUTE(I2060,"Â","")</f>
        <v>Fireproof </v>
      </c>
      <c r="G2060" t="s">
        <v>18</v>
      </c>
      <c r="H2060">
        <v>6.5</v>
      </c>
      <c r="I2060" t="s">
        <v>7567</v>
      </c>
      <c r="J2060">
        <v>17068</v>
      </c>
      <c r="K2060">
        <v>215</v>
      </c>
      <c r="L2060" t="s">
        <v>19</v>
      </c>
      <c r="M2060">
        <v>500000</v>
      </c>
      <c r="N2060">
        <v>2008</v>
      </c>
      <c r="Y2060" t="str">
        <v>Fireproof </v>
      </c>
      <c r="Z2060" t="str">
        <v>English</v>
      </c>
      <c r="AA2060">
        <v>6.5</v>
      </c>
    </row>
    <row r="2061" spans="1:27" x14ac:dyDescent="0.25">
      <c r="A2061" t="s">
        <v>7592</v>
      </c>
      <c r="B2061">
        <v>46</v>
      </c>
      <c r="C2061">
        <v>1114943</v>
      </c>
      <c r="D2061" t="s">
        <v>2835</v>
      </c>
      <c r="E2061" t="s">
        <v>5218</v>
      </c>
      <c r="F2061" t="str">
        <f>SUBSTITUTE(I2061,"Â","")</f>
        <v>Groove </v>
      </c>
      <c r="G2061" t="s">
        <v>18</v>
      </c>
      <c r="H2061">
        <v>6.5</v>
      </c>
      <c r="I2061" t="s">
        <v>7593</v>
      </c>
      <c r="J2061">
        <v>3562</v>
      </c>
      <c r="K2061">
        <v>74</v>
      </c>
      <c r="L2061" t="s">
        <v>19</v>
      </c>
      <c r="M2061">
        <v>500000</v>
      </c>
      <c r="N2061">
        <v>2000</v>
      </c>
      <c r="Y2061" t="str">
        <v>Groove </v>
      </c>
      <c r="Z2061" t="str">
        <v>English</v>
      </c>
      <c r="AA2061">
        <v>6.5</v>
      </c>
    </row>
    <row r="2062" spans="1:27" x14ac:dyDescent="0.25">
      <c r="A2062" t="s">
        <v>6700</v>
      </c>
      <c r="B2062">
        <v>17</v>
      </c>
      <c r="C2062">
        <v>334041</v>
      </c>
      <c r="D2062" t="s">
        <v>2279</v>
      </c>
      <c r="E2062" t="s">
        <v>6524</v>
      </c>
      <c r="F2062" t="str">
        <f>SUBSTITUTE(I2062,"Â","")</f>
        <v>Hurricane Streets </v>
      </c>
      <c r="G2062" t="s">
        <v>18</v>
      </c>
      <c r="H2062">
        <v>6.5</v>
      </c>
      <c r="I2062" t="s">
        <v>7598</v>
      </c>
      <c r="J2062">
        <v>1038</v>
      </c>
      <c r="K2062">
        <v>21</v>
      </c>
      <c r="L2062" t="s">
        <v>19</v>
      </c>
      <c r="M2062">
        <v>500000</v>
      </c>
      <c r="N2062">
        <v>1997</v>
      </c>
      <c r="Y2062" t="str">
        <v>Hurricane Streets </v>
      </c>
      <c r="Z2062" t="str">
        <v>English</v>
      </c>
      <c r="AA2062">
        <v>6.5</v>
      </c>
    </row>
    <row r="2063" spans="1:27" x14ac:dyDescent="0.25">
      <c r="A2063" t="s">
        <v>7621</v>
      </c>
      <c r="B2063">
        <v>28</v>
      </c>
      <c r="C2063">
        <v>12055</v>
      </c>
      <c r="D2063" t="s">
        <v>871</v>
      </c>
      <c r="E2063" t="s">
        <v>3379</v>
      </c>
      <c r="F2063" t="str">
        <f>SUBSTITUTE(I2063,"Â","")</f>
        <v>The Living Wake </v>
      </c>
      <c r="G2063" t="s">
        <v>18</v>
      </c>
      <c r="H2063">
        <v>6.5</v>
      </c>
      <c r="I2063" t="s">
        <v>7622</v>
      </c>
      <c r="J2063">
        <v>739</v>
      </c>
      <c r="K2063">
        <v>10</v>
      </c>
      <c r="L2063" t="s">
        <v>19</v>
      </c>
      <c r="M2063">
        <v>500000</v>
      </c>
      <c r="N2063">
        <v>2007</v>
      </c>
      <c r="Y2063" t="str">
        <v>The Living Wake </v>
      </c>
      <c r="Z2063" t="str">
        <v>English</v>
      </c>
      <c r="AA2063">
        <v>6.5</v>
      </c>
    </row>
    <row r="2064" spans="1:27" x14ac:dyDescent="0.25">
      <c r="A2064" t="s">
        <v>7703</v>
      </c>
      <c r="B2064">
        <v>23</v>
      </c>
      <c r="C2064">
        <v>1977544</v>
      </c>
      <c r="D2064" t="s">
        <v>752</v>
      </c>
      <c r="E2064" t="s">
        <v>5225</v>
      </c>
      <c r="F2064" t="str">
        <f>SUBSTITUTE(I2064,"Â","")</f>
        <v>The Incredibly True Adventure of Two Girls in Love </v>
      </c>
      <c r="G2064" t="s">
        <v>18</v>
      </c>
      <c r="H2064">
        <v>6.5</v>
      </c>
      <c r="I2064" t="s">
        <v>7704</v>
      </c>
      <c r="J2064">
        <v>3513</v>
      </c>
      <c r="K2064">
        <v>36</v>
      </c>
      <c r="L2064" t="s">
        <v>19</v>
      </c>
      <c r="M2064">
        <v>250000</v>
      </c>
      <c r="N2064">
        <v>1995</v>
      </c>
      <c r="Y2064" t="str">
        <v>The Incredibly True Adventure of Two Girls in Love </v>
      </c>
      <c r="Z2064" t="str">
        <v>English</v>
      </c>
      <c r="AA2064">
        <v>6.5</v>
      </c>
    </row>
    <row r="2065" spans="1:27" x14ac:dyDescent="0.25">
      <c r="A2065" t="s">
        <v>4496</v>
      </c>
      <c r="B2065">
        <v>37</v>
      </c>
      <c r="C2065">
        <v>78030</v>
      </c>
      <c r="D2065" t="s">
        <v>1670</v>
      </c>
      <c r="E2065" t="s">
        <v>2729</v>
      </c>
      <c r="F2065" t="str">
        <f>SUBSTITUTE(I2065,"Â","")</f>
        <v>Middle of Nowhere </v>
      </c>
      <c r="G2065" t="s">
        <v>18</v>
      </c>
      <c r="H2065">
        <v>6.5</v>
      </c>
      <c r="I2065" t="s">
        <v>7741</v>
      </c>
      <c r="J2065">
        <v>1034</v>
      </c>
      <c r="K2065">
        <v>10</v>
      </c>
      <c r="L2065" t="s">
        <v>19</v>
      </c>
      <c r="M2065">
        <v>200000</v>
      </c>
      <c r="N2065">
        <v>2012</v>
      </c>
      <c r="Y2065" t="str">
        <v>Middle of Nowhere </v>
      </c>
      <c r="Z2065" t="str">
        <v>English</v>
      </c>
      <c r="AA2065">
        <v>6.5</v>
      </c>
    </row>
    <row r="2066" spans="1:27" x14ac:dyDescent="0.25">
      <c r="A2066" t="s">
        <v>2384</v>
      </c>
      <c r="B2066">
        <v>26</v>
      </c>
      <c r="C2066">
        <v>7137502</v>
      </c>
      <c r="D2066" t="s">
        <v>876</v>
      </c>
      <c r="E2066" t="s">
        <v>896</v>
      </c>
      <c r="F2066" t="str">
        <f>SUBSTITUTE(I2066,"Â","")</f>
        <v>She's Gotta Have It </v>
      </c>
      <c r="G2066" t="s">
        <v>18</v>
      </c>
      <c r="H2066">
        <v>6.5</v>
      </c>
      <c r="I2066" t="s">
        <v>7756</v>
      </c>
      <c r="J2066">
        <v>4769</v>
      </c>
      <c r="K2066">
        <v>26</v>
      </c>
      <c r="L2066" t="s">
        <v>19</v>
      </c>
      <c r="M2066">
        <v>175000</v>
      </c>
      <c r="N2066">
        <v>1986</v>
      </c>
      <c r="Y2066" t="str">
        <v>She's Gotta Have It </v>
      </c>
      <c r="Z2066" t="str">
        <v>English</v>
      </c>
      <c r="AA2066">
        <v>6.5</v>
      </c>
    </row>
    <row r="2067" spans="1:27" x14ac:dyDescent="0.25">
      <c r="A2067" t="s">
        <v>43</v>
      </c>
      <c r="B2067">
        <v>525</v>
      </c>
      <c r="C2067">
        <v>234903076</v>
      </c>
      <c r="D2067" t="s">
        <v>119</v>
      </c>
      <c r="E2067" t="s">
        <v>175</v>
      </c>
      <c r="F2067" t="str">
        <f>SUBSTITUTE(I2067,"Â","")</f>
        <v>Oz the Great and Powerful </v>
      </c>
      <c r="G2067" t="s">
        <v>18</v>
      </c>
      <c r="H2067">
        <v>6.4</v>
      </c>
      <c r="I2067" t="s">
        <v>176</v>
      </c>
      <c r="J2067">
        <v>175409</v>
      </c>
      <c r="K2067">
        <v>511</v>
      </c>
      <c r="L2067" t="s">
        <v>19</v>
      </c>
      <c r="M2067">
        <v>215000000</v>
      </c>
      <c r="N2067">
        <v>2013</v>
      </c>
      <c r="Y2067" t="str">
        <v>Oz the Great and Powerful </v>
      </c>
      <c r="Z2067" t="str">
        <v>English</v>
      </c>
      <c r="AA2067">
        <v>6.4</v>
      </c>
    </row>
    <row r="2068" spans="1:27" x14ac:dyDescent="0.25">
      <c r="A2068" t="s">
        <v>339</v>
      </c>
      <c r="B2068">
        <v>226</v>
      </c>
      <c r="C2068">
        <v>238371987</v>
      </c>
      <c r="D2068" t="s">
        <v>164</v>
      </c>
      <c r="E2068" t="s">
        <v>340</v>
      </c>
      <c r="F2068" t="str">
        <f>SUBSTITUTE(I2068,"Â","")</f>
        <v>Shrek Forever After </v>
      </c>
      <c r="G2068" t="s">
        <v>18</v>
      </c>
      <c r="H2068">
        <v>6.4</v>
      </c>
      <c r="I2068" t="s">
        <v>341</v>
      </c>
      <c r="J2068">
        <v>138661</v>
      </c>
      <c r="K2068">
        <v>173</v>
      </c>
      <c r="L2068" t="s">
        <v>19</v>
      </c>
      <c r="M2068">
        <v>165000000</v>
      </c>
      <c r="N2068">
        <v>2010</v>
      </c>
      <c r="Y2068" t="str">
        <v>Shrek Forever After </v>
      </c>
      <c r="Z2068" t="str">
        <v>English</v>
      </c>
      <c r="AA2068">
        <v>6.4</v>
      </c>
    </row>
    <row r="2069" spans="1:27" x14ac:dyDescent="0.25">
      <c r="A2069" t="s">
        <v>364</v>
      </c>
      <c r="B2069">
        <v>280</v>
      </c>
      <c r="C2069">
        <v>150350192</v>
      </c>
      <c r="D2069" t="s">
        <v>365</v>
      </c>
      <c r="E2069" t="s">
        <v>366</v>
      </c>
      <c r="F2069" t="str">
        <f>SUBSTITUTE(I2069,"Â","")</f>
        <v>Terminator 3: Rise of the Machines </v>
      </c>
      <c r="G2069" t="s">
        <v>18</v>
      </c>
      <c r="H2069">
        <v>6.4</v>
      </c>
      <c r="I2069" t="s">
        <v>367</v>
      </c>
      <c r="J2069">
        <v>305340</v>
      </c>
      <c r="K2069">
        <v>1676</v>
      </c>
      <c r="L2069" t="s">
        <v>19</v>
      </c>
      <c r="M2069">
        <v>200000000</v>
      </c>
      <c r="N2069">
        <v>2003</v>
      </c>
      <c r="Y2069" t="str">
        <v>Terminator 3: Rise of the Machines </v>
      </c>
      <c r="Z2069" t="str">
        <v>English</v>
      </c>
      <c r="AA2069">
        <v>6.4</v>
      </c>
    </row>
    <row r="2070" spans="1:27" x14ac:dyDescent="0.25">
      <c r="A2070" t="s">
        <v>401</v>
      </c>
      <c r="B2070">
        <v>218</v>
      </c>
      <c r="C2070">
        <v>76846624</v>
      </c>
      <c r="D2070" t="s">
        <v>119</v>
      </c>
      <c r="E2070" t="s">
        <v>23</v>
      </c>
      <c r="F2070" t="str">
        <f>SUBSTITUTE(I2070,"Â","")</f>
        <v>Alice Through the Looking Glass </v>
      </c>
      <c r="G2070" t="s">
        <v>18</v>
      </c>
      <c r="H2070">
        <v>6.4</v>
      </c>
      <c r="I2070" t="s">
        <v>402</v>
      </c>
      <c r="J2070">
        <v>21352</v>
      </c>
      <c r="K2070">
        <v>131</v>
      </c>
      <c r="L2070" t="s">
        <v>19</v>
      </c>
      <c r="M2070">
        <v>170000000</v>
      </c>
      <c r="N2070">
        <v>2016</v>
      </c>
      <c r="Y2070" t="str">
        <v>Alice Through the Looking Glass </v>
      </c>
      <c r="Z2070" t="str">
        <v>English</v>
      </c>
      <c r="AA2070">
        <v>6.4</v>
      </c>
    </row>
    <row r="2071" spans="1:27" x14ac:dyDescent="0.25">
      <c r="A2071" t="s">
        <v>134</v>
      </c>
      <c r="B2071">
        <v>318</v>
      </c>
      <c r="C2071">
        <v>227946274</v>
      </c>
      <c r="D2071" t="s">
        <v>436</v>
      </c>
      <c r="E2071" t="s">
        <v>97</v>
      </c>
      <c r="F2071" t="str">
        <f>SUBSTITUTE(I2071,"Â","")</f>
        <v>Hancock </v>
      </c>
      <c r="G2071" t="s">
        <v>18</v>
      </c>
      <c r="H2071">
        <v>6.4</v>
      </c>
      <c r="I2071" t="s">
        <v>437</v>
      </c>
      <c r="J2071">
        <v>343648</v>
      </c>
      <c r="K2071">
        <v>590</v>
      </c>
      <c r="L2071" t="s">
        <v>19</v>
      </c>
      <c r="M2071">
        <v>150000000</v>
      </c>
      <c r="N2071">
        <v>2008</v>
      </c>
      <c r="Y2071" t="str">
        <v>Hancock </v>
      </c>
      <c r="Z2071" t="str">
        <v>English</v>
      </c>
      <c r="AA2071">
        <v>6.4</v>
      </c>
    </row>
    <row r="2072" spans="1:27" x14ac:dyDescent="0.25">
      <c r="A2072" t="s">
        <v>248</v>
      </c>
      <c r="B2072">
        <v>339</v>
      </c>
      <c r="C2072">
        <v>73103784</v>
      </c>
      <c r="D2072" t="s">
        <v>512</v>
      </c>
      <c r="E2072" t="s">
        <v>259</v>
      </c>
      <c r="F2072" t="str">
        <f>SUBSTITUTE(I2072,"Â","")</f>
        <v>White House Down </v>
      </c>
      <c r="G2072" t="s">
        <v>18</v>
      </c>
      <c r="H2072">
        <v>6.4</v>
      </c>
      <c r="I2072" t="s">
        <v>513</v>
      </c>
      <c r="J2072">
        <v>164238</v>
      </c>
      <c r="K2072">
        <v>434</v>
      </c>
      <c r="L2072" t="s">
        <v>19</v>
      </c>
      <c r="M2072">
        <v>150000000</v>
      </c>
      <c r="N2072">
        <v>2013</v>
      </c>
      <c r="Y2072" t="str">
        <v>White House Down </v>
      </c>
      <c r="Z2072" t="str">
        <v>English</v>
      </c>
      <c r="AA2072">
        <v>6.4</v>
      </c>
    </row>
    <row r="2073" spans="1:27" x14ac:dyDescent="0.25">
      <c r="A2073" t="s">
        <v>592</v>
      </c>
      <c r="B2073">
        <v>166</v>
      </c>
      <c r="C2073">
        <v>32131830</v>
      </c>
      <c r="D2073" t="s">
        <v>594</v>
      </c>
      <c r="E2073" t="s">
        <v>165</v>
      </c>
      <c r="F2073" t="str">
        <f>SUBSTITUTE(I2073,"Â","")</f>
        <v>Final Fantasy: The Spirits Within </v>
      </c>
      <c r="G2073" t="s">
        <v>18</v>
      </c>
      <c r="H2073">
        <v>6.4</v>
      </c>
      <c r="I2073" t="s">
        <v>595</v>
      </c>
      <c r="J2073">
        <v>72259</v>
      </c>
      <c r="K2073">
        <v>788</v>
      </c>
      <c r="L2073" t="s">
        <v>19</v>
      </c>
      <c r="M2073">
        <v>137000000</v>
      </c>
      <c r="N2073">
        <v>2001</v>
      </c>
      <c r="Y2073" t="str">
        <v>Final Fantasy: The Spirits Within </v>
      </c>
      <c r="Z2073" t="str">
        <v>English</v>
      </c>
      <c r="AA2073">
        <v>6.4</v>
      </c>
    </row>
    <row r="2074" spans="1:27" x14ac:dyDescent="0.25">
      <c r="A2074" t="s">
        <v>415</v>
      </c>
      <c r="B2074">
        <v>197</v>
      </c>
      <c r="C2074">
        <v>126930660</v>
      </c>
      <c r="D2074" t="s">
        <v>27</v>
      </c>
      <c r="E2074" t="s">
        <v>531</v>
      </c>
      <c r="F2074" t="str">
        <f>SUBSTITUTE(I2074,"Â","")</f>
        <v>The World Is Not Enough </v>
      </c>
      <c r="G2074" t="s">
        <v>18</v>
      </c>
      <c r="H2074">
        <v>6.4</v>
      </c>
      <c r="I2074" t="s">
        <v>597</v>
      </c>
      <c r="J2074">
        <v>157519</v>
      </c>
      <c r="K2074">
        <v>683</v>
      </c>
      <c r="L2074" t="s">
        <v>30</v>
      </c>
      <c r="M2074">
        <v>135000000</v>
      </c>
      <c r="N2074">
        <v>1999</v>
      </c>
      <c r="Y2074" t="str">
        <v>The World Is Not Enough </v>
      </c>
      <c r="Z2074" t="str">
        <v>English</v>
      </c>
      <c r="AA2074">
        <v>6.4</v>
      </c>
    </row>
    <row r="2075" spans="1:27" x14ac:dyDescent="0.25">
      <c r="A2075" t="s">
        <v>646</v>
      </c>
      <c r="B2075">
        <v>330</v>
      </c>
      <c r="C2075">
        <v>118311368</v>
      </c>
      <c r="D2075" t="s">
        <v>647</v>
      </c>
      <c r="E2075" t="s">
        <v>324</v>
      </c>
      <c r="F2075" t="str">
        <f>SUBSTITUTE(I2075,"Â","")</f>
        <v>Salt </v>
      </c>
      <c r="G2075" t="s">
        <v>18</v>
      </c>
      <c r="H2075">
        <v>6.4</v>
      </c>
      <c r="I2075" t="s">
        <v>648</v>
      </c>
      <c r="J2075">
        <v>245621</v>
      </c>
      <c r="K2075">
        <v>514</v>
      </c>
      <c r="L2075" t="s">
        <v>19</v>
      </c>
      <c r="M2075">
        <v>110000000</v>
      </c>
      <c r="N2075">
        <v>2010</v>
      </c>
      <c r="Y2075" t="str">
        <v>Salt </v>
      </c>
      <c r="Z2075" t="str">
        <v>English</v>
      </c>
      <c r="AA2075">
        <v>6.4</v>
      </c>
    </row>
    <row r="2076" spans="1:27" x14ac:dyDescent="0.25">
      <c r="A2076" t="s">
        <v>683</v>
      </c>
      <c r="B2076">
        <v>159</v>
      </c>
      <c r="C2076">
        <v>131536019</v>
      </c>
      <c r="D2076" t="s">
        <v>684</v>
      </c>
      <c r="E2076" t="s">
        <v>685</v>
      </c>
      <c r="F2076" t="str">
        <f>SUBSTITUTE(I2076,"Â","")</f>
        <v>Rio 2 </v>
      </c>
      <c r="G2076" t="s">
        <v>18</v>
      </c>
      <c r="H2076">
        <v>6.4</v>
      </c>
      <c r="I2076" t="s">
        <v>686</v>
      </c>
      <c r="J2076">
        <v>58498</v>
      </c>
      <c r="K2076">
        <v>99</v>
      </c>
      <c r="L2076" t="s">
        <v>19</v>
      </c>
      <c r="M2076">
        <v>103000000</v>
      </c>
      <c r="N2076">
        <v>2014</v>
      </c>
      <c r="Y2076" t="str">
        <v>Rio 2 </v>
      </c>
      <c r="Z2076" t="str">
        <v>English</v>
      </c>
      <c r="AA2076">
        <v>6.4</v>
      </c>
    </row>
    <row r="2077" spans="1:27" x14ac:dyDescent="0.25">
      <c r="A2077" t="s">
        <v>248</v>
      </c>
      <c r="B2077">
        <v>239</v>
      </c>
      <c r="C2077">
        <v>186739919</v>
      </c>
      <c r="D2077" t="s">
        <v>136</v>
      </c>
      <c r="E2077" t="s">
        <v>222</v>
      </c>
      <c r="F2077" t="str">
        <f>SUBSTITUTE(I2077,"Â","")</f>
        <v>The Day After Tomorrow </v>
      </c>
      <c r="G2077" t="s">
        <v>18</v>
      </c>
      <c r="H2077">
        <v>6.4</v>
      </c>
      <c r="I2077" t="s">
        <v>711</v>
      </c>
      <c r="J2077">
        <v>333248</v>
      </c>
      <c r="K2077">
        <v>1159</v>
      </c>
      <c r="L2077" t="s">
        <v>19</v>
      </c>
      <c r="M2077">
        <v>125000000</v>
      </c>
      <c r="N2077">
        <v>2004</v>
      </c>
      <c r="Y2077" t="str">
        <v>The Day After Tomorrow </v>
      </c>
      <c r="Z2077" t="str">
        <v>English</v>
      </c>
      <c r="AA2077">
        <v>6.4</v>
      </c>
    </row>
    <row r="2078" spans="1:27" x14ac:dyDescent="0.25">
      <c r="A2078" t="s">
        <v>397</v>
      </c>
      <c r="B2078">
        <v>231</v>
      </c>
      <c r="C2078">
        <v>182618434</v>
      </c>
      <c r="D2078" t="s">
        <v>399</v>
      </c>
      <c r="E2078" t="s">
        <v>716</v>
      </c>
      <c r="F2078" t="str">
        <f>SUBSTITUTE(I2078,"Â","")</f>
        <v>The Perfect Storm </v>
      </c>
      <c r="G2078" t="s">
        <v>18</v>
      </c>
      <c r="H2078">
        <v>6.4</v>
      </c>
      <c r="I2078" t="s">
        <v>717</v>
      </c>
      <c r="J2078">
        <v>133076</v>
      </c>
      <c r="K2078">
        <v>779</v>
      </c>
      <c r="L2078" t="s">
        <v>19</v>
      </c>
      <c r="M2078">
        <v>140000000</v>
      </c>
      <c r="N2078">
        <v>2000</v>
      </c>
      <c r="Y2078" t="str">
        <v>The Perfect Storm </v>
      </c>
      <c r="Z2078" t="str">
        <v>English</v>
      </c>
      <c r="AA2078">
        <v>6.4</v>
      </c>
    </row>
    <row r="2079" spans="1:27" x14ac:dyDescent="0.25">
      <c r="A2079" t="s">
        <v>454</v>
      </c>
      <c r="B2079">
        <v>179</v>
      </c>
      <c r="C2079">
        <v>250863268</v>
      </c>
      <c r="D2079" t="s">
        <v>795</v>
      </c>
      <c r="E2079" t="s">
        <v>456</v>
      </c>
      <c r="F2079" t="str">
        <f>SUBSTITUTE(I2079,"Â","")</f>
        <v>Night at the Museum </v>
      </c>
      <c r="G2079" t="s">
        <v>18</v>
      </c>
      <c r="H2079">
        <v>6.4</v>
      </c>
      <c r="I2079" t="s">
        <v>796</v>
      </c>
      <c r="J2079">
        <v>234480</v>
      </c>
      <c r="K2079">
        <v>444</v>
      </c>
      <c r="L2079" t="s">
        <v>19</v>
      </c>
      <c r="M2079">
        <v>110000000</v>
      </c>
      <c r="N2079">
        <v>2006</v>
      </c>
      <c r="Y2079" t="str">
        <v>Night at the Museum </v>
      </c>
      <c r="Z2079" t="str">
        <v>English</v>
      </c>
      <c r="AA2079">
        <v>6.4</v>
      </c>
    </row>
    <row r="2080" spans="1:27" x14ac:dyDescent="0.25">
      <c r="A2080" t="s">
        <v>806</v>
      </c>
      <c r="B2080">
        <v>198</v>
      </c>
      <c r="C2080">
        <v>125531634</v>
      </c>
      <c r="D2080" t="s">
        <v>808</v>
      </c>
      <c r="E2080" t="s">
        <v>204</v>
      </c>
      <c r="F2080" t="str">
        <f>SUBSTITUTE(I2080,"Â","")</f>
        <v>Ocean's Twelve </v>
      </c>
      <c r="G2080" t="s">
        <v>18</v>
      </c>
      <c r="H2080">
        <v>6.4</v>
      </c>
      <c r="I2080" t="s">
        <v>809</v>
      </c>
      <c r="J2080">
        <v>284852</v>
      </c>
      <c r="K2080">
        <v>627</v>
      </c>
      <c r="L2080" t="s">
        <v>19</v>
      </c>
      <c r="M2080">
        <v>110000000</v>
      </c>
      <c r="N2080">
        <v>2004</v>
      </c>
      <c r="Y2080" t="str">
        <v>Ocean's Twelve </v>
      </c>
      <c r="Z2080" t="str">
        <v>English</v>
      </c>
      <c r="AA2080">
        <v>6.4</v>
      </c>
    </row>
    <row r="2081" spans="1:27" x14ac:dyDescent="0.25">
      <c r="A2081" t="s">
        <v>908</v>
      </c>
      <c r="B2081">
        <v>267</v>
      </c>
      <c r="C2081">
        <v>65452312</v>
      </c>
      <c r="D2081" t="s">
        <v>200</v>
      </c>
      <c r="E2081" t="s">
        <v>901</v>
      </c>
      <c r="F2081" t="str">
        <f>SUBSTITUTE(I2081,"Â","")</f>
        <v>The Taking of Pelham 1 2 3 </v>
      </c>
      <c r="G2081" t="s">
        <v>18</v>
      </c>
      <c r="H2081">
        <v>6.4</v>
      </c>
      <c r="I2081" t="s">
        <v>909</v>
      </c>
      <c r="J2081">
        <v>149998</v>
      </c>
      <c r="K2081">
        <v>285</v>
      </c>
      <c r="L2081" t="s">
        <v>19</v>
      </c>
      <c r="M2081">
        <v>100000000</v>
      </c>
      <c r="N2081">
        <v>2009</v>
      </c>
      <c r="Y2081" t="str">
        <v>The Taking of Pelham 1 2 3 </v>
      </c>
      <c r="Z2081" t="str">
        <v>English</v>
      </c>
      <c r="AA2081">
        <v>6.4</v>
      </c>
    </row>
    <row r="2082" spans="1:27" x14ac:dyDescent="0.25">
      <c r="A2082" t="s">
        <v>1145</v>
      </c>
      <c r="B2082">
        <v>227</v>
      </c>
      <c r="C2082">
        <v>72515360</v>
      </c>
      <c r="D2082" t="s">
        <v>1146</v>
      </c>
      <c r="E2082" t="s">
        <v>1147</v>
      </c>
      <c r="F2082" t="str">
        <f>SUBSTITUTE(I2082,"Â","")</f>
        <v>The Interpreter </v>
      </c>
      <c r="G2082" t="s">
        <v>1149</v>
      </c>
      <c r="H2082">
        <v>6.4</v>
      </c>
      <c r="I2082" t="s">
        <v>1148</v>
      </c>
      <c r="J2082">
        <v>86152</v>
      </c>
      <c r="K2082">
        <v>411</v>
      </c>
      <c r="L2082" t="s">
        <v>30</v>
      </c>
      <c r="M2082">
        <v>80000000</v>
      </c>
      <c r="N2082">
        <v>2005</v>
      </c>
      <c r="Y2082" t="str">
        <v>The Interpreter </v>
      </c>
      <c r="Z2082" t="str">
        <v>Aboriginal</v>
      </c>
      <c r="AA2082">
        <v>6.4</v>
      </c>
    </row>
    <row r="2083" spans="1:27" x14ac:dyDescent="0.25">
      <c r="A2083" t="s">
        <v>397</v>
      </c>
      <c r="B2083">
        <v>142</v>
      </c>
      <c r="C2083">
        <v>172620724</v>
      </c>
      <c r="D2083" t="s">
        <v>399</v>
      </c>
      <c r="E2083" t="s">
        <v>231</v>
      </c>
      <c r="F2083" t="str">
        <f>SUBSTITUTE(I2083,"Â","")</f>
        <v>Air Force One </v>
      </c>
      <c r="G2083" t="s">
        <v>18</v>
      </c>
      <c r="H2083">
        <v>6.4</v>
      </c>
      <c r="I2083" t="s">
        <v>1196</v>
      </c>
      <c r="J2083">
        <v>146134</v>
      </c>
      <c r="K2083">
        <v>393</v>
      </c>
      <c r="L2083" t="s">
        <v>19</v>
      </c>
      <c r="M2083">
        <v>85000000</v>
      </c>
      <c r="N2083">
        <v>1997</v>
      </c>
      <c r="Y2083" t="str">
        <v>Air Force One </v>
      </c>
      <c r="Z2083" t="str">
        <v>English</v>
      </c>
      <c r="AA2083">
        <v>6.4</v>
      </c>
    </row>
    <row r="2084" spans="1:27" x14ac:dyDescent="0.25">
      <c r="A2084" t="s">
        <v>849</v>
      </c>
      <c r="B2084">
        <v>173</v>
      </c>
      <c r="C2084">
        <v>137340146</v>
      </c>
      <c r="D2084" t="s">
        <v>1273</v>
      </c>
      <c r="E2084" t="s">
        <v>1128</v>
      </c>
      <c r="F2084" t="str">
        <f>SUBSTITUTE(I2084,"Â","")</f>
        <v>Click </v>
      </c>
      <c r="G2084" t="s">
        <v>18</v>
      </c>
      <c r="H2084">
        <v>6.4</v>
      </c>
      <c r="I2084" t="s">
        <v>1274</v>
      </c>
      <c r="J2084">
        <v>246492</v>
      </c>
      <c r="K2084">
        <v>685</v>
      </c>
      <c r="L2084" t="s">
        <v>19</v>
      </c>
      <c r="M2084">
        <v>70000000</v>
      </c>
      <c r="N2084">
        <v>2006</v>
      </c>
      <c r="Y2084" t="str">
        <v>Click </v>
      </c>
      <c r="Z2084" t="str">
        <v>English</v>
      </c>
      <c r="AA2084">
        <v>6.4</v>
      </c>
    </row>
    <row r="2085" spans="1:27" x14ac:dyDescent="0.25">
      <c r="A2085" t="s">
        <v>1259</v>
      </c>
      <c r="B2085">
        <v>134</v>
      </c>
      <c r="C2085">
        <v>158115031</v>
      </c>
      <c r="D2085" t="s">
        <v>1306</v>
      </c>
      <c r="E2085" t="s">
        <v>1128</v>
      </c>
      <c r="F2085" t="str">
        <f>SUBSTITUTE(I2085,"Â","")</f>
        <v>The Longest Yard </v>
      </c>
      <c r="G2085" t="s">
        <v>18</v>
      </c>
      <c r="H2085">
        <v>6.4</v>
      </c>
      <c r="I2085" t="s">
        <v>1307</v>
      </c>
      <c r="J2085">
        <v>130070</v>
      </c>
      <c r="K2085">
        <v>316</v>
      </c>
      <c r="L2085" t="s">
        <v>19</v>
      </c>
      <c r="M2085">
        <v>82000000</v>
      </c>
      <c r="N2085">
        <v>2005</v>
      </c>
      <c r="Y2085" t="str">
        <v>The Longest Yard </v>
      </c>
      <c r="Z2085" t="str">
        <v>English</v>
      </c>
      <c r="AA2085">
        <v>6.4</v>
      </c>
    </row>
    <row r="2086" spans="1:27" x14ac:dyDescent="0.25">
      <c r="A2086" t="s">
        <v>1126</v>
      </c>
      <c r="B2086">
        <v>204</v>
      </c>
      <c r="C2086">
        <v>103028109</v>
      </c>
      <c r="D2086" t="s">
        <v>876</v>
      </c>
      <c r="E2086" t="s">
        <v>1128</v>
      </c>
      <c r="F2086" t="str">
        <f>SUBSTITUTE(I2086,"Â","")</f>
        <v>Just Go with It </v>
      </c>
      <c r="G2086" t="s">
        <v>18</v>
      </c>
      <c r="H2086">
        <v>6.4</v>
      </c>
      <c r="I2086" t="s">
        <v>1327</v>
      </c>
      <c r="J2086">
        <v>172878</v>
      </c>
      <c r="K2086">
        <v>203</v>
      </c>
      <c r="L2086" t="s">
        <v>19</v>
      </c>
      <c r="M2086">
        <v>80000000</v>
      </c>
      <c r="N2086">
        <v>2011</v>
      </c>
      <c r="Y2086" t="str">
        <v>Just Go with It </v>
      </c>
      <c r="Z2086" t="str">
        <v>English</v>
      </c>
      <c r="AA2086">
        <v>6.4</v>
      </c>
    </row>
    <row r="2087" spans="1:27" x14ac:dyDescent="0.25">
      <c r="A2087" t="s">
        <v>1568</v>
      </c>
      <c r="B2087">
        <v>308</v>
      </c>
      <c r="C2087">
        <v>336029560</v>
      </c>
      <c r="D2087" t="s">
        <v>669</v>
      </c>
      <c r="E2087" t="s">
        <v>300</v>
      </c>
      <c r="F2087" t="str">
        <f>SUBSTITUTE(I2087,"Â","")</f>
        <v>Minions </v>
      </c>
      <c r="G2087" t="s">
        <v>18</v>
      </c>
      <c r="H2087">
        <v>6.4</v>
      </c>
      <c r="I2087" t="s">
        <v>1569</v>
      </c>
      <c r="J2087">
        <v>142403</v>
      </c>
      <c r="K2087">
        <v>275</v>
      </c>
      <c r="L2087" t="s">
        <v>19</v>
      </c>
      <c r="M2087">
        <v>74000000</v>
      </c>
      <c r="N2087">
        <v>2015</v>
      </c>
      <c r="Y2087" t="str">
        <v>Minions </v>
      </c>
      <c r="Z2087" t="str">
        <v>English</v>
      </c>
      <c r="AA2087">
        <v>6.4</v>
      </c>
    </row>
    <row r="2088" spans="1:27" x14ac:dyDescent="0.25">
      <c r="A2088" t="s">
        <v>1582</v>
      </c>
      <c r="B2088">
        <v>230</v>
      </c>
      <c r="C2088">
        <v>51814190</v>
      </c>
      <c r="D2088" t="s">
        <v>1288</v>
      </c>
      <c r="E2088" t="s">
        <v>1128</v>
      </c>
      <c r="F2088" t="str">
        <f>SUBSTITUTE(I2088,"Â","")</f>
        <v>Funny People </v>
      </c>
      <c r="G2088" t="s">
        <v>18</v>
      </c>
      <c r="H2088">
        <v>6.4</v>
      </c>
      <c r="I2088" t="s">
        <v>1583</v>
      </c>
      <c r="J2088">
        <v>100837</v>
      </c>
      <c r="K2088">
        <v>301</v>
      </c>
      <c r="L2088" t="s">
        <v>19</v>
      </c>
      <c r="M2088">
        <v>75000000</v>
      </c>
      <c r="N2088">
        <v>2009</v>
      </c>
      <c r="Y2088" t="str">
        <v>Funny People </v>
      </c>
      <c r="Z2088" t="str">
        <v>English</v>
      </c>
      <c r="AA2088">
        <v>6.4</v>
      </c>
    </row>
    <row r="2089" spans="1:27" x14ac:dyDescent="0.25">
      <c r="A2089" t="s">
        <v>1654</v>
      </c>
      <c r="B2089">
        <v>160</v>
      </c>
      <c r="C2089">
        <v>70117571</v>
      </c>
      <c r="D2089" t="s">
        <v>136</v>
      </c>
      <c r="E2089" t="s">
        <v>1655</v>
      </c>
      <c r="F2089" t="str">
        <f>SUBSTITUTE(I2089,"Â","")</f>
        <v>Star Trek: Insurrection </v>
      </c>
      <c r="G2089" t="s">
        <v>18</v>
      </c>
      <c r="H2089">
        <v>6.4</v>
      </c>
      <c r="I2089" t="s">
        <v>1656</v>
      </c>
      <c r="J2089">
        <v>56741</v>
      </c>
      <c r="K2089">
        <v>515</v>
      </c>
      <c r="L2089" t="s">
        <v>19</v>
      </c>
      <c r="M2089">
        <v>58000000</v>
      </c>
      <c r="N2089">
        <v>1998</v>
      </c>
      <c r="Y2089" t="str">
        <v>Star Trek: Insurrection </v>
      </c>
      <c r="Z2089" t="str">
        <v>English</v>
      </c>
      <c r="AA2089">
        <v>6.4</v>
      </c>
    </row>
    <row r="2090" spans="1:27" x14ac:dyDescent="0.25">
      <c r="A2090" t="s">
        <v>1691</v>
      </c>
      <c r="B2090">
        <v>242</v>
      </c>
      <c r="C2090">
        <v>62321039</v>
      </c>
      <c r="D2090" t="s">
        <v>1693</v>
      </c>
      <c r="E2090" t="s">
        <v>812</v>
      </c>
      <c r="F2090" t="str">
        <f>SUBSTITUTE(I2090,"Â","")</f>
        <v>Underworld: Awakening </v>
      </c>
      <c r="G2090" t="s">
        <v>18</v>
      </c>
      <c r="H2090">
        <v>6.4</v>
      </c>
      <c r="I2090" t="s">
        <v>1694</v>
      </c>
      <c r="J2090">
        <v>117096</v>
      </c>
      <c r="K2090">
        <v>271</v>
      </c>
      <c r="L2090" t="s">
        <v>19</v>
      </c>
      <c r="M2090">
        <v>70000000</v>
      </c>
      <c r="N2090">
        <v>2012</v>
      </c>
      <c r="Y2090" t="str">
        <v>Underworld: Awakening </v>
      </c>
      <c r="Z2090" t="str">
        <v>English</v>
      </c>
      <c r="AA2090">
        <v>6.4</v>
      </c>
    </row>
    <row r="2091" spans="1:27" x14ac:dyDescent="0.25">
      <c r="A2091" t="s">
        <v>1731</v>
      </c>
      <c r="B2091">
        <v>176</v>
      </c>
      <c r="C2091">
        <v>118471320</v>
      </c>
      <c r="D2091" t="s">
        <v>512</v>
      </c>
      <c r="E2091" t="s">
        <v>269</v>
      </c>
      <c r="F2091" t="str">
        <f>SUBSTITUTE(I2091,"Â","")</f>
        <v>The Sum of All Fears </v>
      </c>
      <c r="G2091" t="s">
        <v>18</v>
      </c>
      <c r="H2091">
        <v>6.4</v>
      </c>
      <c r="I2091" t="s">
        <v>1732</v>
      </c>
      <c r="J2091">
        <v>86504</v>
      </c>
      <c r="K2091">
        <v>568</v>
      </c>
      <c r="L2091" t="s">
        <v>19</v>
      </c>
      <c r="M2091">
        <v>68000000</v>
      </c>
      <c r="N2091">
        <v>2002</v>
      </c>
      <c r="Y2091" t="str">
        <v>The Sum of All Fears </v>
      </c>
      <c r="Z2091" t="str">
        <v>English</v>
      </c>
      <c r="AA2091">
        <v>6.4</v>
      </c>
    </row>
    <row r="2092" spans="1:27" x14ac:dyDescent="0.25">
      <c r="A2092" t="s">
        <v>1282</v>
      </c>
      <c r="B2092">
        <v>280</v>
      </c>
      <c r="C2092">
        <v>81257500</v>
      </c>
      <c r="D2092" t="s">
        <v>871</v>
      </c>
      <c r="E2092" t="s">
        <v>137</v>
      </c>
      <c r="F2092" t="str">
        <f>SUBSTITUTE(I2092,"Â","")</f>
        <v>Ted 2 </v>
      </c>
      <c r="G2092" t="s">
        <v>18</v>
      </c>
      <c r="H2092">
        <v>6.4</v>
      </c>
      <c r="I2092" t="s">
        <v>1742</v>
      </c>
      <c r="J2092">
        <v>117739</v>
      </c>
      <c r="K2092">
        <v>229</v>
      </c>
      <c r="L2092" t="s">
        <v>19</v>
      </c>
      <c r="M2092">
        <v>68000000</v>
      </c>
      <c r="N2092">
        <v>2015</v>
      </c>
      <c r="Y2092" t="str">
        <v>Ted 2 </v>
      </c>
      <c r="Z2092" t="str">
        <v>English</v>
      </c>
      <c r="AA2092">
        <v>6.4</v>
      </c>
    </row>
    <row r="2093" spans="1:27" x14ac:dyDescent="0.25">
      <c r="A2093" t="s">
        <v>1214</v>
      </c>
      <c r="B2093">
        <v>149</v>
      </c>
      <c r="C2093">
        <v>182805123</v>
      </c>
      <c r="D2093" t="s">
        <v>1769</v>
      </c>
      <c r="E2093" t="s">
        <v>141</v>
      </c>
      <c r="F2093" t="str">
        <f>SUBSTITUTE(I2093,"Â","")</f>
        <v>What Women Want </v>
      </c>
      <c r="G2093" t="s">
        <v>18</v>
      </c>
      <c r="H2093">
        <v>6.4</v>
      </c>
      <c r="I2093" t="s">
        <v>1770</v>
      </c>
      <c r="J2093">
        <v>158864</v>
      </c>
      <c r="K2093">
        <v>395</v>
      </c>
      <c r="L2093" t="s">
        <v>19</v>
      </c>
      <c r="M2093">
        <v>70000000</v>
      </c>
      <c r="N2093">
        <v>2000</v>
      </c>
      <c r="Y2093" t="str">
        <v>What Women Want </v>
      </c>
      <c r="Z2093" t="str">
        <v>English</v>
      </c>
      <c r="AA2093">
        <v>6.4</v>
      </c>
    </row>
    <row r="2094" spans="1:27" x14ac:dyDescent="0.25">
      <c r="A2094" t="s">
        <v>1795</v>
      </c>
      <c r="B2094">
        <v>169</v>
      </c>
      <c r="C2094">
        <v>90454043</v>
      </c>
      <c r="D2094" t="s">
        <v>27</v>
      </c>
      <c r="E2094" t="s">
        <v>1795</v>
      </c>
      <c r="F2094" t="str">
        <f>SUBSTITUTE(I2094,"Â","")</f>
        <v>Space Cowboys </v>
      </c>
      <c r="G2094" t="s">
        <v>18</v>
      </c>
      <c r="H2094">
        <v>6.4</v>
      </c>
      <c r="I2094" t="s">
        <v>1796</v>
      </c>
      <c r="J2094">
        <v>60165</v>
      </c>
      <c r="K2094">
        <v>326</v>
      </c>
      <c r="L2094" t="s">
        <v>19</v>
      </c>
      <c r="M2094">
        <v>65000000</v>
      </c>
      <c r="N2094">
        <v>2000</v>
      </c>
      <c r="Y2094" t="str">
        <v>Space Cowboys </v>
      </c>
      <c r="Z2094" t="str">
        <v>English</v>
      </c>
      <c r="AA2094">
        <v>6.4</v>
      </c>
    </row>
    <row r="2095" spans="1:27" x14ac:dyDescent="0.25">
      <c r="A2095" t="s">
        <v>1072</v>
      </c>
      <c r="B2095">
        <v>74</v>
      </c>
      <c r="C2095">
        <v>84049211</v>
      </c>
      <c r="D2095" t="s">
        <v>27</v>
      </c>
      <c r="E2095" t="s">
        <v>932</v>
      </c>
      <c r="F2095" t="str">
        <f>SUBSTITUTE(I2095,"Â","")</f>
        <v>Cliffhanger </v>
      </c>
      <c r="G2095" t="s">
        <v>18</v>
      </c>
      <c r="H2095">
        <v>6.4</v>
      </c>
      <c r="I2095" t="s">
        <v>1798</v>
      </c>
      <c r="J2095">
        <v>96096</v>
      </c>
      <c r="K2095">
        <v>172</v>
      </c>
      <c r="L2095" t="s">
        <v>19</v>
      </c>
      <c r="M2095">
        <v>70000000</v>
      </c>
      <c r="N2095">
        <v>1993</v>
      </c>
      <c r="Y2095" t="str">
        <v>Cliffhanger </v>
      </c>
      <c r="Z2095" t="str">
        <v>English</v>
      </c>
      <c r="AA2095">
        <v>6.4</v>
      </c>
    </row>
    <row r="2096" spans="1:27" x14ac:dyDescent="0.25">
      <c r="A2096" t="s">
        <v>220</v>
      </c>
      <c r="B2096">
        <v>141</v>
      </c>
      <c r="C2096">
        <v>63695760</v>
      </c>
      <c r="D2096" t="s">
        <v>1670</v>
      </c>
      <c r="E2096" t="s">
        <v>807</v>
      </c>
      <c r="F2096" t="str">
        <f>SUBSTITUTE(I2096,"Â","")</f>
        <v>Mona Lisa Smile </v>
      </c>
      <c r="G2096" t="s">
        <v>18</v>
      </c>
      <c r="H2096">
        <v>6.4</v>
      </c>
      <c r="I2096" t="s">
        <v>1805</v>
      </c>
      <c r="J2096">
        <v>61490</v>
      </c>
      <c r="K2096">
        <v>264</v>
      </c>
      <c r="L2096" t="s">
        <v>19</v>
      </c>
      <c r="M2096">
        <v>65000000</v>
      </c>
      <c r="N2096">
        <v>2003</v>
      </c>
      <c r="Y2096" t="str">
        <v>Mona Lisa Smile </v>
      </c>
      <c r="Z2096" t="str">
        <v>English</v>
      </c>
      <c r="AA2096">
        <v>6.4</v>
      </c>
    </row>
    <row r="2097" spans="1:27" x14ac:dyDescent="0.25">
      <c r="A2097" t="s">
        <v>1806</v>
      </c>
      <c r="B2097">
        <v>313</v>
      </c>
      <c r="C2097">
        <v>59617068</v>
      </c>
      <c r="D2097" t="s">
        <v>876</v>
      </c>
      <c r="E2097" t="s">
        <v>1127</v>
      </c>
      <c r="F2097" t="str">
        <f>SUBSTITUTE(I2097,"Â","")</f>
        <v>The Dictator </v>
      </c>
      <c r="G2097" t="s">
        <v>18</v>
      </c>
      <c r="H2097">
        <v>6.4</v>
      </c>
      <c r="I2097" t="s">
        <v>1807</v>
      </c>
      <c r="J2097">
        <v>213863</v>
      </c>
      <c r="K2097">
        <v>310</v>
      </c>
      <c r="L2097" t="s">
        <v>19</v>
      </c>
      <c r="M2097">
        <v>65000000</v>
      </c>
      <c r="N2097">
        <v>2012</v>
      </c>
      <c r="Y2097" t="str">
        <v>The Dictator </v>
      </c>
      <c r="Z2097" t="str">
        <v>English</v>
      </c>
      <c r="AA2097">
        <v>6.4</v>
      </c>
    </row>
    <row r="2098" spans="1:27" x14ac:dyDescent="0.25">
      <c r="A2098" t="s">
        <v>1199</v>
      </c>
      <c r="B2098">
        <v>230</v>
      </c>
      <c r="C2098">
        <v>36064910</v>
      </c>
      <c r="D2098" t="s">
        <v>1404</v>
      </c>
      <c r="E2098" t="s">
        <v>201</v>
      </c>
      <c r="F2098" t="str">
        <f>SUBSTITUTE(I2098,"Â","")</f>
        <v>Death Race </v>
      </c>
      <c r="G2098" t="s">
        <v>18</v>
      </c>
      <c r="H2098">
        <v>6.4</v>
      </c>
      <c r="I2098" t="s">
        <v>1829</v>
      </c>
      <c r="J2098">
        <v>166610</v>
      </c>
      <c r="K2098">
        <v>211</v>
      </c>
      <c r="L2098" t="s">
        <v>19</v>
      </c>
      <c r="M2098">
        <v>45000000</v>
      </c>
      <c r="N2098">
        <v>2008</v>
      </c>
      <c r="Y2098" t="str">
        <v>Death Race </v>
      </c>
      <c r="Z2098" t="str">
        <v>English</v>
      </c>
      <c r="AA2098">
        <v>6.4</v>
      </c>
    </row>
    <row r="2099" spans="1:27" x14ac:dyDescent="0.25">
      <c r="A2099" t="s">
        <v>1937</v>
      </c>
      <c r="B2099">
        <v>249</v>
      </c>
      <c r="C2099">
        <v>81687587</v>
      </c>
      <c r="D2099" t="s">
        <v>1404</v>
      </c>
      <c r="E2099" t="s">
        <v>1938</v>
      </c>
      <c r="F2099" t="str">
        <f>SUBSTITUTE(I2099,"Â","")</f>
        <v>The Scorch Trials </v>
      </c>
      <c r="G2099" t="s">
        <v>18</v>
      </c>
      <c r="H2099">
        <v>6.4</v>
      </c>
      <c r="I2099" t="s">
        <v>1939</v>
      </c>
      <c r="J2099">
        <v>138246</v>
      </c>
      <c r="K2099">
        <v>360</v>
      </c>
      <c r="L2099" t="s">
        <v>19</v>
      </c>
      <c r="M2099">
        <v>61000000</v>
      </c>
      <c r="N2099">
        <v>2015</v>
      </c>
      <c r="Y2099" t="str">
        <v>The Scorch Trials </v>
      </c>
      <c r="Z2099" t="str">
        <v>English</v>
      </c>
      <c r="AA2099">
        <v>6.4</v>
      </c>
    </row>
    <row r="2100" spans="1:27" x14ac:dyDescent="0.25">
      <c r="A2100" t="s">
        <v>2043</v>
      </c>
      <c r="B2100">
        <v>172</v>
      </c>
      <c r="C2100">
        <v>43119879</v>
      </c>
      <c r="D2100" t="s">
        <v>136</v>
      </c>
      <c r="E2100" t="s">
        <v>34</v>
      </c>
      <c r="F2100" t="str">
        <f>SUBSTITUTE(I2100,"Â","")</f>
        <v>Star Trek: Nemesis </v>
      </c>
      <c r="G2100" t="s">
        <v>18</v>
      </c>
      <c r="H2100">
        <v>6.4</v>
      </c>
      <c r="I2100" t="s">
        <v>2044</v>
      </c>
      <c r="J2100">
        <v>58450</v>
      </c>
      <c r="K2100">
        <v>842</v>
      </c>
      <c r="L2100" t="s">
        <v>19</v>
      </c>
      <c r="M2100">
        <v>60000000</v>
      </c>
      <c r="N2100">
        <v>2002</v>
      </c>
      <c r="Y2100" t="str">
        <v>Star Trek: Nemesis </v>
      </c>
      <c r="Z2100" t="str">
        <v>English</v>
      </c>
      <c r="AA2100">
        <v>6.4</v>
      </c>
    </row>
    <row r="2101" spans="1:27" x14ac:dyDescent="0.25">
      <c r="A2101" t="s">
        <v>274</v>
      </c>
      <c r="B2101">
        <v>218</v>
      </c>
      <c r="C2101">
        <v>80021740</v>
      </c>
      <c r="D2101" t="s">
        <v>2126</v>
      </c>
      <c r="E2101" t="s">
        <v>2127</v>
      </c>
      <c r="F2101" t="str">
        <f>SUBSTITUTE(I2101,"Â","")</f>
        <v>Goosebumps </v>
      </c>
      <c r="G2101" t="s">
        <v>18</v>
      </c>
      <c r="H2101">
        <v>6.4</v>
      </c>
      <c r="I2101" t="s">
        <v>2128</v>
      </c>
      <c r="J2101">
        <v>47968</v>
      </c>
      <c r="K2101">
        <v>154</v>
      </c>
      <c r="L2101" t="s">
        <v>19</v>
      </c>
      <c r="M2101">
        <v>58000000</v>
      </c>
      <c r="N2101">
        <v>2015</v>
      </c>
      <c r="Y2101" t="str">
        <v>Goosebumps </v>
      </c>
      <c r="Z2101" t="str">
        <v>English</v>
      </c>
      <c r="AA2101">
        <v>6.4</v>
      </c>
    </row>
    <row r="2102" spans="1:27" x14ac:dyDescent="0.25">
      <c r="A2102" t="s">
        <v>288</v>
      </c>
      <c r="B2102">
        <v>60</v>
      </c>
      <c r="C2102">
        <v>51317350</v>
      </c>
      <c r="D2102" t="s">
        <v>22</v>
      </c>
      <c r="E2102" t="s">
        <v>309</v>
      </c>
      <c r="F2102" t="str">
        <f>SUBSTITUTE(I2102,"Â","")</f>
        <v>DragonHeart </v>
      </c>
      <c r="G2102" t="s">
        <v>18</v>
      </c>
      <c r="H2102">
        <v>6.4</v>
      </c>
      <c r="I2102" t="s">
        <v>2154</v>
      </c>
      <c r="J2102">
        <v>78343</v>
      </c>
      <c r="K2102">
        <v>139</v>
      </c>
      <c r="L2102" t="s">
        <v>19</v>
      </c>
      <c r="M2102">
        <v>57000000</v>
      </c>
      <c r="N2102">
        <v>1996</v>
      </c>
      <c r="Y2102" t="str">
        <v>DragonHeart </v>
      </c>
      <c r="Z2102" t="str">
        <v>English</v>
      </c>
      <c r="AA2102">
        <v>6.4</v>
      </c>
    </row>
    <row r="2103" spans="1:27" x14ac:dyDescent="0.25">
      <c r="A2103" t="s">
        <v>1017</v>
      </c>
      <c r="B2103">
        <v>140</v>
      </c>
      <c r="C2103">
        <v>66365290</v>
      </c>
      <c r="D2103" t="s">
        <v>871</v>
      </c>
      <c r="E2103" t="s">
        <v>54</v>
      </c>
      <c r="F2103" t="str">
        <f>SUBSTITUTE(I2103,"Â","")</f>
        <v>Bowfinger </v>
      </c>
      <c r="G2103" t="s">
        <v>18</v>
      </c>
      <c r="H2103">
        <v>6.4</v>
      </c>
      <c r="I2103" t="s">
        <v>2207</v>
      </c>
      <c r="J2103">
        <v>56874</v>
      </c>
      <c r="K2103">
        <v>358</v>
      </c>
      <c r="L2103" t="s">
        <v>19</v>
      </c>
      <c r="M2103">
        <v>55000000</v>
      </c>
      <c r="N2103">
        <v>1999</v>
      </c>
      <c r="Y2103" t="str">
        <v>Bowfinger </v>
      </c>
      <c r="Z2103" t="str">
        <v>English</v>
      </c>
      <c r="AA2103">
        <v>6.4</v>
      </c>
    </row>
    <row r="2104" spans="1:27" x14ac:dyDescent="0.25">
      <c r="A2104" t="s">
        <v>252</v>
      </c>
      <c r="B2104">
        <v>49</v>
      </c>
      <c r="C2104">
        <v>58422650</v>
      </c>
      <c r="D2104" t="s">
        <v>491</v>
      </c>
      <c r="E2104" t="s">
        <v>539</v>
      </c>
      <c r="F2104" t="str">
        <f>SUBSTITUTE(I2104,"Â","")</f>
        <v>Death Becomes Her </v>
      </c>
      <c r="G2104" t="s">
        <v>18</v>
      </c>
      <c r="H2104">
        <v>6.4</v>
      </c>
      <c r="I2104" t="s">
        <v>2211</v>
      </c>
      <c r="J2104">
        <v>78974</v>
      </c>
      <c r="K2104">
        <v>173</v>
      </c>
      <c r="L2104" t="s">
        <v>19</v>
      </c>
      <c r="M2104">
        <v>55000000</v>
      </c>
      <c r="N2104">
        <v>1992</v>
      </c>
      <c r="Y2104" t="str">
        <v>Death Becomes Her </v>
      </c>
      <c r="Z2104" t="str">
        <v>English</v>
      </c>
      <c r="AA2104">
        <v>6.4</v>
      </c>
    </row>
    <row r="2105" spans="1:27" x14ac:dyDescent="0.25">
      <c r="A2105" t="s">
        <v>2043</v>
      </c>
      <c r="B2105">
        <v>60</v>
      </c>
      <c r="C2105">
        <v>68750000</v>
      </c>
      <c r="D2105" t="s">
        <v>27</v>
      </c>
      <c r="E2105" t="s">
        <v>249</v>
      </c>
      <c r="F2105" t="str">
        <f>SUBSTITUTE(I2105,"Â","")</f>
        <v>Executive Decision </v>
      </c>
      <c r="G2105" t="s">
        <v>18</v>
      </c>
      <c r="H2105">
        <v>6.4</v>
      </c>
      <c r="I2105" t="s">
        <v>2215</v>
      </c>
      <c r="J2105">
        <v>40858</v>
      </c>
      <c r="K2105">
        <v>144</v>
      </c>
      <c r="L2105" t="s">
        <v>19</v>
      </c>
      <c r="M2105">
        <v>55000000</v>
      </c>
      <c r="N2105">
        <v>1996</v>
      </c>
      <c r="Y2105" t="str">
        <v>Executive Decision </v>
      </c>
      <c r="Z2105" t="str">
        <v>English</v>
      </c>
      <c r="AA2105">
        <v>6.4</v>
      </c>
    </row>
    <row r="2106" spans="1:27" x14ac:dyDescent="0.25">
      <c r="A2106" t="s">
        <v>382</v>
      </c>
      <c r="B2106">
        <v>210</v>
      </c>
      <c r="C2106">
        <v>55473600</v>
      </c>
      <c r="D2106" t="s">
        <v>2005</v>
      </c>
      <c r="E2106" t="s">
        <v>2223</v>
      </c>
      <c r="F2106" t="str">
        <f>SUBSTITUTE(I2106,"Â","")</f>
        <v>Alien 3 </v>
      </c>
      <c r="G2106" t="s">
        <v>18</v>
      </c>
      <c r="H2106">
        <v>6.4</v>
      </c>
      <c r="I2106" t="s">
        <v>2224</v>
      </c>
      <c r="J2106">
        <v>207686</v>
      </c>
      <c r="K2106">
        <v>776</v>
      </c>
      <c r="L2106" t="s">
        <v>19</v>
      </c>
      <c r="M2106">
        <v>50000000</v>
      </c>
      <c r="N2106">
        <v>1992</v>
      </c>
      <c r="Y2106" t="str">
        <v>Alien 3 </v>
      </c>
      <c r="Z2106" t="str">
        <v>English</v>
      </c>
      <c r="AA2106">
        <v>6.4</v>
      </c>
    </row>
    <row r="2107" spans="1:27" x14ac:dyDescent="0.25">
      <c r="A2107" t="s">
        <v>401</v>
      </c>
      <c r="B2107">
        <v>277</v>
      </c>
      <c r="C2107">
        <v>51178893</v>
      </c>
      <c r="D2107" t="s">
        <v>2269</v>
      </c>
      <c r="E2107" t="s">
        <v>523</v>
      </c>
      <c r="F2107" t="str">
        <f>SUBSTITUTE(I2107,"Â","")</f>
        <v>Muppets Most Wanted </v>
      </c>
      <c r="G2107" t="s">
        <v>18</v>
      </c>
      <c r="H2107">
        <v>6.4</v>
      </c>
      <c r="I2107" t="s">
        <v>2270</v>
      </c>
      <c r="J2107">
        <v>24285</v>
      </c>
      <c r="K2107">
        <v>110</v>
      </c>
      <c r="L2107" t="s">
        <v>19</v>
      </c>
      <c r="M2107">
        <v>50000000</v>
      </c>
      <c r="N2107">
        <v>2014</v>
      </c>
      <c r="Y2107" t="str">
        <v>Muppets Most Wanted </v>
      </c>
      <c r="Z2107" t="str">
        <v>English</v>
      </c>
      <c r="AA2107">
        <v>6.4</v>
      </c>
    </row>
    <row r="2108" spans="1:27" x14ac:dyDescent="0.25">
      <c r="A2108" t="s">
        <v>2272</v>
      </c>
      <c r="B2108">
        <v>197</v>
      </c>
      <c r="C2108">
        <v>39440655</v>
      </c>
      <c r="D2108" t="s">
        <v>2274</v>
      </c>
      <c r="E2108" t="s">
        <v>1904</v>
      </c>
      <c r="F2108" t="str">
        <f>SUBSTITUTE(I2108,"Â","")</f>
        <v>Burlesque </v>
      </c>
      <c r="G2108" t="s">
        <v>18</v>
      </c>
      <c r="H2108">
        <v>6.4</v>
      </c>
      <c r="I2108" t="s">
        <v>2275</v>
      </c>
      <c r="J2108">
        <v>61680</v>
      </c>
      <c r="K2108">
        <v>222</v>
      </c>
      <c r="L2108" t="s">
        <v>19</v>
      </c>
      <c r="M2108">
        <v>55000000</v>
      </c>
      <c r="N2108">
        <v>2010</v>
      </c>
      <c r="Y2108" t="str">
        <v>Burlesque </v>
      </c>
      <c r="Z2108" t="str">
        <v>English</v>
      </c>
      <c r="AA2108">
        <v>6.4</v>
      </c>
    </row>
    <row r="2109" spans="1:27" x14ac:dyDescent="0.25">
      <c r="A2109" t="s">
        <v>1639</v>
      </c>
      <c r="B2109">
        <v>190</v>
      </c>
      <c r="C2109">
        <v>26838389</v>
      </c>
      <c r="D2109" t="s">
        <v>752</v>
      </c>
      <c r="E2109" t="s">
        <v>21</v>
      </c>
      <c r="F2109" t="str">
        <f>SUBSTITUTE(I2109,"Â","")</f>
        <v>Elizabethtown </v>
      </c>
      <c r="G2109" t="s">
        <v>18</v>
      </c>
      <c r="H2109">
        <v>6.4</v>
      </c>
      <c r="I2109" t="s">
        <v>2290</v>
      </c>
      <c r="J2109">
        <v>58658</v>
      </c>
      <c r="K2109">
        <v>495</v>
      </c>
      <c r="L2109" t="s">
        <v>19</v>
      </c>
      <c r="M2109">
        <v>57000000</v>
      </c>
      <c r="N2109">
        <v>2005</v>
      </c>
      <c r="Y2109" t="str">
        <v>Elizabethtown </v>
      </c>
      <c r="Z2109" t="str">
        <v>English</v>
      </c>
      <c r="AA2109">
        <v>6.4</v>
      </c>
    </row>
    <row r="2110" spans="1:27" x14ac:dyDescent="0.25">
      <c r="A2110" t="s">
        <v>2330</v>
      </c>
      <c r="B2110">
        <v>215</v>
      </c>
      <c r="C2110">
        <v>37035845</v>
      </c>
      <c r="D2110" t="s">
        <v>1395</v>
      </c>
      <c r="E2110" t="s">
        <v>188</v>
      </c>
      <c r="F2110" t="str">
        <f>SUBSTITUTE(I2110,"Â","")</f>
        <v>The Change-Up </v>
      </c>
      <c r="G2110" t="s">
        <v>18</v>
      </c>
      <c r="H2110">
        <v>6.4</v>
      </c>
      <c r="I2110" t="s">
        <v>2331</v>
      </c>
      <c r="J2110">
        <v>136680</v>
      </c>
      <c r="K2110">
        <v>149</v>
      </c>
      <c r="L2110" t="s">
        <v>19</v>
      </c>
      <c r="M2110">
        <v>52000000</v>
      </c>
      <c r="N2110">
        <v>2011</v>
      </c>
      <c r="Y2110" t="str">
        <v>The Change-Up </v>
      </c>
      <c r="Z2110" t="str">
        <v>English</v>
      </c>
      <c r="AA2110">
        <v>6.4</v>
      </c>
    </row>
    <row r="2111" spans="1:27" x14ac:dyDescent="0.25">
      <c r="A2111" t="s">
        <v>2036</v>
      </c>
      <c r="B2111">
        <v>140</v>
      </c>
      <c r="C2111">
        <v>105807520</v>
      </c>
      <c r="D2111" t="s">
        <v>876</v>
      </c>
      <c r="E2111" t="s">
        <v>373</v>
      </c>
      <c r="F2111" t="str">
        <f>SUBSTITUTE(I2111,"Â","")</f>
        <v>How to Lose a Guy in 10 Days </v>
      </c>
      <c r="G2111" t="s">
        <v>18</v>
      </c>
      <c r="H2111">
        <v>6.4</v>
      </c>
      <c r="I2111" t="s">
        <v>2369</v>
      </c>
      <c r="J2111">
        <v>156717</v>
      </c>
      <c r="K2111">
        <v>357</v>
      </c>
      <c r="L2111" t="s">
        <v>19</v>
      </c>
      <c r="M2111">
        <v>50000000</v>
      </c>
      <c r="N2111">
        <v>2003</v>
      </c>
      <c r="Y2111" t="str">
        <v>How to Lose a Guy in 10 Days </v>
      </c>
      <c r="Z2111" t="str">
        <v>English</v>
      </c>
      <c r="AA2111">
        <v>6.4</v>
      </c>
    </row>
    <row r="2112" spans="1:27" x14ac:dyDescent="0.25">
      <c r="A2112" t="s">
        <v>2411</v>
      </c>
      <c r="B2112">
        <v>235</v>
      </c>
      <c r="C2112">
        <v>38105077</v>
      </c>
      <c r="D2112" t="s">
        <v>200</v>
      </c>
      <c r="E2112" t="s">
        <v>2480</v>
      </c>
      <c r="F2112" t="str">
        <f>SUBSTITUTE(I2112,"Â","")</f>
        <v>Ninja Assassin </v>
      </c>
      <c r="G2112" t="s">
        <v>18</v>
      </c>
      <c r="H2112">
        <v>6.4</v>
      </c>
      <c r="I2112" t="s">
        <v>2481</v>
      </c>
      <c r="J2112">
        <v>58349</v>
      </c>
      <c r="K2112">
        <v>194</v>
      </c>
      <c r="L2112" t="s">
        <v>19</v>
      </c>
      <c r="M2112">
        <v>40000000</v>
      </c>
      <c r="N2112">
        <v>2009</v>
      </c>
      <c r="Y2112" t="str">
        <v>Ninja Assassin </v>
      </c>
      <c r="Z2112" t="str">
        <v>English</v>
      </c>
      <c r="AA2112">
        <v>6.4</v>
      </c>
    </row>
    <row r="2113" spans="1:27" x14ac:dyDescent="0.25">
      <c r="A2113" t="s">
        <v>1795</v>
      </c>
      <c r="B2113">
        <v>146</v>
      </c>
      <c r="C2113">
        <v>26199517</v>
      </c>
      <c r="D2113" t="s">
        <v>612</v>
      </c>
      <c r="E2113" t="s">
        <v>1795</v>
      </c>
      <c r="F2113" t="str">
        <f>SUBSTITUTE(I2113,"Â","")</f>
        <v>Blood Work </v>
      </c>
      <c r="G2113" t="s">
        <v>18</v>
      </c>
      <c r="H2113">
        <v>6.4</v>
      </c>
      <c r="I2113" t="s">
        <v>2501</v>
      </c>
      <c r="J2113">
        <v>34356</v>
      </c>
      <c r="K2113">
        <v>260</v>
      </c>
      <c r="L2113" t="s">
        <v>19</v>
      </c>
      <c r="M2113">
        <v>50000000</v>
      </c>
      <c r="N2113">
        <v>2002</v>
      </c>
      <c r="Y2113" t="str">
        <v>Blood Work </v>
      </c>
      <c r="Z2113" t="str">
        <v>English</v>
      </c>
      <c r="AA2113">
        <v>6.4</v>
      </c>
    </row>
    <row r="2114" spans="1:27" x14ac:dyDescent="0.25">
      <c r="A2114" t="s">
        <v>1025</v>
      </c>
      <c r="B2114">
        <v>111</v>
      </c>
      <c r="C2114">
        <v>14131298</v>
      </c>
      <c r="D2114" t="s">
        <v>1679</v>
      </c>
      <c r="E2114" t="s">
        <v>2519</v>
      </c>
      <c r="F2114" t="str">
        <f>SUBSTITUTE(I2114,"Â","")</f>
        <v>The Messenger: The Story of Joan of Arc </v>
      </c>
      <c r="G2114" t="s">
        <v>18</v>
      </c>
      <c r="H2114">
        <v>6.4</v>
      </c>
      <c r="I2114" t="s">
        <v>2520</v>
      </c>
      <c r="J2114">
        <v>55889</v>
      </c>
      <c r="K2114">
        <v>390</v>
      </c>
      <c r="L2114" t="s">
        <v>773</v>
      </c>
      <c r="M2114">
        <v>390000000</v>
      </c>
      <c r="N2114">
        <v>1999</v>
      </c>
      <c r="Y2114" t="str">
        <v>The Messenger: The Story of Joan of Arc </v>
      </c>
      <c r="Z2114" t="str">
        <v>English</v>
      </c>
      <c r="AA2114">
        <v>6.4</v>
      </c>
    </row>
    <row r="2115" spans="1:27" x14ac:dyDescent="0.25">
      <c r="A2115" t="s">
        <v>2544</v>
      </c>
      <c r="B2115">
        <v>105</v>
      </c>
      <c r="C2115">
        <v>8355815</v>
      </c>
      <c r="D2115" t="s">
        <v>2484</v>
      </c>
      <c r="E2115" t="s">
        <v>456</v>
      </c>
      <c r="F2115" t="str">
        <f>SUBSTITUTE(I2115,"Â","")</f>
        <v>Death to Smoochy </v>
      </c>
      <c r="G2115" t="s">
        <v>18</v>
      </c>
      <c r="H2115">
        <v>6.4</v>
      </c>
      <c r="I2115" t="s">
        <v>2545</v>
      </c>
      <c r="J2115">
        <v>34730</v>
      </c>
      <c r="K2115">
        <v>341</v>
      </c>
      <c r="L2115" t="s">
        <v>30</v>
      </c>
      <c r="M2115">
        <v>55000000</v>
      </c>
      <c r="N2115">
        <v>2002</v>
      </c>
      <c r="Y2115" t="str">
        <v>Death to Smoochy </v>
      </c>
      <c r="Z2115" t="str">
        <v>English</v>
      </c>
      <c r="AA2115">
        <v>6.4</v>
      </c>
    </row>
    <row r="2116" spans="1:27" x14ac:dyDescent="0.25">
      <c r="A2116" t="s">
        <v>1208</v>
      </c>
      <c r="B2116">
        <v>172</v>
      </c>
      <c r="C2116">
        <v>1206135</v>
      </c>
      <c r="D2116" t="s">
        <v>1099</v>
      </c>
      <c r="E2116" t="s">
        <v>34</v>
      </c>
      <c r="F2116" t="str">
        <f>SUBSTITUTE(I2116,"Â","")</f>
        <v>Child 44 </v>
      </c>
      <c r="G2116" t="s">
        <v>18</v>
      </c>
      <c r="H2116">
        <v>6.4</v>
      </c>
      <c r="I2116" t="s">
        <v>2573</v>
      </c>
      <c r="J2116">
        <v>40568</v>
      </c>
      <c r="K2116">
        <v>185</v>
      </c>
      <c r="L2116" t="s">
        <v>2574</v>
      </c>
      <c r="M2116">
        <v>50000000</v>
      </c>
      <c r="N2116">
        <v>2015</v>
      </c>
      <c r="Y2116" t="str">
        <v>Child 44 </v>
      </c>
      <c r="Z2116" t="str">
        <v>English</v>
      </c>
      <c r="AA2116">
        <v>6.4</v>
      </c>
    </row>
    <row r="2117" spans="1:27" x14ac:dyDescent="0.25">
      <c r="A2117" t="s">
        <v>1541</v>
      </c>
      <c r="B2117">
        <v>103</v>
      </c>
      <c r="C2117">
        <v>56607223</v>
      </c>
      <c r="D2117" t="s">
        <v>2027</v>
      </c>
      <c r="E2117" t="s">
        <v>2575</v>
      </c>
      <c r="F2117" t="str">
        <f>SUBSTITUTE(I2117,"Â","")</f>
        <v>Rat Race </v>
      </c>
      <c r="G2117" t="s">
        <v>18</v>
      </c>
      <c r="H2117">
        <v>6.4</v>
      </c>
      <c r="I2117" t="s">
        <v>2576</v>
      </c>
      <c r="J2117">
        <v>93367</v>
      </c>
      <c r="K2117">
        <v>497</v>
      </c>
      <c r="L2117" t="s">
        <v>161</v>
      </c>
      <c r="M2117">
        <v>48000000</v>
      </c>
      <c r="N2117">
        <v>2001</v>
      </c>
      <c r="Y2117" t="str">
        <v>Rat Race </v>
      </c>
      <c r="Z2117" t="str">
        <v>English</v>
      </c>
      <c r="AA2117">
        <v>6.4</v>
      </c>
    </row>
    <row r="2118" spans="1:27" x14ac:dyDescent="0.25">
      <c r="A2118" t="s">
        <v>755</v>
      </c>
      <c r="B2118">
        <v>125</v>
      </c>
      <c r="C2118">
        <v>47095453</v>
      </c>
      <c r="D2118" t="s">
        <v>1769</v>
      </c>
      <c r="E2118" t="s">
        <v>159</v>
      </c>
      <c r="F2118" t="str">
        <f>SUBSTITUTE(I2118,"Â","")</f>
        <v>Kate &amp; Leopold </v>
      </c>
      <c r="G2118" t="s">
        <v>18</v>
      </c>
      <c r="H2118">
        <v>6.4</v>
      </c>
      <c r="I2118" t="s">
        <v>2579</v>
      </c>
      <c r="J2118">
        <v>64595</v>
      </c>
      <c r="K2118">
        <v>316</v>
      </c>
      <c r="L2118" t="s">
        <v>19</v>
      </c>
      <c r="M2118">
        <v>48000000</v>
      </c>
      <c r="N2118">
        <v>2001</v>
      </c>
      <c r="Y2118" t="str">
        <v>Kate &amp; Leopold </v>
      </c>
      <c r="Z2118" t="str">
        <v>English</v>
      </c>
      <c r="AA2118">
        <v>6.4</v>
      </c>
    </row>
    <row r="2119" spans="1:27" x14ac:dyDescent="0.25">
      <c r="A2119" t="s">
        <v>2602</v>
      </c>
      <c r="B2119">
        <v>89</v>
      </c>
      <c r="C2119">
        <v>29781453</v>
      </c>
      <c r="D2119" t="s">
        <v>2000</v>
      </c>
      <c r="E2119" t="s">
        <v>1032</v>
      </c>
      <c r="F2119" t="str">
        <f>SUBSTITUTE(I2119,"Â","")</f>
        <v>Riding in Cars with Boys </v>
      </c>
      <c r="G2119" t="s">
        <v>18</v>
      </c>
      <c r="H2119">
        <v>6.4</v>
      </c>
      <c r="I2119" t="s">
        <v>2604</v>
      </c>
      <c r="J2119">
        <v>22447</v>
      </c>
      <c r="K2119">
        <v>210</v>
      </c>
      <c r="L2119" t="s">
        <v>19</v>
      </c>
      <c r="M2119">
        <v>48000000</v>
      </c>
      <c r="N2119">
        <v>2001</v>
      </c>
      <c r="Y2119" t="str">
        <v>Riding in Cars with Boys </v>
      </c>
      <c r="Z2119" t="str">
        <v>English</v>
      </c>
      <c r="AA2119">
        <v>6.4</v>
      </c>
    </row>
    <row r="2120" spans="1:27" x14ac:dyDescent="0.25">
      <c r="A2120" t="s">
        <v>2192</v>
      </c>
      <c r="B2120">
        <v>99</v>
      </c>
      <c r="C2120">
        <v>38360195</v>
      </c>
      <c r="D2120" t="s">
        <v>2508</v>
      </c>
      <c r="E2120" t="s">
        <v>1096</v>
      </c>
      <c r="F2120" t="str">
        <f>SUBSTITUTE(I2120,"Â","")</f>
        <v>Last Holiday </v>
      </c>
      <c r="G2120" t="s">
        <v>18</v>
      </c>
      <c r="H2120">
        <v>6.4</v>
      </c>
      <c r="I2120" t="s">
        <v>2681</v>
      </c>
      <c r="J2120">
        <v>21215</v>
      </c>
      <c r="K2120">
        <v>116</v>
      </c>
      <c r="L2120" t="s">
        <v>19</v>
      </c>
      <c r="M2120">
        <v>45000000</v>
      </c>
      <c r="N2120">
        <v>2006</v>
      </c>
      <c r="Y2120" t="str">
        <v>Last Holiday </v>
      </c>
      <c r="Z2120" t="str">
        <v>English</v>
      </c>
      <c r="AA2120">
        <v>6.4</v>
      </c>
    </row>
    <row r="2121" spans="1:27" x14ac:dyDescent="0.25">
      <c r="A2121" t="s">
        <v>2716</v>
      </c>
      <c r="B2121">
        <v>168</v>
      </c>
      <c r="C2121">
        <v>19377727</v>
      </c>
      <c r="D2121" t="s">
        <v>2717</v>
      </c>
      <c r="E2121" t="s">
        <v>1019</v>
      </c>
      <c r="F2121" t="str">
        <f>SUBSTITUTE(I2121,"Â","")</f>
        <v>The Producers </v>
      </c>
      <c r="G2121" t="s">
        <v>18</v>
      </c>
      <c r="H2121">
        <v>6.4</v>
      </c>
      <c r="I2121" t="s">
        <v>2718</v>
      </c>
      <c r="J2121">
        <v>35140</v>
      </c>
      <c r="K2121">
        <v>409</v>
      </c>
      <c r="L2121" t="s">
        <v>19</v>
      </c>
      <c r="M2121">
        <v>45000000</v>
      </c>
      <c r="N2121">
        <v>2005</v>
      </c>
      <c r="Y2121" t="str">
        <v>The Producers </v>
      </c>
      <c r="Z2121" t="str">
        <v>English</v>
      </c>
      <c r="AA2121">
        <v>6.4</v>
      </c>
    </row>
    <row r="2122" spans="1:27" x14ac:dyDescent="0.25">
      <c r="A2122" t="s">
        <v>220</v>
      </c>
      <c r="B2122">
        <v>115</v>
      </c>
      <c r="C2122">
        <v>4584886</v>
      </c>
      <c r="D2122" t="s">
        <v>128</v>
      </c>
      <c r="E2122" t="s">
        <v>2739</v>
      </c>
      <c r="F2122" t="str">
        <f>SUBSTITUTE(I2122,"Â","")</f>
        <v>Love in the Time of Cholera </v>
      </c>
      <c r="G2122" t="s">
        <v>18</v>
      </c>
      <c r="H2122">
        <v>6.4</v>
      </c>
      <c r="I2122" t="s">
        <v>2740</v>
      </c>
      <c r="J2122">
        <v>19114</v>
      </c>
      <c r="K2122">
        <v>115</v>
      </c>
      <c r="L2122" t="s">
        <v>19</v>
      </c>
      <c r="M2122">
        <v>45000000</v>
      </c>
      <c r="N2122">
        <v>2007</v>
      </c>
      <c r="Y2122" t="str">
        <v>Love in the Time of Cholera </v>
      </c>
      <c r="Z2122" t="str">
        <v>English</v>
      </c>
      <c r="AA2122">
        <v>6.4</v>
      </c>
    </row>
    <row r="2123" spans="1:27" x14ac:dyDescent="0.25">
      <c r="A2123" t="s">
        <v>2742</v>
      </c>
      <c r="B2123">
        <v>96</v>
      </c>
      <c r="C2123">
        <v>150415432</v>
      </c>
      <c r="D2123" t="s">
        <v>2136</v>
      </c>
      <c r="E2123" t="s">
        <v>932</v>
      </c>
      <c r="F2123" t="str">
        <f>SUBSTITUTE(I2123,"Â","")</f>
        <v>Rambo: First Blood Part II </v>
      </c>
      <c r="G2123" t="s">
        <v>18</v>
      </c>
      <c r="H2123">
        <v>6.4</v>
      </c>
      <c r="I2123" t="s">
        <v>2757</v>
      </c>
      <c r="J2123">
        <v>117606</v>
      </c>
      <c r="K2123">
        <v>217</v>
      </c>
      <c r="L2123" t="s">
        <v>19</v>
      </c>
      <c r="M2123">
        <v>44000000</v>
      </c>
      <c r="N2123">
        <v>1985</v>
      </c>
      <c r="Y2123" t="str">
        <v>Rambo: First Blood Part II </v>
      </c>
      <c r="Z2123" t="str">
        <v>English</v>
      </c>
      <c r="AA2123">
        <v>6.4</v>
      </c>
    </row>
    <row r="2124" spans="1:27" x14ac:dyDescent="0.25">
      <c r="A2124" t="s">
        <v>2852</v>
      </c>
      <c r="B2124">
        <v>129</v>
      </c>
      <c r="C2124">
        <v>116735231</v>
      </c>
      <c r="D2124" t="s">
        <v>1146</v>
      </c>
      <c r="E2124" t="s">
        <v>212</v>
      </c>
      <c r="F2124" t="str">
        <f>SUBSTITUTE(I2124,"Â","")</f>
        <v>Double Jeopardy </v>
      </c>
      <c r="G2124" t="s">
        <v>18</v>
      </c>
      <c r="H2124">
        <v>6.4</v>
      </c>
      <c r="I2124" t="s">
        <v>2853</v>
      </c>
      <c r="J2124">
        <v>56646</v>
      </c>
      <c r="K2124">
        <v>336</v>
      </c>
      <c r="L2124" t="s">
        <v>19</v>
      </c>
      <c r="M2124">
        <v>70000000</v>
      </c>
      <c r="N2124">
        <v>1999</v>
      </c>
      <c r="Y2124" t="str">
        <v>Double Jeopardy </v>
      </c>
      <c r="Z2124" t="str">
        <v>English</v>
      </c>
      <c r="AA2124">
        <v>6.4</v>
      </c>
    </row>
    <row r="2125" spans="1:27" x14ac:dyDescent="0.25">
      <c r="A2125" t="s">
        <v>1025</v>
      </c>
      <c r="B2125">
        <v>433</v>
      </c>
      <c r="C2125">
        <v>126546825</v>
      </c>
      <c r="D2125" t="s">
        <v>1404</v>
      </c>
      <c r="E2125" t="s">
        <v>57</v>
      </c>
      <c r="F2125" t="str">
        <f>SUBSTITUTE(I2125,"Â","")</f>
        <v>Lucy </v>
      </c>
      <c r="G2125" t="s">
        <v>18</v>
      </c>
      <c r="H2125">
        <v>6.4</v>
      </c>
      <c r="I2125" t="s">
        <v>2857</v>
      </c>
      <c r="J2125">
        <v>327367</v>
      </c>
      <c r="K2125">
        <v>918</v>
      </c>
      <c r="L2125" t="s">
        <v>773</v>
      </c>
      <c r="M2125">
        <v>40000000</v>
      </c>
      <c r="N2125">
        <v>2014</v>
      </c>
      <c r="Y2125" t="str">
        <v>Lucy </v>
      </c>
      <c r="Z2125" t="str">
        <v>English</v>
      </c>
      <c r="AA2125">
        <v>6.4</v>
      </c>
    </row>
    <row r="2126" spans="1:27" x14ac:dyDescent="0.25">
      <c r="A2126" t="s">
        <v>2871</v>
      </c>
      <c r="B2126">
        <v>161</v>
      </c>
      <c r="C2126">
        <v>93952276</v>
      </c>
      <c r="D2126" t="s">
        <v>752</v>
      </c>
      <c r="E2126" t="s">
        <v>2872</v>
      </c>
      <c r="F2126" t="str">
        <f>SUBSTITUTE(I2126,"Â","")</f>
        <v>He's Just Not That Into You </v>
      </c>
      <c r="G2126" t="s">
        <v>18</v>
      </c>
      <c r="H2126">
        <v>6.4</v>
      </c>
      <c r="I2126" t="s">
        <v>2873</v>
      </c>
      <c r="J2126">
        <v>132048</v>
      </c>
      <c r="K2126">
        <v>203</v>
      </c>
      <c r="L2126" t="s">
        <v>19</v>
      </c>
      <c r="M2126">
        <v>40000000</v>
      </c>
      <c r="N2126">
        <v>2009</v>
      </c>
      <c r="Y2126" t="str">
        <v>He's Just Not That Into You </v>
      </c>
      <c r="Z2126" t="str">
        <v>English</v>
      </c>
      <c r="AA2126">
        <v>6.4</v>
      </c>
    </row>
    <row r="2127" spans="1:27" x14ac:dyDescent="0.25">
      <c r="A2127" t="s">
        <v>2783</v>
      </c>
      <c r="B2127">
        <v>191</v>
      </c>
      <c r="C2127">
        <v>64149837</v>
      </c>
      <c r="D2127" t="s">
        <v>2907</v>
      </c>
      <c r="E2127" t="s">
        <v>2908</v>
      </c>
      <c r="F2127" t="str">
        <f>SUBSTITUTE(I2127,"Â","")</f>
        <v>17 Again </v>
      </c>
      <c r="G2127" t="s">
        <v>18</v>
      </c>
      <c r="H2127">
        <v>6.4</v>
      </c>
      <c r="I2127" t="s">
        <v>2909</v>
      </c>
      <c r="J2127">
        <v>146899</v>
      </c>
      <c r="K2127">
        <v>185</v>
      </c>
      <c r="L2127" t="s">
        <v>19</v>
      </c>
      <c r="M2127">
        <v>20000000</v>
      </c>
      <c r="N2127">
        <v>2009</v>
      </c>
      <c r="Y2127" t="str">
        <v>17 Again </v>
      </c>
      <c r="Z2127" t="str">
        <v>English</v>
      </c>
      <c r="AA2127">
        <v>6.4</v>
      </c>
    </row>
    <row r="2128" spans="1:27" x14ac:dyDescent="0.25">
      <c r="A2128" t="s">
        <v>1062</v>
      </c>
      <c r="B2128">
        <v>131</v>
      </c>
      <c r="C2128">
        <v>59068786</v>
      </c>
      <c r="D2128" t="s">
        <v>994</v>
      </c>
      <c r="E2128" t="s">
        <v>2917</v>
      </c>
      <c r="F2128" t="str">
        <f>SUBSTITUTE(I2128,"Â","")</f>
        <v>Behind Enemy Lines </v>
      </c>
      <c r="G2128" t="s">
        <v>18</v>
      </c>
      <c r="H2128">
        <v>6.4</v>
      </c>
      <c r="I2128" t="s">
        <v>2918</v>
      </c>
      <c r="J2128">
        <v>86902</v>
      </c>
      <c r="K2128">
        <v>411</v>
      </c>
      <c r="L2128" t="s">
        <v>19</v>
      </c>
      <c r="M2128">
        <v>40000000</v>
      </c>
      <c r="N2128">
        <v>2001</v>
      </c>
      <c r="Y2128" t="str">
        <v>Behind Enemy Lines </v>
      </c>
      <c r="Z2128" t="str">
        <v>English</v>
      </c>
      <c r="AA2128">
        <v>6.4</v>
      </c>
    </row>
    <row r="2129" spans="1:27" x14ac:dyDescent="0.25">
      <c r="A2129" t="s">
        <v>2939</v>
      </c>
      <c r="B2129">
        <v>351</v>
      </c>
      <c r="C2129">
        <v>52000688</v>
      </c>
      <c r="D2129" t="s">
        <v>136</v>
      </c>
      <c r="E2129" t="s">
        <v>2940</v>
      </c>
      <c r="F2129" t="str">
        <f>SUBSTITUTE(I2129,"Â","")</f>
        <v>Predators </v>
      </c>
      <c r="G2129" t="s">
        <v>18</v>
      </c>
      <c r="H2129">
        <v>6.4</v>
      </c>
      <c r="I2129" t="s">
        <v>2941</v>
      </c>
      <c r="J2129">
        <v>171418</v>
      </c>
      <c r="K2129">
        <v>619</v>
      </c>
      <c r="L2129" t="s">
        <v>19</v>
      </c>
      <c r="M2129">
        <v>40000000</v>
      </c>
      <c r="N2129">
        <v>2010</v>
      </c>
      <c r="Y2129" t="str">
        <v>Predators </v>
      </c>
      <c r="Z2129" t="str">
        <v>English</v>
      </c>
      <c r="AA2129">
        <v>6.4</v>
      </c>
    </row>
    <row r="2130" spans="1:27" x14ac:dyDescent="0.25">
      <c r="A2130" t="s">
        <v>2588</v>
      </c>
      <c r="B2130">
        <v>201</v>
      </c>
      <c r="C2130">
        <v>36665854</v>
      </c>
      <c r="D2130" t="s">
        <v>267</v>
      </c>
      <c r="E2130" t="s">
        <v>644</v>
      </c>
      <c r="F2130" t="str">
        <f>SUBSTITUTE(I2130,"Â","")</f>
        <v>Colombiana </v>
      </c>
      <c r="G2130" t="s">
        <v>18</v>
      </c>
      <c r="H2130">
        <v>6.4</v>
      </c>
      <c r="I2130" t="s">
        <v>3019</v>
      </c>
      <c r="J2130">
        <v>76498</v>
      </c>
      <c r="K2130">
        <v>203</v>
      </c>
      <c r="L2130" t="s">
        <v>773</v>
      </c>
      <c r="M2130">
        <v>40000000</v>
      </c>
      <c r="N2130">
        <v>2011</v>
      </c>
      <c r="Y2130" t="str">
        <v>Colombiana </v>
      </c>
      <c r="Z2130" t="str">
        <v>English</v>
      </c>
      <c r="AA2130">
        <v>6.4</v>
      </c>
    </row>
    <row r="2131" spans="1:27" x14ac:dyDescent="0.25">
      <c r="A2131" t="s">
        <v>3034</v>
      </c>
      <c r="B2131">
        <v>260</v>
      </c>
      <c r="C2131">
        <v>15962471</v>
      </c>
      <c r="D2131" t="s">
        <v>2798</v>
      </c>
      <c r="E2131" t="s">
        <v>48</v>
      </c>
      <c r="F2131" t="str">
        <f>SUBSTITUTE(I2131,"Â","")</f>
        <v>Marie Antoinette </v>
      </c>
      <c r="G2131" t="s">
        <v>18</v>
      </c>
      <c r="H2131">
        <v>6.4</v>
      </c>
      <c r="I2131" t="s">
        <v>3035</v>
      </c>
      <c r="J2131">
        <v>79892</v>
      </c>
      <c r="K2131">
        <v>619</v>
      </c>
      <c r="L2131" t="s">
        <v>19</v>
      </c>
      <c r="M2131">
        <v>40000000</v>
      </c>
      <c r="N2131">
        <v>2006</v>
      </c>
      <c r="Y2131" t="str">
        <v>Marie Antoinette </v>
      </c>
      <c r="Z2131" t="str">
        <v>English</v>
      </c>
      <c r="AA2131">
        <v>6.4</v>
      </c>
    </row>
    <row r="2132" spans="1:27" x14ac:dyDescent="0.25">
      <c r="A2132" t="s">
        <v>1259</v>
      </c>
      <c r="B2132">
        <v>211</v>
      </c>
      <c r="C2132">
        <v>29802761</v>
      </c>
      <c r="D2132" t="s">
        <v>1895</v>
      </c>
      <c r="E2132" t="s">
        <v>912</v>
      </c>
      <c r="F2132" t="str">
        <f>SUBSTITUTE(I2132,"Â","")</f>
        <v>Grudge Match </v>
      </c>
      <c r="G2132" t="s">
        <v>18</v>
      </c>
      <c r="H2132">
        <v>6.4</v>
      </c>
      <c r="I2132" t="s">
        <v>3130</v>
      </c>
      <c r="J2132">
        <v>46480</v>
      </c>
      <c r="K2132">
        <v>115</v>
      </c>
      <c r="L2132" t="s">
        <v>19</v>
      </c>
      <c r="M2132">
        <v>40000000</v>
      </c>
      <c r="N2132">
        <v>2013</v>
      </c>
      <c r="Y2132" t="str">
        <v>Grudge Match </v>
      </c>
      <c r="Z2132" t="str">
        <v>English</v>
      </c>
      <c r="AA2132">
        <v>6.4</v>
      </c>
    </row>
    <row r="2133" spans="1:27" x14ac:dyDescent="0.25">
      <c r="A2133" t="s">
        <v>741</v>
      </c>
      <c r="B2133">
        <v>302</v>
      </c>
      <c r="C2133">
        <v>41997790</v>
      </c>
      <c r="D2133" t="s">
        <v>1404</v>
      </c>
      <c r="E2133" t="s">
        <v>203</v>
      </c>
      <c r="F2133" t="str">
        <f>SUBSTITUTE(I2133,"Â","")</f>
        <v>Riddick </v>
      </c>
      <c r="G2133" t="s">
        <v>18</v>
      </c>
      <c r="H2133">
        <v>6.4</v>
      </c>
      <c r="I2133" t="s">
        <v>3170</v>
      </c>
      <c r="J2133">
        <v>125305</v>
      </c>
      <c r="K2133">
        <v>343</v>
      </c>
      <c r="L2133" t="s">
        <v>19</v>
      </c>
      <c r="M2133">
        <v>38000000</v>
      </c>
      <c r="N2133">
        <v>2013</v>
      </c>
      <c r="Y2133" t="str">
        <v>Riddick </v>
      </c>
      <c r="Z2133" t="str">
        <v>English</v>
      </c>
      <c r="AA2133">
        <v>6.4</v>
      </c>
    </row>
    <row r="2134" spans="1:27" x14ac:dyDescent="0.25">
      <c r="A2134" t="s">
        <v>3171</v>
      </c>
      <c r="B2134">
        <v>38</v>
      </c>
      <c r="C2134">
        <v>6482195</v>
      </c>
      <c r="D2134" t="s">
        <v>1146</v>
      </c>
      <c r="E2134" t="s">
        <v>3172</v>
      </c>
      <c r="F2134" t="str">
        <f>SUBSTITUTE(I2134,"Â","")</f>
        <v>Switchback </v>
      </c>
      <c r="G2134" t="s">
        <v>18</v>
      </c>
      <c r="H2134">
        <v>6.4</v>
      </c>
      <c r="I2134" t="s">
        <v>3173</v>
      </c>
      <c r="J2134">
        <v>9740</v>
      </c>
      <c r="K2134">
        <v>81</v>
      </c>
      <c r="L2134" t="s">
        <v>19</v>
      </c>
      <c r="M2134">
        <v>37000000</v>
      </c>
      <c r="N2134">
        <v>1997</v>
      </c>
      <c r="Y2134" t="str">
        <v>Switchback </v>
      </c>
      <c r="Z2134" t="str">
        <v>English</v>
      </c>
      <c r="AA2134">
        <v>6.4</v>
      </c>
    </row>
    <row r="2135" spans="1:27" x14ac:dyDescent="0.25">
      <c r="A2135" t="s">
        <v>3220</v>
      </c>
      <c r="B2135">
        <v>265</v>
      </c>
      <c r="C2135">
        <v>50213619</v>
      </c>
      <c r="D2135" t="s">
        <v>2550</v>
      </c>
      <c r="E2135" t="s">
        <v>3222</v>
      </c>
      <c r="F2135" t="str">
        <f>SUBSTITUTE(I2135,"Â","")</f>
        <v>Hot Tub Time Machine </v>
      </c>
      <c r="G2135" t="s">
        <v>18</v>
      </c>
      <c r="H2135">
        <v>6.4</v>
      </c>
      <c r="I2135" t="s">
        <v>3223</v>
      </c>
      <c r="J2135">
        <v>139184</v>
      </c>
      <c r="K2135">
        <v>243</v>
      </c>
      <c r="L2135" t="s">
        <v>19</v>
      </c>
      <c r="M2135">
        <v>36000000</v>
      </c>
      <c r="N2135">
        <v>2010</v>
      </c>
      <c r="Y2135" t="str">
        <v>Hot Tub Time Machine </v>
      </c>
      <c r="Z2135" t="str">
        <v>English</v>
      </c>
      <c r="AA2135">
        <v>6.4</v>
      </c>
    </row>
    <row r="2136" spans="1:27" x14ac:dyDescent="0.25">
      <c r="A2136" t="s">
        <v>3206</v>
      </c>
      <c r="B2136">
        <v>54</v>
      </c>
      <c r="C2136">
        <v>42019483</v>
      </c>
      <c r="D2136" t="s">
        <v>3207</v>
      </c>
      <c r="E2136" t="s">
        <v>269</v>
      </c>
      <c r="F2136" t="str">
        <f>SUBSTITUTE(I2136,"Â","")</f>
        <v>Dolphin Tale 2 </v>
      </c>
      <c r="G2136" t="s">
        <v>18</v>
      </c>
      <c r="H2136">
        <v>6.4</v>
      </c>
      <c r="I2136" t="s">
        <v>3224</v>
      </c>
      <c r="J2136">
        <v>6069</v>
      </c>
      <c r="K2136">
        <v>33</v>
      </c>
      <c r="L2136" t="s">
        <v>19</v>
      </c>
      <c r="M2136">
        <v>36000000</v>
      </c>
      <c r="N2136">
        <v>2014</v>
      </c>
      <c r="Y2136" t="str">
        <v>Dolphin Tale 2 </v>
      </c>
      <c r="Z2136" t="str">
        <v>English</v>
      </c>
      <c r="AA2136">
        <v>6.4</v>
      </c>
    </row>
    <row r="2137" spans="1:27" x14ac:dyDescent="0.25">
      <c r="A2137" t="s">
        <v>3260</v>
      </c>
      <c r="B2137">
        <v>134</v>
      </c>
      <c r="C2137">
        <v>82300000</v>
      </c>
      <c r="D2137" t="s">
        <v>733</v>
      </c>
      <c r="E2137" t="s">
        <v>565</v>
      </c>
      <c r="F2137" t="str">
        <f>SUBSTITUTE(I2137,"Â","")</f>
        <v>Star Trek: The Motion Picture </v>
      </c>
      <c r="G2137" t="s">
        <v>18</v>
      </c>
      <c r="H2137">
        <v>6.4</v>
      </c>
      <c r="I2137" t="s">
        <v>3261</v>
      </c>
      <c r="J2137">
        <v>63330</v>
      </c>
      <c r="K2137">
        <v>405</v>
      </c>
      <c r="L2137" t="s">
        <v>19</v>
      </c>
      <c r="M2137">
        <v>35000000</v>
      </c>
      <c r="N2137">
        <v>1979</v>
      </c>
      <c r="Y2137" t="str">
        <v>Star Trek: The Motion Picture </v>
      </c>
      <c r="Z2137" t="str">
        <v>English</v>
      </c>
      <c r="AA2137">
        <v>6.4</v>
      </c>
    </row>
    <row r="2138" spans="1:27" x14ac:dyDescent="0.25">
      <c r="A2138" t="s">
        <v>1649</v>
      </c>
      <c r="B2138">
        <v>83</v>
      </c>
      <c r="C2138">
        <v>56876365</v>
      </c>
      <c r="D2138" t="s">
        <v>74</v>
      </c>
      <c r="E2138" t="s">
        <v>129</v>
      </c>
      <c r="F2138" t="str">
        <f>SUBSTITUTE(I2138,"Â","")</f>
        <v>The Man in the Iron Mask </v>
      </c>
      <c r="G2138" t="s">
        <v>18</v>
      </c>
      <c r="H2138">
        <v>6.4</v>
      </c>
      <c r="I2138" t="s">
        <v>3281</v>
      </c>
      <c r="J2138">
        <v>125219</v>
      </c>
      <c r="K2138">
        <v>244</v>
      </c>
      <c r="L2138" t="s">
        <v>19</v>
      </c>
      <c r="M2138">
        <v>35000000</v>
      </c>
      <c r="N2138">
        <v>1998</v>
      </c>
      <c r="Y2138" t="str">
        <v>The Man in the Iron Mask </v>
      </c>
      <c r="Z2138" t="str">
        <v>English</v>
      </c>
      <c r="AA2138">
        <v>6.4</v>
      </c>
    </row>
    <row r="2139" spans="1:27" x14ac:dyDescent="0.25">
      <c r="A2139" t="s">
        <v>3419</v>
      </c>
      <c r="B2139">
        <v>50</v>
      </c>
      <c r="C2139">
        <v>2221994</v>
      </c>
      <c r="D2139" t="s">
        <v>739</v>
      </c>
      <c r="E2139" t="s">
        <v>233</v>
      </c>
      <c r="F2139" t="str">
        <f>SUBSTITUTE(I2139,"Â","")</f>
        <v>Smilla's Sense of Snow </v>
      </c>
      <c r="G2139" t="s">
        <v>18</v>
      </c>
      <c r="H2139">
        <v>6.4</v>
      </c>
      <c r="I2139" t="s">
        <v>3420</v>
      </c>
      <c r="J2139">
        <v>11747</v>
      </c>
      <c r="K2139">
        <v>99</v>
      </c>
      <c r="L2139" t="s">
        <v>3421</v>
      </c>
      <c r="M2139">
        <v>35000000</v>
      </c>
      <c r="N2139">
        <v>1997</v>
      </c>
      <c r="Y2139" t="str">
        <v>Smilla's Sense of Snow </v>
      </c>
      <c r="Z2139" t="str">
        <v>English</v>
      </c>
      <c r="AA2139">
        <v>6.4</v>
      </c>
    </row>
    <row r="2140" spans="1:27" x14ac:dyDescent="0.25">
      <c r="A2140" t="s">
        <v>394</v>
      </c>
      <c r="B2140">
        <v>53</v>
      </c>
      <c r="C2140">
        <v>104632573</v>
      </c>
      <c r="D2140" t="s">
        <v>3121</v>
      </c>
      <c r="E2140" t="s">
        <v>882</v>
      </c>
      <c r="F2140" t="str">
        <f>SUBSTITUTE(I2140,"Â","")</f>
        <v>Phenomenon </v>
      </c>
      <c r="G2140" t="s">
        <v>18</v>
      </c>
      <c r="H2140">
        <v>6.4</v>
      </c>
      <c r="I2140" t="s">
        <v>3486</v>
      </c>
      <c r="J2140">
        <v>63839</v>
      </c>
      <c r="K2140">
        <v>118</v>
      </c>
      <c r="L2140" t="s">
        <v>19</v>
      </c>
      <c r="M2140">
        <v>32000000</v>
      </c>
      <c r="N2140">
        <v>1996</v>
      </c>
      <c r="Y2140" t="str">
        <v>Phenomenon </v>
      </c>
      <c r="Z2140" t="str">
        <v>English</v>
      </c>
      <c r="AA2140">
        <v>6.4</v>
      </c>
    </row>
    <row r="2141" spans="1:27" x14ac:dyDescent="0.25">
      <c r="A2141" t="s">
        <v>705</v>
      </c>
      <c r="B2141">
        <v>224</v>
      </c>
      <c r="C2141">
        <v>35063732</v>
      </c>
      <c r="D2141" t="s">
        <v>476</v>
      </c>
      <c r="E2141" t="s">
        <v>652</v>
      </c>
      <c r="F2141" t="str">
        <f>SUBSTITUTE(I2141,"Â","")</f>
        <v>The Number 23 </v>
      </c>
      <c r="G2141" t="s">
        <v>18</v>
      </c>
      <c r="H2141">
        <v>6.4</v>
      </c>
      <c r="I2141" t="s">
        <v>3508</v>
      </c>
      <c r="J2141">
        <v>164608</v>
      </c>
      <c r="K2141">
        <v>383</v>
      </c>
      <c r="L2141" t="s">
        <v>19</v>
      </c>
      <c r="M2141">
        <v>32000000</v>
      </c>
      <c r="N2141">
        <v>2007</v>
      </c>
      <c r="Y2141" t="str">
        <v>The Number 23 </v>
      </c>
      <c r="Z2141" t="str">
        <v>English</v>
      </c>
      <c r="AA2141">
        <v>6.4</v>
      </c>
    </row>
    <row r="2142" spans="1:27" x14ac:dyDescent="0.25">
      <c r="A2142" t="s">
        <v>43</v>
      </c>
      <c r="B2142">
        <v>63</v>
      </c>
      <c r="C2142">
        <v>18636537</v>
      </c>
      <c r="D2142" t="s">
        <v>3519</v>
      </c>
      <c r="E2142" t="s">
        <v>129</v>
      </c>
      <c r="F2142" t="str">
        <f>SUBSTITUTE(I2142,"Â","")</f>
        <v>The Quick and the Dead </v>
      </c>
      <c r="G2142" t="s">
        <v>18</v>
      </c>
      <c r="H2142">
        <v>6.4</v>
      </c>
      <c r="I2142" t="s">
        <v>3520</v>
      </c>
      <c r="J2142">
        <v>69197</v>
      </c>
      <c r="K2142">
        <v>216</v>
      </c>
      <c r="L2142" t="s">
        <v>378</v>
      </c>
      <c r="M2142">
        <v>32000000</v>
      </c>
      <c r="N2142">
        <v>1995</v>
      </c>
      <c r="Y2142" t="str">
        <v>The Quick and the Dead </v>
      </c>
      <c r="Z2142" t="str">
        <v>English</v>
      </c>
      <c r="AA2142">
        <v>6.4</v>
      </c>
    </row>
    <row r="2143" spans="1:27" x14ac:dyDescent="0.25">
      <c r="A2143" t="s">
        <v>1126</v>
      </c>
      <c r="B2143">
        <v>112</v>
      </c>
      <c r="C2143">
        <v>163479795</v>
      </c>
      <c r="D2143" t="s">
        <v>1288</v>
      </c>
      <c r="E2143" t="s">
        <v>165</v>
      </c>
      <c r="F2143" t="str">
        <f>SUBSTITUTE(I2143,"Â","")</f>
        <v>Big Daddy </v>
      </c>
      <c r="G2143" t="s">
        <v>18</v>
      </c>
      <c r="H2143">
        <v>6.4</v>
      </c>
      <c r="I2143" t="s">
        <v>3564</v>
      </c>
      <c r="J2143">
        <v>161858</v>
      </c>
      <c r="K2143">
        <v>289</v>
      </c>
      <c r="L2143" t="s">
        <v>19</v>
      </c>
      <c r="M2143">
        <v>34200000</v>
      </c>
      <c r="N2143">
        <v>1999</v>
      </c>
      <c r="Y2143" t="str">
        <v>Big Daddy </v>
      </c>
      <c r="Z2143" t="str">
        <v>English</v>
      </c>
      <c r="AA2143">
        <v>6.4</v>
      </c>
    </row>
    <row r="2144" spans="1:27" x14ac:dyDescent="0.25">
      <c r="A2144" t="s">
        <v>3566</v>
      </c>
      <c r="B2144">
        <v>142</v>
      </c>
      <c r="C2144">
        <v>145096820</v>
      </c>
      <c r="D2144" t="s">
        <v>871</v>
      </c>
      <c r="E2144" t="s">
        <v>2185</v>
      </c>
      <c r="F2144" t="str">
        <f>SUBSTITUTE(I2144,"Â","")</f>
        <v>American Pie 2 </v>
      </c>
      <c r="G2144" t="s">
        <v>18</v>
      </c>
      <c r="H2144">
        <v>6.4</v>
      </c>
      <c r="I2144" t="s">
        <v>3567</v>
      </c>
      <c r="J2144">
        <v>200260</v>
      </c>
      <c r="K2144">
        <v>431</v>
      </c>
      <c r="L2144" t="s">
        <v>19</v>
      </c>
      <c r="M2144">
        <v>30000000</v>
      </c>
      <c r="N2144">
        <v>2001</v>
      </c>
      <c r="Y2144" t="str">
        <v>American Pie 2 </v>
      </c>
      <c r="Z2144" t="str">
        <v>English</v>
      </c>
      <c r="AA2144">
        <v>6.4</v>
      </c>
    </row>
    <row r="2145" spans="1:27" x14ac:dyDescent="0.25">
      <c r="A2145" t="s">
        <v>1259</v>
      </c>
      <c r="B2145">
        <v>43</v>
      </c>
      <c r="C2145">
        <v>51109400</v>
      </c>
      <c r="D2145" t="s">
        <v>556</v>
      </c>
      <c r="E2145" t="s">
        <v>3534</v>
      </c>
      <c r="F2145" t="str">
        <f>SUBSTITUTE(I2145,"Â","")</f>
        <v>Naked Gun 33 1/3: The Final Insult </v>
      </c>
      <c r="G2145" t="s">
        <v>18</v>
      </c>
      <c r="H2145">
        <v>6.4</v>
      </c>
      <c r="I2145" t="s">
        <v>3637</v>
      </c>
      <c r="J2145">
        <v>76850</v>
      </c>
      <c r="K2145">
        <v>85</v>
      </c>
      <c r="L2145" t="s">
        <v>19</v>
      </c>
      <c r="M2145">
        <v>30000000</v>
      </c>
      <c r="N2145">
        <v>1994</v>
      </c>
      <c r="Y2145" t="str">
        <v>Naked Gun 33 1/3: The Final Insult </v>
      </c>
      <c r="Z2145" t="str">
        <v>English</v>
      </c>
      <c r="AA2145">
        <v>6.4</v>
      </c>
    </row>
    <row r="2146" spans="1:27" x14ac:dyDescent="0.25">
      <c r="A2146" t="s">
        <v>1754</v>
      </c>
      <c r="B2146">
        <v>358</v>
      </c>
      <c r="C2146">
        <v>18298649</v>
      </c>
      <c r="D2146" t="s">
        <v>3375</v>
      </c>
      <c r="E2146" t="s">
        <v>3752</v>
      </c>
      <c r="F2146" t="str">
        <f>SUBSTITUTE(I2146,"Â","")</f>
        <v>Fright Night </v>
      </c>
      <c r="G2146" t="s">
        <v>18</v>
      </c>
      <c r="H2146">
        <v>6.4</v>
      </c>
      <c r="I2146" t="s">
        <v>3753</v>
      </c>
      <c r="J2146">
        <v>85024</v>
      </c>
      <c r="K2146">
        <v>242</v>
      </c>
      <c r="L2146" t="s">
        <v>19</v>
      </c>
      <c r="M2146">
        <v>30000000</v>
      </c>
      <c r="N2146">
        <v>2011</v>
      </c>
      <c r="Y2146" t="str">
        <v>Fright Night </v>
      </c>
      <c r="Z2146" t="str">
        <v>English</v>
      </c>
      <c r="AA2146">
        <v>6.4</v>
      </c>
    </row>
    <row r="2147" spans="1:27" x14ac:dyDescent="0.25">
      <c r="A2147" t="s">
        <v>3760</v>
      </c>
      <c r="B2147">
        <v>376</v>
      </c>
      <c r="C2147">
        <v>12026670</v>
      </c>
      <c r="D2147" t="s">
        <v>200</v>
      </c>
      <c r="E2147" t="s">
        <v>3614</v>
      </c>
      <c r="F2147" t="str">
        <f>SUBSTITUTE(I2147,"Â","")</f>
        <v>The Last Stand </v>
      </c>
      <c r="G2147" t="s">
        <v>18</v>
      </c>
      <c r="H2147">
        <v>6.4</v>
      </c>
      <c r="I2147" t="s">
        <v>3761</v>
      </c>
      <c r="J2147">
        <v>114241</v>
      </c>
      <c r="K2147">
        <v>258</v>
      </c>
      <c r="L2147" t="s">
        <v>19</v>
      </c>
      <c r="M2147">
        <v>45000000</v>
      </c>
      <c r="N2147">
        <v>2013</v>
      </c>
      <c r="Y2147" t="str">
        <v>The Last Stand </v>
      </c>
      <c r="Z2147" t="str">
        <v>English</v>
      </c>
      <c r="AA2147">
        <v>6.4</v>
      </c>
    </row>
    <row r="2148" spans="1:27" x14ac:dyDescent="0.25">
      <c r="A2148" t="s">
        <v>3811</v>
      </c>
      <c r="B2148">
        <v>148</v>
      </c>
      <c r="C2148">
        <v>37036404</v>
      </c>
      <c r="D2148" t="s">
        <v>752</v>
      </c>
      <c r="E2148" t="s">
        <v>1768</v>
      </c>
      <c r="F2148" t="str">
        <f>SUBSTITUTE(I2148,"Â","")</f>
        <v>Keeping the Faith </v>
      </c>
      <c r="G2148" t="s">
        <v>18</v>
      </c>
      <c r="H2148">
        <v>6.4</v>
      </c>
      <c r="I2148" t="s">
        <v>3812</v>
      </c>
      <c r="J2148">
        <v>44816</v>
      </c>
      <c r="K2148">
        <v>259</v>
      </c>
      <c r="L2148" t="s">
        <v>19</v>
      </c>
      <c r="M2148">
        <v>30000000</v>
      </c>
      <c r="N2148">
        <v>2000</v>
      </c>
      <c r="Y2148" t="str">
        <v>Keeping the Faith </v>
      </c>
      <c r="Z2148" t="str">
        <v>English</v>
      </c>
      <c r="AA2148">
        <v>6.4</v>
      </c>
    </row>
    <row r="2149" spans="1:27" x14ac:dyDescent="0.25">
      <c r="A2149" t="s">
        <v>2308</v>
      </c>
      <c r="B2149">
        <v>178</v>
      </c>
      <c r="C2149">
        <v>55845943</v>
      </c>
      <c r="D2149" t="s">
        <v>200</v>
      </c>
      <c r="E2149" t="s">
        <v>23</v>
      </c>
      <c r="F2149" t="str">
        <f>SUBSTITUTE(I2149,"Â","")</f>
        <v>Once Upon a Time in Mexico </v>
      </c>
      <c r="G2149" t="s">
        <v>18</v>
      </c>
      <c r="H2149">
        <v>6.4</v>
      </c>
      <c r="I2149" t="s">
        <v>3833</v>
      </c>
      <c r="J2149">
        <v>130094</v>
      </c>
      <c r="K2149">
        <v>471</v>
      </c>
      <c r="L2149" t="s">
        <v>19</v>
      </c>
      <c r="M2149">
        <v>29000000</v>
      </c>
      <c r="N2149">
        <v>2003</v>
      </c>
      <c r="Y2149" t="str">
        <v>Once Upon a Time in Mexico </v>
      </c>
      <c r="Z2149" t="str">
        <v>English</v>
      </c>
      <c r="AA2149">
        <v>6.4</v>
      </c>
    </row>
    <row r="2150" spans="1:27" x14ac:dyDescent="0.25">
      <c r="A2150" t="s">
        <v>705</v>
      </c>
      <c r="B2150">
        <v>78</v>
      </c>
      <c r="C2150">
        <v>4485485</v>
      </c>
      <c r="D2150" t="s">
        <v>3949</v>
      </c>
      <c r="E2150" t="s">
        <v>912</v>
      </c>
      <c r="F2150" t="str">
        <f>SUBSTITUTE(I2150,"Â","")</f>
        <v>Flawless </v>
      </c>
      <c r="G2150" t="s">
        <v>18</v>
      </c>
      <c r="H2150">
        <v>6.4</v>
      </c>
      <c r="I2150" t="s">
        <v>3950</v>
      </c>
      <c r="J2150">
        <v>14612</v>
      </c>
      <c r="K2150">
        <v>105</v>
      </c>
      <c r="L2150" t="s">
        <v>19</v>
      </c>
      <c r="M2150">
        <v>15000000</v>
      </c>
      <c r="N2150">
        <v>1999</v>
      </c>
      <c r="Y2150" t="str">
        <v>Flawless </v>
      </c>
      <c r="Z2150" t="str">
        <v>English</v>
      </c>
      <c r="AA2150">
        <v>6.4</v>
      </c>
    </row>
    <row r="2151" spans="1:27" x14ac:dyDescent="0.25">
      <c r="A2151" t="s">
        <v>1072</v>
      </c>
      <c r="B2151">
        <v>127</v>
      </c>
      <c r="C2151">
        <v>4476235</v>
      </c>
      <c r="D2151" t="s">
        <v>2282</v>
      </c>
      <c r="E2151" t="s">
        <v>1096</v>
      </c>
      <c r="F2151" t="str">
        <f>SUBSTITUTE(I2151,"Â","")</f>
        <v>Mindhunters </v>
      </c>
      <c r="G2151" t="s">
        <v>18</v>
      </c>
      <c r="H2151">
        <v>6.4</v>
      </c>
      <c r="I2151" t="s">
        <v>3951</v>
      </c>
      <c r="J2151">
        <v>49405</v>
      </c>
      <c r="K2151">
        <v>226</v>
      </c>
      <c r="L2151" t="s">
        <v>19</v>
      </c>
      <c r="M2151">
        <v>27000000</v>
      </c>
      <c r="N2151">
        <v>2004</v>
      </c>
      <c r="Y2151" t="str">
        <v>Mindhunters </v>
      </c>
      <c r="Z2151" t="str">
        <v>English</v>
      </c>
      <c r="AA2151">
        <v>6.4</v>
      </c>
    </row>
    <row r="2152" spans="1:27" x14ac:dyDescent="0.25">
      <c r="A2152" t="s">
        <v>2411</v>
      </c>
      <c r="B2152">
        <v>265</v>
      </c>
      <c r="C2152">
        <v>16005978</v>
      </c>
      <c r="D2152" t="s">
        <v>1146</v>
      </c>
      <c r="E2152" t="s">
        <v>3988</v>
      </c>
      <c r="F2152" t="str">
        <f>SUBSTITUTE(I2152,"Â","")</f>
        <v>The Raven </v>
      </c>
      <c r="G2152" t="s">
        <v>18</v>
      </c>
      <c r="H2152">
        <v>6.4</v>
      </c>
      <c r="I2152" t="s">
        <v>3989</v>
      </c>
      <c r="J2152">
        <v>72886</v>
      </c>
      <c r="K2152">
        <v>190</v>
      </c>
      <c r="L2152" t="s">
        <v>19</v>
      </c>
      <c r="M2152">
        <v>26000000</v>
      </c>
      <c r="N2152">
        <v>2012</v>
      </c>
      <c r="Y2152" t="str">
        <v>The Raven </v>
      </c>
      <c r="Z2152" t="str">
        <v>English</v>
      </c>
      <c r="AA2152">
        <v>6.4</v>
      </c>
    </row>
    <row r="2153" spans="1:27" x14ac:dyDescent="0.25">
      <c r="A2153" t="s">
        <v>426</v>
      </c>
      <c r="B2153">
        <v>242</v>
      </c>
      <c r="C2153">
        <v>25517500</v>
      </c>
      <c r="D2153" t="s">
        <v>2725</v>
      </c>
      <c r="E2153" t="s">
        <v>654</v>
      </c>
      <c r="F2153" t="str">
        <f>SUBSTITUTE(I2153,"Â","")</f>
        <v>W. </v>
      </c>
      <c r="G2153" t="s">
        <v>18</v>
      </c>
      <c r="H2153">
        <v>6.4</v>
      </c>
      <c r="I2153" t="s">
        <v>4012</v>
      </c>
      <c r="J2153">
        <v>40941</v>
      </c>
      <c r="K2153">
        <v>320</v>
      </c>
      <c r="L2153" t="s">
        <v>19</v>
      </c>
      <c r="M2153">
        <v>25100000</v>
      </c>
      <c r="N2153">
        <v>2008</v>
      </c>
      <c r="Y2153" t="str">
        <v>W. </v>
      </c>
      <c r="Z2153" t="str">
        <v>English</v>
      </c>
      <c r="AA2153">
        <v>6.4</v>
      </c>
    </row>
    <row r="2154" spans="1:27" x14ac:dyDescent="0.25">
      <c r="A2154" t="s">
        <v>2408</v>
      </c>
      <c r="B2154">
        <v>91</v>
      </c>
      <c r="C2154">
        <v>33687630</v>
      </c>
      <c r="D2154" t="s">
        <v>876</v>
      </c>
      <c r="E2154" t="s">
        <v>259</v>
      </c>
      <c r="F2154" t="str">
        <f>SUBSTITUTE(I2154,"Â","")</f>
        <v>She's the Man </v>
      </c>
      <c r="G2154" t="s">
        <v>18</v>
      </c>
      <c r="H2154">
        <v>6.4</v>
      </c>
      <c r="I2154" t="s">
        <v>4099</v>
      </c>
      <c r="J2154">
        <v>116762</v>
      </c>
      <c r="K2154">
        <v>261</v>
      </c>
      <c r="L2154" t="s">
        <v>19</v>
      </c>
      <c r="M2154">
        <v>20000000</v>
      </c>
      <c r="N2154">
        <v>2006</v>
      </c>
      <c r="Y2154" t="str">
        <v>She's the Man </v>
      </c>
      <c r="Z2154" t="str">
        <v>English</v>
      </c>
      <c r="AA2154">
        <v>6.4</v>
      </c>
    </row>
    <row r="2155" spans="1:27" x14ac:dyDescent="0.25">
      <c r="A2155" t="s">
        <v>4143</v>
      </c>
      <c r="B2155">
        <v>213</v>
      </c>
      <c r="C2155">
        <v>23527955</v>
      </c>
      <c r="D2155" t="s">
        <v>612</v>
      </c>
      <c r="E2155" t="s">
        <v>133</v>
      </c>
      <c r="F2155" t="str">
        <f>SUBSTITUTE(I2155,"Â","")</f>
        <v>The Losers </v>
      </c>
      <c r="G2155" t="s">
        <v>18</v>
      </c>
      <c r="H2155">
        <v>6.4</v>
      </c>
      <c r="I2155" t="s">
        <v>4144</v>
      </c>
      <c r="J2155">
        <v>74691</v>
      </c>
      <c r="K2155">
        <v>165</v>
      </c>
      <c r="L2155" t="s">
        <v>19</v>
      </c>
      <c r="M2155">
        <v>25000000</v>
      </c>
      <c r="N2155">
        <v>2010</v>
      </c>
      <c r="Y2155" t="str">
        <v>The Losers </v>
      </c>
      <c r="Z2155" t="str">
        <v>English</v>
      </c>
      <c r="AA2155">
        <v>6.4</v>
      </c>
    </row>
    <row r="2156" spans="1:27" x14ac:dyDescent="0.25">
      <c r="A2156" t="s">
        <v>4205</v>
      </c>
      <c r="B2156">
        <v>70</v>
      </c>
      <c r="C2156">
        <v>10114315</v>
      </c>
      <c r="D2156" t="s">
        <v>1000</v>
      </c>
      <c r="E2156" t="s">
        <v>4206</v>
      </c>
      <c r="F2156" t="str">
        <f>SUBSTITUTE(I2156,"Â","")</f>
        <v>Brokedown Palace </v>
      </c>
      <c r="G2156" t="s">
        <v>18</v>
      </c>
      <c r="H2156">
        <v>6.4</v>
      </c>
      <c r="I2156" t="s">
        <v>4207</v>
      </c>
      <c r="J2156">
        <v>18693</v>
      </c>
      <c r="K2156">
        <v>187</v>
      </c>
      <c r="L2156" t="s">
        <v>19</v>
      </c>
      <c r="M2156">
        <v>25000000</v>
      </c>
      <c r="N2156">
        <v>1999</v>
      </c>
      <c r="Y2156" t="str">
        <v>Brokedown Palace </v>
      </c>
      <c r="Z2156" t="str">
        <v>English</v>
      </c>
      <c r="AA2156">
        <v>6.4</v>
      </c>
    </row>
    <row r="2157" spans="1:27" x14ac:dyDescent="0.25">
      <c r="A2157" t="s">
        <v>2018</v>
      </c>
      <c r="B2157">
        <v>64</v>
      </c>
      <c r="C2157">
        <v>144833357</v>
      </c>
      <c r="D2157" t="s">
        <v>2266</v>
      </c>
      <c r="E2157" t="s">
        <v>1781</v>
      </c>
      <c r="F2157" t="str">
        <f>SUBSTITUTE(I2157,"Â","")</f>
        <v>The Santa Clause </v>
      </c>
      <c r="G2157" t="s">
        <v>18</v>
      </c>
      <c r="H2157">
        <v>6.4</v>
      </c>
      <c r="I2157" t="s">
        <v>4344</v>
      </c>
      <c r="J2157">
        <v>64742</v>
      </c>
      <c r="K2157">
        <v>111</v>
      </c>
      <c r="L2157" t="s">
        <v>19</v>
      </c>
      <c r="M2157">
        <v>22000000</v>
      </c>
      <c r="N2157">
        <v>1994</v>
      </c>
      <c r="Y2157" t="str">
        <v>The Santa Clause </v>
      </c>
      <c r="Z2157" t="str">
        <v>English</v>
      </c>
      <c r="AA2157">
        <v>6.4</v>
      </c>
    </row>
    <row r="2158" spans="1:27" x14ac:dyDescent="0.25">
      <c r="A2158" t="s">
        <v>3430</v>
      </c>
      <c r="B2158">
        <v>168</v>
      </c>
      <c r="C2158">
        <v>30659817</v>
      </c>
      <c r="D2158" t="s">
        <v>1288</v>
      </c>
      <c r="E2158" t="s">
        <v>4364</v>
      </c>
      <c r="F2158" t="str">
        <f>SUBSTITUTE(I2158,"Â","")</f>
        <v>Delivery Man </v>
      </c>
      <c r="G2158" t="s">
        <v>18</v>
      </c>
      <c r="H2158">
        <v>6.4</v>
      </c>
      <c r="I2158" t="s">
        <v>4365</v>
      </c>
      <c r="J2158">
        <v>59805</v>
      </c>
      <c r="K2158">
        <v>95</v>
      </c>
      <c r="L2158" t="s">
        <v>19</v>
      </c>
      <c r="M2158">
        <v>26000000</v>
      </c>
      <c r="N2158">
        <v>2013</v>
      </c>
      <c r="Y2158" t="str">
        <v>Delivery Man </v>
      </c>
      <c r="Z2158" t="str">
        <v>English</v>
      </c>
      <c r="AA2158">
        <v>6.4</v>
      </c>
    </row>
    <row r="2159" spans="1:27" x14ac:dyDescent="0.25">
      <c r="A2159" t="s">
        <v>518</v>
      </c>
      <c r="B2159">
        <v>88</v>
      </c>
      <c r="C2159">
        <v>49002815</v>
      </c>
      <c r="D2159" t="s">
        <v>1507</v>
      </c>
      <c r="E2159" t="s">
        <v>4368</v>
      </c>
      <c r="F2159" t="str">
        <f>SUBSTITUTE(I2159,"Â","")</f>
        <v>Diary of a Wimpy Kid: Dog Days </v>
      </c>
      <c r="G2159" t="s">
        <v>18</v>
      </c>
      <c r="H2159">
        <v>6.4</v>
      </c>
      <c r="I2159" t="s">
        <v>4369</v>
      </c>
      <c r="J2159">
        <v>15665</v>
      </c>
      <c r="K2159">
        <v>35</v>
      </c>
      <c r="L2159" t="s">
        <v>19</v>
      </c>
      <c r="M2159">
        <v>22000000</v>
      </c>
      <c r="N2159">
        <v>2012</v>
      </c>
      <c r="Y2159" t="str">
        <v>Diary of a Wimpy Kid: Dog Days </v>
      </c>
      <c r="Z2159" t="str">
        <v>English</v>
      </c>
      <c r="AA2159">
        <v>6.4</v>
      </c>
    </row>
    <row r="2160" spans="1:27" x14ac:dyDescent="0.25">
      <c r="A2160" t="s">
        <v>3193</v>
      </c>
      <c r="B2160">
        <v>423</v>
      </c>
      <c r="C2160">
        <v>29997095</v>
      </c>
      <c r="D2160" t="s">
        <v>4375</v>
      </c>
      <c r="E2160" t="s">
        <v>57</v>
      </c>
      <c r="F2160" t="str">
        <f>SUBSTITUTE(I2160,"Â","")</f>
        <v>Hail, Caesar! </v>
      </c>
      <c r="G2160" t="s">
        <v>18</v>
      </c>
      <c r="H2160">
        <v>6.4</v>
      </c>
      <c r="I2160" t="s">
        <v>4376</v>
      </c>
      <c r="J2160">
        <v>60926</v>
      </c>
      <c r="K2160">
        <v>302</v>
      </c>
      <c r="L2160" t="s">
        <v>30</v>
      </c>
      <c r="M2160">
        <v>22000000</v>
      </c>
      <c r="N2160">
        <v>2016</v>
      </c>
      <c r="Y2160" t="str">
        <v>Hail, Caesar! </v>
      </c>
      <c r="Z2160" t="str">
        <v>English</v>
      </c>
      <c r="AA2160">
        <v>6.4</v>
      </c>
    </row>
    <row r="2161" spans="1:27" x14ac:dyDescent="0.25">
      <c r="A2161" t="s">
        <v>908</v>
      </c>
      <c r="B2161">
        <v>50</v>
      </c>
      <c r="C2161">
        <v>153665036</v>
      </c>
      <c r="D2161" t="s">
        <v>245</v>
      </c>
      <c r="E2161" t="s">
        <v>1197</v>
      </c>
      <c r="F2161" t="str">
        <f>SUBSTITUTE(I2161,"Â","")</f>
        <v>Beverly Hills Cop II </v>
      </c>
      <c r="G2161" t="s">
        <v>18</v>
      </c>
      <c r="H2161">
        <v>6.4</v>
      </c>
      <c r="I2161" t="s">
        <v>4453</v>
      </c>
      <c r="J2161">
        <v>84824</v>
      </c>
      <c r="K2161">
        <v>95</v>
      </c>
      <c r="L2161" t="s">
        <v>19</v>
      </c>
      <c r="M2161">
        <v>28000000</v>
      </c>
      <c r="N2161">
        <v>1987</v>
      </c>
      <c r="Y2161" t="str">
        <v>Beverly Hills Cop II </v>
      </c>
      <c r="Z2161" t="str">
        <v>English</v>
      </c>
      <c r="AA2161">
        <v>6.4</v>
      </c>
    </row>
    <row r="2162" spans="1:27" x14ac:dyDescent="0.25">
      <c r="A2162" t="s">
        <v>4569</v>
      </c>
      <c r="B2162">
        <v>180</v>
      </c>
      <c r="C2162">
        <v>31584722</v>
      </c>
      <c r="D2162" t="s">
        <v>876</v>
      </c>
      <c r="E2162" t="s">
        <v>398</v>
      </c>
      <c r="F2162" t="str">
        <f>SUBSTITUTE(I2162,"Â","")</f>
        <v>She's Out of My League </v>
      </c>
      <c r="G2162" t="s">
        <v>18</v>
      </c>
      <c r="H2162">
        <v>6.4</v>
      </c>
      <c r="I2162" t="s">
        <v>4570</v>
      </c>
      <c r="J2162">
        <v>101730</v>
      </c>
      <c r="K2162">
        <v>131</v>
      </c>
      <c r="L2162" t="s">
        <v>19</v>
      </c>
      <c r="M2162">
        <v>20000000</v>
      </c>
      <c r="N2162">
        <v>2010</v>
      </c>
      <c r="Y2162" t="str">
        <v>She's Out of My League </v>
      </c>
      <c r="Z2162" t="str">
        <v>English</v>
      </c>
      <c r="AA2162">
        <v>6.4</v>
      </c>
    </row>
    <row r="2163" spans="1:27" x14ac:dyDescent="0.25">
      <c r="A2163" t="s">
        <v>4613</v>
      </c>
      <c r="B2163">
        <v>45</v>
      </c>
      <c r="C2163">
        <v>18081626</v>
      </c>
      <c r="D2163" t="s">
        <v>4614</v>
      </c>
      <c r="E2163" t="s">
        <v>4507</v>
      </c>
      <c r="F2163" t="str">
        <f>SUBSTITUTE(I2163,"Â","")</f>
        <v>Pooh's Heffalump Movie </v>
      </c>
      <c r="G2163" t="s">
        <v>18</v>
      </c>
      <c r="H2163">
        <v>6.4</v>
      </c>
      <c r="I2163" t="s">
        <v>4615</v>
      </c>
      <c r="J2163">
        <v>4180</v>
      </c>
      <c r="K2163">
        <v>32</v>
      </c>
      <c r="L2163" t="s">
        <v>19</v>
      </c>
      <c r="M2163">
        <v>20000000</v>
      </c>
      <c r="N2163">
        <v>2005</v>
      </c>
      <c r="Y2163" t="str">
        <v>Pooh's Heffalump Movie </v>
      </c>
      <c r="Z2163" t="str">
        <v>English</v>
      </c>
      <c r="AA2163">
        <v>6.4</v>
      </c>
    </row>
    <row r="2164" spans="1:27" x14ac:dyDescent="0.25">
      <c r="A2164" t="s">
        <v>821</v>
      </c>
      <c r="B2164">
        <v>248</v>
      </c>
      <c r="C2164">
        <v>11169531</v>
      </c>
      <c r="D2164" t="s">
        <v>871</v>
      </c>
      <c r="E2164" t="s">
        <v>3251</v>
      </c>
      <c r="F2164" t="str">
        <f>SUBSTITUTE(I2164,"Â","")</f>
        <v>Be Kind Rewind </v>
      </c>
      <c r="G2164" t="s">
        <v>18</v>
      </c>
      <c r="H2164">
        <v>6.4</v>
      </c>
      <c r="I2164" t="s">
        <v>4664</v>
      </c>
      <c r="J2164">
        <v>79855</v>
      </c>
      <c r="K2164">
        <v>235</v>
      </c>
      <c r="L2164" t="s">
        <v>30</v>
      </c>
      <c r="M2164">
        <v>20000000</v>
      </c>
      <c r="N2164">
        <v>2008</v>
      </c>
      <c r="Y2164" t="str">
        <v>Be Kind Rewind </v>
      </c>
      <c r="Z2164" t="str">
        <v>English</v>
      </c>
      <c r="AA2164">
        <v>6.4</v>
      </c>
    </row>
    <row r="2165" spans="1:27" x14ac:dyDescent="0.25">
      <c r="A2165" t="s">
        <v>1668</v>
      </c>
      <c r="B2165">
        <v>79</v>
      </c>
      <c r="C2165">
        <v>5205343</v>
      </c>
      <c r="D2165" t="s">
        <v>3593</v>
      </c>
      <c r="E2165" t="s">
        <v>749</v>
      </c>
      <c r="F2165" t="str">
        <f>SUBSTITUTE(I2165,"Â","")</f>
        <v>Bandslam </v>
      </c>
      <c r="G2165" t="s">
        <v>18</v>
      </c>
      <c r="H2165">
        <v>6.4</v>
      </c>
      <c r="I2165" t="s">
        <v>4714</v>
      </c>
      <c r="J2165">
        <v>11958</v>
      </c>
      <c r="K2165">
        <v>39</v>
      </c>
      <c r="L2165" t="s">
        <v>19</v>
      </c>
      <c r="M2165">
        <v>20000000</v>
      </c>
      <c r="N2165">
        <v>2009</v>
      </c>
      <c r="Y2165" t="str">
        <v>Bandslam </v>
      </c>
      <c r="Z2165" t="str">
        <v>English</v>
      </c>
      <c r="AA2165">
        <v>6.4</v>
      </c>
    </row>
    <row r="2166" spans="1:27" x14ac:dyDescent="0.25">
      <c r="A2166" t="s">
        <v>3872</v>
      </c>
      <c r="B2166">
        <v>93</v>
      </c>
      <c r="C2166">
        <v>882710</v>
      </c>
      <c r="D2166" t="s">
        <v>2471</v>
      </c>
      <c r="E2166" t="s">
        <v>435</v>
      </c>
      <c r="F2166" t="str">
        <f>SUBSTITUTE(I2166,"Â","")</f>
        <v>The Yards </v>
      </c>
      <c r="G2166" t="s">
        <v>18</v>
      </c>
      <c r="H2166">
        <v>6.4</v>
      </c>
      <c r="I2166" t="s">
        <v>4745</v>
      </c>
      <c r="J2166">
        <v>16215</v>
      </c>
      <c r="K2166">
        <v>138</v>
      </c>
      <c r="L2166" t="s">
        <v>19</v>
      </c>
      <c r="M2166">
        <v>24000000</v>
      </c>
      <c r="N2166">
        <v>2000</v>
      </c>
      <c r="Y2166" t="str">
        <v>The Yards </v>
      </c>
      <c r="Z2166" t="str">
        <v>English</v>
      </c>
      <c r="AA2166">
        <v>6.4</v>
      </c>
    </row>
    <row r="2167" spans="1:27" x14ac:dyDescent="0.25">
      <c r="A2167" t="s">
        <v>305</v>
      </c>
      <c r="B2167">
        <v>9</v>
      </c>
      <c r="C2167">
        <v>305070</v>
      </c>
      <c r="D2167" t="s">
        <v>1443</v>
      </c>
      <c r="E2167" t="s">
        <v>4754</v>
      </c>
      <c r="F2167" t="str">
        <f>SUBSTITUTE(I2167,"Â","")</f>
        <v>Rapa Nui </v>
      </c>
      <c r="G2167" t="s">
        <v>18</v>
      </c>
      <c r="H2167">
        <v>6.4</v>
      </c>
      <c r="I2167" t="s">
        <v>4755</v>
      </c>
      <c r="J2167">
        <v>3843</v>
      </c>
      <c r="K2167">
        <v>25</v>
      </c>
      <c r="L2167" t="s">
        <v>19</v>
      </c>
      <c r="M2167">
        <v>20000000</v>
      </c>
      <c r="N2167">
        <v>1994</v>
      </c>
      <c r="Y2167" t="str">
        <v>Rapa Nui </v>
      </c>
      <c r="Z2167" t="str">
        <v>English</v>
      </c>
      <c r="AA2167">
        <v>6.4</v>
      </c>
    </row>
    <row r="2168" spans="1:27" x14ac:dyDescent="0.25">
      <c r="A2168" t="s">
        <v>4798</v>
      </c>
      <c r="B2168">
        <v>134</v>
      </c>
      <c r="C2168">
        <v>12561</v>
      </c>
      <c r="D2168" t="s">
        <v>876</v>
      </c>
      <c r="E2168" t="s">
        <v>815</v>
      </c>
      <c r="F2168" t="str">
        <f>SUBSTITUTE(I2168,"Â","")</f>
        <v>Leap Year </v>
      </c>
      <c r="G2168" t="s">
        <v>18</v>
      </c>
      <c r="H2168">
        <v>6.4</v>
      </c>
      <c r="I2168" t="s">
        <v>4799</v>
      </c>
      <c r="J2168">
        <v>71276</v>
      </c>
      <c r="K2168">
        <v>181</v>
      </c>
      <c r="L2168" t="s">
        <v>19</v>
      </c>
      <c r="M2168">
        <v>19000000</v>
      </c>
      <c r="N2168">
        <v>2010</v>
      </c>
      <c r="Y2168" t="str">
        <v>Leap Year </v>
      </c>
      <c r="Z2168" t="str">
        <v>English</v>
      </c>
      <c r="AA2168">
        <v>6.4</v>
      </c>
    </row>
    <row r="2169" spans="1:27" x14ac:dyDescent="0.25">
      <c r="A2169" t="s">
        <v>4816</v>
      </c>
      <c r="B2169">
        <v>192</v>
      </c>
      <c r="C2169">
        <v>18439082</v>
      </c>
      <c r="D2169" t="s">
        <v>1769</v>
      </c>
      <c r="E2169" t="s">
        <v>420</v>
      </c>
      <c r="F2169" t="str">
        <f>SUBSTITUTE(I2169,"Â","")</f>
        <v>The Invention of Lying </v>
      </c>
      <c r="G2169" t="s">
        <v>18</v>
      </c>
      <c r="H2169">
        <v>6.4</v>
      </c>
      <c r="I2169" t="s">
        <v>4817</v>
      </c>
      <c r="J2169">
        <v>94292</v>
      </c>
      <c r="K2169">
        <v>287</v>
      </c>
      <c r="L2169" t="s">
        <v>19</v>
      </c>
      <c r="M2169">
        <v>18500000</v>
      </c>
      <c r="N2169">
        <v>2009</v>
      </c>
      <c r="Y2169" t="str">
        <v>The Invention of Lying </v>
      </c>
      <c r="Z2169" t="str">
        <v>English</v>
      </c>
      <c r="AA2169">
        <v>6.4</v>
      </c>
    </row>
    <row r="2170" spans="1:27" x14ac:dyDescent="0.25">
      <c r="A2170" t="s">
        <v>2919</v>
      </c>
      <c r="B2170">
        <v>351</v>
      </c>
      <c r="C2170">
        <v>150056505</v>
      </c>
      <c r="D2170" t="s">
        <v>871</v>
      </c>
      <c r="E2170" t="s">
        <v>2371</v>
      </c>
      <c r="F2170" t="str">
        <f>SUBSTITUTE(I2170,"Â","")</f>
        <v>Neighbors </v>
      </c>
      <c r="G2170" t="s">
        <v>18</v>
      </c>
      <c r="H2170">
        <v>6.4</v>
      </c>
      <c r="I2170" t="s">
        <v>4818</v>
      </c>
      <c r="J2170">
        <v>216581</v>
      </c>
      <c r="K2170">
        <v>397</v>
      </c>
      <c r="L2170" t="s">
        <v>19</v>
      </c>
      <c r="M2170">
        <v>18000000</v>
      </c>
      <c r="N2170">
        <v>2014</v>
      </c>
      <c r="Y2170" t="str">
        <v>Neighbors </v>
      </c>
      <c r="Z2170" t="str">
        <v>English</v>
      </c>
      <c r="AA2170">
        <v>6.4</v>
      </c>
    </row>
    <row r="2171" spans="1:27" x14ac:dyDescent="0.25">
      <c r="A2171" t="s">
        <v>1928</v>
      </c>
      <c r="B2171">
        <v>128</v>
      </c>
      <c r="C2171">
        <v>3203044</v>
      </c>
      <c r="D2171" t="s">
        <v>876</v>
      </c>
      <c r="E2171" t="s">
        <v>1928</v>
      </c>
      <c r="F2171" t="str">
        <f>SUBSTITUTE(I2171,"Â","")</f>
        <v>Anything Else </v>
      </c>
      <c r="G2171" t="s">
        <v>18</v>
      </c>
      <c r="H2171">
        <v>6.4</v>
      </c>
      <c r="I2171" t="s">
        <v>4917</v>
      </c>
      <c r="J2171">
        <v>25165</v>
      </c>
      <c r="K2171">
        <v>155</v>
      </c>
      <c r="L2171" t="s">
        <v>19</v>
      </c>
      <c r="M2171">
        <v>18000000</v>
      </c>
      <c r="N2171">
        <v>2003</v>
      </c>
      <c r="Y2171" t="str">
        <v>Anything Else </v>
      </c>
      <c r="Z2171" t="str">
        <v>English</v>
      </c>
      <c r="AA2171">
        <v>6.4</v>
      </c>
    </row>
    <row r="2172" spans="1:27" x14ac:dyDescent="0.25">
      <c r="A2172" t="s">
        <v>3336</v>
      </c>
      <c r="B2172">
        <v>265</v>
      </c>
      <c r="C2172">
        <v>41777564</v>
      </c>
      <c r="D2172" t="s">
        <v>2913</v>
      </c>
      <c r="E2172" t="s">
        <v>4770</v>
      </c>
      <c r="F2172" t="str">
        <f>SUBSTITUTE(I2172,"Â","")</f>
        <v>The Hills Have Eyes </v>
      </c>
      <c r="G2172" t="s">
        <v>18</v>
      </c>
      <c r="H2172">
        <v>6.4</v>
      </c>
      <c r="I2172" t="s">
        <v>4978</v>
      </c>
      <c r="J2172">
        <v>129719</v>
      </c>
      <c r="K2172">
        <v>855</v>
      </c>
      <c r="L2172" t="s">
        <v>19</v>
      </c>
      <c r="M2172">
        <v>15000000</v>
      </c>
      <c r="N2172">
        <v>2006</v>
      </c>
      <c r="Y2172" t="str">
        <v>The Hills Have Eyes </v>
      </c>
      <c r="Z2172" t="str">
        <v>English</v>
      </c>
      <c r="AA2172">
        <v>6.4</v>
      </c>
    </row>
    <row r="2173" spans="1:27" x14ac:dyDescent="0.25">
      <c r="A2173" t="s">
        <v>5008</v>
      </c>
      <c r="B2173">
        <v>50</v>
      </c>
      <c r="C2173">
        <v>2000000</v>
      </c>
      <c r="D2173" t="s">
        <v>3746</v>
      </c>
      <c r="E2173" t="s">
        <v>5009</v>
      </c>
      <c r="F2173" t="str">
        <f>SUBSTITUTE(I2173,"Â","")</f>
        <v>Roar </v>
      </c>
      <c r="G2173" t="s">
        <v>18</v>
      </c>
      <c r="H2173">
        <v>6.4</v>
      </c>
      <c r="I2173" t="s">
        <v>5010</v>
      </c>
      <c r="J2173">
        <v>1275</v>
      </c>
      <c r="K2173">
        <v>27</v>
      </c>
      <c r="L2173" t="s">
        <v>19</v>
      </c>
      <c r="M2173">
        <v>17000000</v>
      </c>
      <c r="N2173">
        <v>1981</v>
      </c>
      <c r="Y2173" t="str">
        <v>Roar </v>
      </c>
      <c r="Z2173" t="str">
        <v>English</v>
      </c>
      <c r="AA2173">
        <v>6.4</v>
      </c>
    </row>
    <row r="2174" spans="1:27" x14ac:dyDescent="0.25">
      <c r="A2174" t="s">
        <v>1970</v>
      </c>
      <c r="B2174">
        <v>67</v>
      </c>
      <c r="C2174">
        <v>52885587</v>
      </c>
      <c r="D2174" t="s">
        <v>2138</v>
      </c>
      <c r="E2174" t="s">
        <v>199</v>
      </c>
      <c r="F2174" t="str">
        <f>SUBSTITUTE(I2174,"Â","")</f>
        <v>Varsity Blues </v>
      </c>
      <c r="G2174" t="s">
        <v>18</v>
      </c>
      <c r="H2174">
        <v>6.4</v>
      </c>
      <c r="I2174" t="s">
        <v>5040</v>
      </c>
      <c r="J2174">
        <v>35312</v>
      </c>
      <c r="K2174">
        <v>267</v>
      </c>
      <c r="L2174" t="s">
        <v>19</v>
      </c>
      <c r="M2174">
        <v>16000000</v>
      </c>
      <c r="N2174">
        <v>1999</v>
      </c>
      <c r="Y2174" t="str">
        <v>Varsity Blues </v>
      </c>
      <c r="Z2174" t="str">
        <v>English</v>
      </c>
      <c r="AA2174">
        <v>6.4</v>
      </c>
    </row>
    <row r="2175" spans="1:27" x14ac:dyDescent="0.25">
      <c r="A2175" t="s">
        <v>1460</v>
      </c>
      <c r="B2175">
        <v>41</v>
      </c>
      <c r="C2175">
        <v>28734552</v>
      </c>
      <c r="D2175" t="s">
        <v>2471</v>
      </c>
      <c r="E2175" t="s">
        <v>2535</v>
      </c>
      <c r="F2175" t="str">
        <f>SUBSTITUTE(I2175,"Â","")</f>
        <v>Baby Boy </v>
      </c>
      <c r="G2175" t="s">
        <v>18</v>
      </c>
      <c r="H2175">
        <v>6.4</v>
      </c>
      <c r="I2175" t="s">
        <v>5056</v>
      </c>
      <c r="J2175">
        <v>9566</v>
      </c>
      <c r="K2175">
        <v>81</v>
      </c>
      <c r="L2175" t="s">
        <v>19</v>
      </c>
      <c r="M2175">
        <v>16000000</v>
      </c>
      <c r="N2175">
        <v>2001</v>
      </c>
      <c r="Y2175" t="str">
        <v>Baby Boy </v>
      </c>
      <c r="Z2175" t="str">
        <v>English</v>
      </c>
      <c r="AA2175">
        <v>6.4</v>
      </c>
    </row>
    <row r="2176" spans="1:27" x14ac:dyDescent="0.25">
      <c r="A2176" t="s">
        <v>5160</v>
      </c>
      <c r="B2176">
        <v>462</v>
      </c>
      <c r="C2176">
        <v>54322273</v>
      </c>
      <c r="D2176" t="s">
        <v>498</v>
      </c>
      <c r="E2176" t="s">
        <v>59</v>
      </c>
      <c r="F2176" t="str">
        <f>SUBSTITUTE(I2176,"Â","")</f>
        <v>The Woman in Black </v>
      </c>
      <c r="G2176" t="s">
        <v>18</v>
      </c>
      <c r="H2176">
        <v>6.4</v>
      </c>
      <c r="I2176" t="s">
        <v>5161</v>
      </c>
      <c r="J2176">
        <v>139749</v>
      </c>
      <c r="K2176">
        <v>509</v>
      </c>
      <c r="L2176" t="s">
        <v>30</v>
      </c>
      <c r="M2176">
        <v>17000000</v>
      </c>
      <c r="N2176">
        <v>2012</v>
      </c>
      <c r="Y2176" t="str">
        <v>The Woman in Black </v>
      </c>
      <c r="Z2176" t="str">
        <v>English</v>
      </c>
      <c r="AA2176">
        <v>6.4</v>
      </c>
    </row>
    <row r="2177" spans="1:27" x14ac:dyDescent="0.25">
      <c r="A2177" t="s">
        <v>2308</v>
      </c>
      <c r="B2177">
        <v>154</v>
      </c>
      <c r="C2177">
        <v>40064955</v>
      </c>
      <c r="D2177" t="s">
        <v>3167</v>
      </c>
      <c r="E2177" t="s">
        <v>381</v>
      </c>
      <c r="F2177" t="str">
        <f>SUBSTITUTE(I2177,"Â","")</f>
        <v>The Faculty </v>
      </c>
      <c r="G2177" t="s">
        <v>18</v>
      </c>
      <c r="H2177">
        <v>6.4</v>
      </c>
      <c r="I2177" t="s">
        <v>5174</v>
      </c>
      <c r="J2177">
        <v>92074</v>
      </c>
      <c r="K2177">
        <v>502</v>
      </c>
      <c r="L2177" t="s">
        <v>19</v>
      </c>
      <c r="M2177">
        <v>15000000</v>
      </c>
      <c r="N2177">
        <v>1998</v>
      </c>
      <c r="Y2177" t="str">
        <v>The Faculty </v>
      </c>
      <c r="Z2177" t="str">
        <v>English</v>
      </c>
      <c r="AA2177">
        <v>6.4</v>
      </c>
    </row>
    <row r="2178" spans="1:27" x14ac:dyDescent="0.25">
      <c r="A2178" t="s">
        <v>2192</v>
      </c>
      <c r="B2178">
        <v>96</v>
      </c>
      <c r="C2178">
        <v>32645546</v>
      </c>
      <c r="D2178" t="s">
        <v>1903</v>
      </c>
      <c r="E2178" t="s">
        <v>3347</v>
      </c>
      <c r="F2178" t="str">
        <f>SUBSTITUTE(I2178,"Â","")</f>
        <v>Because of Winn-Dixie </v>
      </c>
      <c r="G2178" t="s">
        <v>18</v>
      </c>
      <c r="H2178">
        <v>6.4</v>
      </c>
      <c r="I2178" t="s">
        <v>5208</v>
      </c>
      <c r="J2178">
        <v>8427</v>
      </c>
      <c r="K2178">
        <v>88</v>
      </c>
      <c r="L2178" t="s">
        <v>19</v>
      </c>
      <c r="M2178">
        <v>14000000</v>
      </c>
      <c r="N2178">
        <v>2005</v>
      </c>
      <c r="Y2178" t="str">
        <v>Because of Winn-Dixie </v>
      </c>
      <c r="Z2178" t="str">
        <v>English</v>
      </c>
      <c r="AA2178">
        <v>6.4</v>
      </c>
    </row>
    <row r="2179" spans="1:27" x14ac:dyDescent="0.25">
      <c r="A2179" t="s">
        <v>5238</v>
      </c>
      <c r="B2179">
        <v>129</v>
      </c>
      <c r="C2179">
        <v>20566327</v>
      </c>
      <c r="D2179" t="s">
        <v>1105</v>
      </c>
      <c r="E2179" t="s">
        <v>2903</v>
      </c>
      <c r="F2179" t="str">
        <f>SUBSTITUTE(I2179,"Â","")</f>
        <v>Keanu </v>
      </c>
      <c r="G2179" t="s">
        <v>18</v>
      </c>
      <c r="H2179">
        <v>6.4</v>
      </c>
      <c r="I2179" t="s">
        <v>5239</v>
      </c>
      <c r="J2179">
        <v>15385</v>
      </c>
      <c r="K2179">
        <v>84</v>
      </c>
      <c r="L2179" t="s">
        <v>19</v>
      </c>
      <c r="M2179">
        <v>15000000</v>
      </c>
      <c r="N2179">
        <v>2016</v>
      </c>
      <c r="Y2179" t="str">
        <v>Keanu </v>
      </c>
      <c r="Z2179" t="str">
        <v>English</v>
      </c>
      <c r="AA2179">
        <v>6.4</v>
      </c>
    </row>
    <row r="2180" spans="1:27" x14ac:dyDescent="0.25">
      <c r="A2180" t="s">
        <v>1928</v>
      </c>
      <c r="B2180">
        <v>42</v>
      </c>
      <c r="C2180">
        <v>10763469</v>
      </c>
      <c r="D2180" t="s">
        <v>752</v>
      </c>
      <c r="E2180" t="s">
        <v>1928</v>
      </c>
      <c r="F2180" t="str">
        <f>SUBSTITUTE(I2180,"Â","")</f>
        <v>New York Stories </v>
      </c>
      <c r="G2180" t="s">
        <v>18</v>
      </c>
      <c r="H2180">
        <v>6.4</v>
      </c>
      <c r="I2180" t="s">
        <v>5275</v>
      </c>
      <c r="J2180">
        <v>13692</v>
      </c>
      <c r="K2180">
        <v>55</v>
      </c>
      <c r="L2180" t="s">
        <v>19</v>
      </c>
      <c r="M2180">
        <v>15000000</v>
      </c>
      <c r="N2180">
        <v>1989</v>
      </c>
      <c r="Y2180" t="str">
        <v>New York Stories </v>
      </c>
      <c r="Z2180" t="str">
        <v>English</v>
      </c>
      <c r="AA2180">
        <v>6.4</v>
      </c>
    </row>
    <row r="2181" spans="1:27" x14ac:dyDescent="0.25">
      <c r="A2181" t="s">
        <v>5338</v>
      </c>
      <c r="B2181">
        <v>205</v>
      </c>
      <c r="C2181">
        <v>613556</v>
      </c>
      <c r="D2181" t="s">
        <v>436</v>
      </c>
      <c r="E2181" t="s">
        <v>4428</v>
      </c>
      <c r="F2181" t="str">
        <f>SUBSTITUTE(I2181,"Â","")</f>
        <v>The Assassin </v>
      </c>
      <c r="G2181" t="s">
        <v>1011</v>
      </c>
      <c r="H2181">
        <v>6.4</v>
      </c>
      <c r="I2181" t="s">
        <v>5339</v>
      </c>
      <c r="J2181">
        <v>9427</v>
      </c>
      <c r="K2181">
        <v>87</v>
      </c>
      <c r="L2181" t="s">
        <v>5135</v>
      </c>
      <c r="M2181">
        <v>15000000</v>
      </c>
      <c r="N2181">
        <v>2015</v>
      </c>
      <c r="Y2181" t="str">
        <v>The Assassin </v>
      </c>
      <c r="Z2181" t="str">
        <v>Mandarin</v>
      </c>
      <c r="AA2181">
        <v>6.4</v>
      </c>
    </row>
    <row r="2182" spans="1:27" x14ac:dyDescent="0.25">
      <c r="A2182" t="s">
        <v>2321</v>
      </c>
      <c r="B2182">
        <v>331</v>
      </c>
      <c r="C2182">
        <v>29959436</v>
      </c>
      <c r="D2182" t="s">
        <v>2725</v>
      </c>
      <c r="E2182" t="s">
        <v>1218</v>
      </c>
      <c r="F2182" t="str">
        <f>SUBSTITUTE(I2182,"Â","")</f>
        <v>The Iron Lady </v>
      </c>
      <c r="G2182" t="s">
        <v>18</v>
      </c>
      <c r="H2182">
        <v>6.4</v>
      </c>
      <c r="I2182" t="s">
        <v>5387</v>
      </c>
      <c r="J2182">
        <v>82327</v>
      </c>
      <c r="K2182">
        <v>350</v>
      </c>
      <c r="L2182" t="s">
        <v>30</v>
      </c>
      <c r="M2182">
        <v>13000000</v>
      </c>
      <c r="N2182">
        <v>2011</v>
      </c>
      <c r="Y2182" t="str">
        <v>The Iron Lady </v>
      </c>
      <c r="Z2182" t="str">
        <v>English</v>
      </c>
      <c r="AA2182">
        <v>6.4</v>
      </c>
    </row>
    <row r="2183" spans="1:27" x14ac:dyDescent="0.25">
      <c r="A2183" t="s">
        <v>3055</v>
      </c>
      <c r="B2183">
        <v>32</v>
      </c>
      <c r="C2183">
        <v>9975684</v>
      </c>
      <c r="D2183" t="s">
        <v>871</v>
      </c>
      <c r="E2183" t="s">
        <v>194</v>
      </c>
      <c r="F2183" t="str">
        <f>SUBSTITUTE(I2183,"Â","")</f>
        <v>Dirty Work </v>
      </c>
      <c r="G2183" t="s">
        <v>18</v>
      </c>
      <c r="H2183">
        <v>6.4</v>
      </c>
      <c r="I2183" t="s">
        <v>5506</v>
      </c>
      <c r="J2183">
        <v>20033</v>
      </c>
      <c r="K2183">
        <v>117</v>
      </c>
      <c r="L2183" t="s">
        <v>161</v>
      </c>
      <c r="M2183">
        <v>13000000</v>
      </c>
      <c r="N2183">
        <v>1998</v>
      </c>
      <c r="Y2183" t="str">
        <v>Dirty Work </v>
      </c>
      <c r="Z2183" t="str">
        <v>English</v>
      </c>
      <c r="AA2183">
        <v>6.4</v>
      </c>
    </row>
    <row r="2184" spans="1:27" x14ac:dyDescent="0.25">
      <c r="A2184" t="s">
        <v>5270</v>
      </c>
      <c r="B2184">
        <v>116</v>
      </c>
      <c r="C2184">
        <v>4360548</v>
      </c>
      <c r="D2184" t="s">
        <v>752</v>
      </c>
      <c r="E2184" t="s">
        <v>1750</v>
      </c>
      <c r="F2184" t="str">
        <f>SUBSTITUTE(I2184,"Â","")</f>
        <v>Solitary Man </v>
      </c>
      <c r="G2184" t="s">
        <v>18</v>
      </c>
      <c r="H2184">
        <v>6.4</v>
      </c>
      <c r="I2184" t="s">
        <v>5576</v>
      </c>
      <c r="J2184">
        <v>13371</v>
      </c>
      <c r="K2184">
        <v>60</v>
      </c>
      <c r="L2184" t="s">
        <v>19</v>
      </c>
      <c r="M2184">
        <v>15000000</v>
      </c>
      <c r="N2184">
        <v>2009</v>
      </c>
      <c r="Y2184" t="str">
        <v>Solitary Man </v>
      </c>
      <c r="Z2184" t="str">
        <v>English</v>
      </c>
      <c r="AA2184">
        <v>6.4</v>
      </c>
    </row>
    <row r="2185" spans="1:27" x14ac:dyDescent="0.25">
      <c r="A2185" t="s">
        <v>5652</v>
      </c>
      <c r="B2185">
        <v>191</v>
      </c>
      <c r="C2185">
        <v>31990064</v>
      </c>
      <c r="D2185" t="s">
        <v>1855</v>
      </c>
      <c r="E2185" t="s">
        <v>5644</v>
      </c>
      <c r="F2185" t="str">
        <f>SUBSTITUTE(I2185,"Â","")</f>
        <v>Paper Towns </v>
      </c>
      <c r="G2185" t="s">
        <v>18</v>
      </c>
      <c r="H2185">
        <v>6.4</v>
      </c>
      <c r="I2185" t="s">
        <v>5653</v>
      </c>
      <c r="J2185">
        <v>63390</v>
      </c>
      <c r="K2185">
        <v>160</v>
      </c>
      <c r="L2185" t="s">
        <v>19</v>
      </c>
      <c r="M2185">
        <v>12000000</v>
      </c>
      <c r="N2185">
        <v>2015</v>
      </c>
      <c r="Y2185" t="str">
        <v>Paper Towns </v>
      </c>
      <c r="Z2185" t="str">
        <v>English</v>
      </c>
      <c r="AA2185">
        <v>6.4</v>
      </c>
    </row>
    <row r="2186" spans="1:27" x14ac:dyDescent="0.25">
      <c r="A2186" t="s">
        <v>5671</v>
      </c>
      <c r="B2186">
        <v>177</v>
      </c>
      <c r="C2186">
        <v>22331028</v>
      </c>
      <c r="D2186" t="s">
        <v>1465</v>
      </c>
      <c r="E2186" t="s">
        <v>5672</v>
      </c>
      <c r="F2186" t="str">
        <f>SUBSTITUTE(I2186,"Â","")</f>
        <v>Project Almanac </v>
      </c>
      <c r="G2186" t="s">
        <v>18</v>
      </c>
      <c r="H2186">
        <v>6.4</v>
      </c>
      <c r="I2186" t="s">
        <v>5673</v>
      </c>
      <c r="J2186">
        <v>57349</v>
      </c>
      <c r="K2186">
        <v>177</v>
      </c>
      <c r="L2186" t="s">
        <v>19</v>
      </c>
      <c r="M2186">
        <v>12000000</v>
      </c>
      <c r="N2186">
        <v>2015</v>
      </c>
      <c r="Y2186" t="str">
        <v>Project Almanac </v>
      </c>
      <c r="Z2186" t="str">
        <v>English</v>
      </c>
      <c r="AA2186">
        <v>6.4</v>
      </c>
    </row>
    <row r="2187" spans="1:27" x14ac:dyDescent="0.25">
      <c r="A2187" t="s">
        <v>131</v>
      </c>
      <c r="B2187">
        <v>72</v>
      </c>
      <c r="C2187">
        <v>333976</v>
      </c>
      <c r="D2187" t="s">
        <v>556</v>
      </c>
      <c r="E2187" t="s">
        <v>1054</v>
      </c>
      <c r="F2187" t="str">
        <f>SUBSTITUTE(I2187,"Â","")</f>
        <v>Welcome to Collinwood </v>
      </c>
      <c r="G2187" t="s">
        <v>18</v>
      </c>
      <c r="H2187">
        <v>6.4</v>
      </c>
      <c r="I2187" t="s">
        <v>5716</v>
      </c>
      <c r="J2187">
        <v>12559</v>
      </c>
      <c r="K2187">
        <v>90</v>
      </c>
      <c r="L2187" t="s">
        <v>19</v>
      </c>
      <c r="M2187">
        <v>12000000</v>
      </c>
      <c r="N2187">
        <v>2002</v>
      </c>
      <c r="Y2187" t="str">
        <v>Welcome to Collinwood </v>
      </c>
      <c r="Z2187" t="str">
        <v>English</v>
      </c>
      <c r="AA2187">
        <v>6.4</v>
      </c>
    </row>
    <row r="2188" spans="1:27" x14ac:dyDescent="0.25">
      <c r="A2188" t="s">
        <v>5031</v>
      </c>
      <c r="B2188">
        <v>78</v>
      </c>
      <c r="C2188">
        <v>303439</v>
      </c>
      <c r="D2188" t="s">
        <v>1000</v>
      </c>
      <c r="E2188" t="s">
        <v>4309</v>
      </c>
      <c r="F2188" t="str">
        <f>SUBSTITUTE(I2188,"Â","")</f>
        <v>The Life Before Her Eyes </v>
      </c>
      <c r="G2188" t="s">
        <v>18</v>
      </c>
      <c r="H2188">
        <v>6.4</v>
      </c>
      <c r="I2188" t="s">
        <v>5718</v>
      </c>
      <c r="J2188">
        <v>12125</v>
      </c>
      <c r="K2188">
        <v>78</v>
      </c>
      <c r="L2188" t="s">
        <v>19</v>
      </c>
      <c r="M2188">
        <v>8000000</v>
      </c>
      <c r="N2188">
        <v>2007</v>
      </c>
      <c r="Y2188" t="str">
        <v>The Life Before Her Eyes </v>
      </c>
      <c r="Z2188" t="str">
        <v>English</v>
      </c>
      <c r="AA2188">
        <v>6.4</v>
      </c>
    </row>
    <row r="2189" spans="1:27" x14ac:dyDescent="0.25">
      <c r="A2189" t="s">
        <v>5802</v>
      </c>
      <c r="B2189">
        <v>75</v>
      </c>
      <c r="C2189">
        <v>399879</v>
      </c>
      <c r="D2189" t="s">
        <v>1109</v>
      </c>
      <c r="E2189" t="s">
        <v>5803</v>
      </c>
      <c r="F2189" t="str">
        <f>SUBSTITUTE(I2189,"Â","")</f>
        <v>Jindabyne </v>
      </c>
      <c r="G2189" t="s">
        <v>18</v>
      </c>
      <c r="H2189">
        <v>6.4</v>
      </c>
      <c r="I2189" t="s">
        <v>5804</v>
      </c>
      <c r="J2189">
        <v>5772</v>
      </c>
      <c r="K2189">
        <v>115</v>
      </c>
      <c r="L2189" t="s">
        <v>219</v>
      </c>
      <c r="M2189">
        <v>15000000</v>
      </c>
      <c r="N2189">
        <v>2006</v>
      </c>
      <c r="Y2189" t="str">
        <v>Jindabyne </v>
      </c>
      <c r="Z2189" t="str">
        <v>English</v>
      </c>
      <c r="AA2189">
        <v>6.4</v>
      </c>
    </row>
    <row r="2190" spans="1:27" x14ac:dyDescent="0.25">
      <c r="A2190" t="s">
        <v>5820</v>
      </c>
      <c r="B2190">
        <v>5</v>
      </c>
      <c r="C2190">
        <v>125169</v>
      </c>
      <c r="D2190" t="s">
        <v>1288</v>
      </c>
      <c r="E2190" t="s">
        <v>2195</v>
      </c>
      <c r="F2190" t="str">
        <f>SUBSTITUTE(I2190,"Â","")</f>
        <v>There Goes My Baby </v>
      </c>
      <c r="G2190" t="s">
        <v>18</v>
      </c>
      <c r="H2190">
        <v>6.4</v>
      </c>
      <c r="I2190" t="s">
        <v>5821</v>
      </c>
      <c r="J2190">
        <v>859</v>
      </c>
      <c r="K2190">
        <v>31</v>
      </c>
      <c r="L2190" t="s">
        <v>19</v>
      </c>
      <c r="M2190">
        <v>10500000</v>
      </c>
      <c r="N2190">
        <v>1994</v>
      </c>
      <c r="Y2190" t="str">
        <v>There Goes My Baby </v>
      </c>
      <c r="Z2190" t="str">
        <v>English</v>
      </c>
      <c r="AA2190">
        <v>6.4</v>
      </c>
    </row>
    <row r="2191" spans="1:27" x14ac:dyDescent="0.25">
      <c r="A2191" t="s">
        <v>2121</v>
      </c>
      <c r="B2191">
        <v>22</v>
      </c>
      <c r="C2191">
        <v>50752337</v>
      </c>
      <c r="D2191" t="s">
        <v>3326</v>
      </c>
      <c r="E2191" t="s">
        <v>5750</v>
      </c>
      <c r="F2191" t="str">
        <f>SUBSTITUTE(I2191,"Â","")</f>
        <v>The Mighty Ducks </v>
      </c>
      <c r="G2191" t="s">
        <v>18</v>
      </c>
      <c r="H2191">
        <v>6.4</v>
      </c>
      <c r="I2191" t="s">
        <v>5838</v>
      </c>
      <c r="J2191">
        <v>44502</v>
      </c>
      <c r="K2191">
        <v>46</v>
      </c>
      <c r="L2191" t="s">
        <v>19</v>
      </c>
      <c r="M2191">
        <v>10000000</v>
      </c>
      <c r="N2191">
        <v>1992</v>
      </c>
      <c r="Y2191" t="str">
        <v>The Mighty Ducks </v>
      </c>
      <c r="Z2191" t="str">
        <v>English</v>
      </c>
      <c r="AA2191">
        <v>6.4</v>
      </c>
    </row>
    <row r="2192" spans="1:27" x14ac:dyDescent="0.25">
      <c r="A2192" t="s">
        <v>4562</v>
      </c>
      <c r="B2192">
        <v>129</v>
      </c>
      <c r="C2192">
        <v>4881867</v>
      </c>
      <c r="D2192" t="s">
        <v>2920</v>
      </c>
      <c r="E2192" t="s">
        <v>458</v>
      </c>
      <c r="F2192" t="str">
        <f>SUBSTITUTE(I2192,"Â","")</f>
        <v>Hamlet 2 </v>
      </c>
      <c r="G2192" t="s">
        <v>18</v>
      </c>
      <c r="H2192">
        <v>6.4</v>
      </c>
      <c r="I2192" t="s">
        <v>6099</v>
      </c>
      <c r="J2192">
        <v>15200</v>
      </c>
      <c r="K2192">
        <v>76</v>
      </c>
      <c r="L2192" t="s">
        <v>19</v>
      </c>
      <c r="M2192">
        <v>9000000</v>
      </c>
      <c r="N2192">
        <v>2008</v>
      </c>
      <c r="Y2192" t="str">
        <v>Hamlet 2 </v>
      </c>
      <c r="Z2192" t="str">
        <v>English</v>
      </c>
      <c r="AA2192">
        <v>6.4</v>
      </c>
    </row>
    <row r="2193" spans="1:27" x14ac:dyDescent="0.25">
      <c r="A2193" t="s">
        <v>2876</v>
      </c>
      <c r="B2193">
        <v>109</v>
      </c>
      <c r="C2193">
        <v>18090181</v>
      </c>
      <c r="D2193" t="s">
        <v>1344</v>
      </c>
      <c r="E2193" t="s">
        <v>1776</v>
      </c>
      <c r="F2193" t="str">
        <f>SUBSTITUTE(I2193,"Â","")</f>
        <v>New Nightmare </v>
      </c>
      <c r="G2193" t="s">
        <v>18</v>
      </c>
      <c r="H2193">
        <v>6.4</v>
      </c>
      <c r="I2193" t="s">
        <v>6174</v>
      </c>
      <c r="J2193">
        <v>38191</v>
      </c>
      <c r="K2193">
        <v>271</v>
      </c>
      <c r="L2193" t="s">
        <v>19</v>
      </c>
      <c r="M2193">
        <v>8000000</v>
      </c>
      <c r="N2193">
        <v>1994</v>
      </c>
      <c r="Y2193" t="str">
        <v>New Nightmare </v>
      </c>
      <c r="Z2193" t="str">
        <v>English</v>
      </c>
      <c r="AA2193">
        <v>6.4</v>
      </c>
    </row>
    <row r="2194" spans="1:27" x14ac:dyDescent="0.25">
      <c r="A2194" t="s">
        <v>6216</v>
      </c>
      <c r="B2194">
        <v>41</v>
      </c>
      <c r="C2194">
        <v>398420</v>
      </c>
      <c r="D2194" t="s">
        <v>1006</v>
      </c>
      <c r="E2194" t="s">
        <v>2864</v>
      </c>
      <c r="F2194" t="str">
        <f>SUBSTITUTE(I2194,"Â","")</f>
        <v>Brooklyn Rules </v>
      </c>
      <c r="G2194" t="s">
        <v>18</v>
      </c>
      <c r="H2194">
        <v>6.4</v>
      </c>
      <c r="I2194" t="s">
        <v>6217</v>
      </c>
      <c r="J2194">
        <v>5049</v>
      </c>
      <c r="K2194">
        <v>48</v>
      </c>
      <c r="L2194" t="s">
        <v>19</v>
      </c>
      <c r="M2194">
        <v>8000000</v>
      </c>
      <c r="N2194">
        <v>2007</v>
      </c>
      <c r="Y2194" t="str">
        <v>Brooklyn Rules </v>
      </c>
      <c r="Z2194" t="str">
        <v>English</v>
      </c>
      <c r="AA2194">
        <v>6.4</v>
      </c>
    </row>
    <row r="2195" spans="1:27" x14ac:dyDescent="0.25">
      <c r="A2195" t="s">
        <v>6228</v>
      </c>
      <c r="B2195">
        <v>26</v>
      </c>
      <c r="C2195">
        <v>53481</v>
      </c>
      <c r="D2195" t="s">
        <v>1099</v>
      </c>
      <c r="E2195" t="s">
        <v>446</v>
      </c>
      <c r="F2195" t="str">
        <f>SUBSTITUTE(I2195,"Â","")</f>
        <v>10th &amp; Wolf </v>
      </c>
      <c r="G2195" t="s">
        <v>18</v>
      </c>
      <c r="H2195">
        <v>6.4</v>
      </c>
      <c r="I2195" t="s">
        <v>6229</v>
      </c>
      <c r="J2195">
        <v>5557</v>
      </c>
      <c r="K2195">
        <v>34</v>
      </c>
      <c r="L2195" t="s">
        <v>19</v>
      </c>
      <c r="M2195">
        <v>8000000</v>
      </c>
      <c r="N2195">
        <v>2006</v>
      </c>
      <c r="Y2195" t="str">
        <v>10th &amp; Wolf </v>
      </c>
      <c r="Z2195" t="str">
        <v>English</v>
      </c>
      <c r="AA2195">
        <v>6.4</v>
      </c>
    </row>
    <row r="2196" spans="1:27" x14ac:dyDescent="0.25">
      <c r="A2196" t="s">
        <v>6216</v>
      </c>
      <c r="B2196">
        <v>72</v>
      </c>
      <c r="C2196">
        <v>7292175</v>
      </c>
      <c r="D2196" t="s">
        <v>752</v>
      </c>
      <c r="E2196" t="s">
        <v>6319</v>
      </c>
      <c r="F2196" t="str">
        <f>SUBSTITUTE(I2196,"Â","")</f>
        <v>Outside Providence </v>
      </c>
      <c r="G2196" t="s">
        <v>18</v>
      </c>
      <c r="H2196">
        <v>6.4</v>
      </c>
      <c r="I2196" t="s">
        <v>6320</v>
      </c>
      <c r="J2196">
        <v>7736</v>
      </c>
      <c r="K2196">
        <v>100</v>
      </c>
      <c r="L2196" t="s">
        <v>19</v>
      </c>
      <c r="M2196">
        <v>7000000</v>
      </c>
      <c r="N2196">
        <v>1999</v>
      </c>
      <c r="Y2196" t="str">
        <v>Outside Providence </v>
      </c>
      <c r="Z2196" t="str">
        <v>English</v>
      </c>
      <c r="AA2196">
        <v>6.4</v>
      </c>
    </row>
    <row r="2197" spans="1:27" x14ac:dyDescent="0.25">
      <c r="A2197" t="s">
        <v>5579</v>
      </c>
      <c r="B2197">
        <v>117</v>
      </c>
      <c r="C2197">
        <v>1654367</v>
      </c>
      <c r="D2197" t="s">
        <v>816</v>
      </c>
      <c r="E2197" t="s">
        <v>763</v>
      </c>
      <c r="F2197" t="str">
        <f>SUBSTITUTE(I2197,"Â","")</f>
        <v>Factory Girl </v>
      </c>
      <c r="G2197" t="s">
        <v>18</v>
      </c>
      <c r="H2197">
        <v>6.4</v>
      </c>
      <c r="I2197" t="s">
        <v>6339</v>
      </c>
      <c r="J2197">
        <v>18355</v>
      </c>
      <c r="K2197">
        <v>106</v>
      </c>
      <c r="L2197" t="s">
        <v>19</v>
      </c>
      <c r="M2197">
        <v>7000000</v>
      </c>
      <c r="N2197">
        <v>2006</v>
      </c>
      <c r="Y2197" t="str">
        <v>Factory Girl </v>
      </c>
      <c r="Z2197" t="str">
        <v>English</v>
      </c>
      <c r="AA2197">
        <v>6.4</v>
      </c>
    </row>
    <row r="2198" spans="1:27" x14ac:dyDescent="0.25">
      <c r="A2198" t="s">
        <v>6370</v>
      </c>
      <c r="B2198">
        <v>25</v>
      </c>
      <c r="C2198">
        <v>10696</v>
      </c>
      <c r="D2198" t="s">
        <v>808</v>
      </c>
      <c r="E2198" t="s">
        <v>6041</v>
      </c>
      <c r="F2198" t="str">
        <f>SUBSTITUTE(I2198,"Â","")</f>
        <v>Shade </v>
      </c>
      <c r="G2198" t="s">
        <v>18</v>
      </c>
      <c r="H2198">
        <v>6.4</v>
      </c>
      <c r="I2198" t="s">
        <v>6371</v>
      </c>
      <c r="J2198">
        <v>10771</v>
      </c>
      <c r="K2198">
        <v>65</v>
      </c>
      <c r="L2198" t="s">
        <v>19</v>
      </c>
      <c r="M2198">
        <v>6800000</v>
      </c>
      <c r="N2198">
        <v>2003</v>
      </c>
      <c r="Y2198" t="str">
        <v>Shade </v>
      </c>
      <c r="Z2198" t="str">
        <v>English</v>
      </c>
      <c r="AA2198">
        <v>6.4</v>
      </c>
    </row>
    <row r="2199" spans="1:27" x14ac:dyDescent="0.25">
      <c r="A2199" t="s">
        <v>1119</v>
      </c>
      <c r="B2199">
        <v>96</v>
      </c>
      <c r="C2199">
        <v>21005329</v>
      </c>
      <c r="D2199" t="s">
        <v>876</v>
      </c>
      <c r="E2199" t="s">
        <v>188</v>
      </c>
      <c r="F2199" t="str">
        <f>SUBSTITUTE(I2199,"Â","")</f>
        <v>Van Wilder: Party Liaison </v>
      </c>
      <c r="G2199" t="s">
        <v>18</v>
      </c>
      <c r="H2199">
        <v>6.4</v>
      </c>
      <c r="I2199" t="s">
        <v>6448</v>
      </c>
      <c r="J2199">
        <v>89128</v>
      </c>
      <c r="K2199">
        <v>258</v>
      </c>
      <c r="L2199" t="s">
        <v>431</v>
      </c>
      <c r="M2199">
        <v>6000000</v>
      </c>
      <c r="N2199">
        <v>2002</v>
      </c>
      <c r="Y2199" t="str">
        <v>Van Wilder: Party Liaison </v>
      </c>
      <c r="Z2199" t="str">
        <v>English</v>
      </c>
      <c r="AA2199">
        <v>6.4</v>
      </c>
    </row>
    <row r="2200" spans="1:27" x14ac:dyDescent="0.25">
      <c r="A2200" t="s">
        <v>6611</v>
      </c>
      <c r="B2200">
        <v>179</v>
      </c>
      <c r="C2200">
        <v>24809547</v>
      </c>
      <c r="D2200" t="s">
        <v>1288</v>
      </c>
      <c r="E2200" t="s">
        <v>1013</v>
      </c>
      <c r="F2200" t="str">
        <f>SUBSTITUTE(I2200,"Â","")</f>
        <v>Our Idiot Brother </v>
      </c>
      <c r="G2200" t="s">
        <v>18</v>
      </c>
      <c r="H2200">
        <v>6.4</v>
      </c>
      <c r="I2200" t="s">
        <v>6612</v>
      </c>
      <c r="J2200">
        <v>74875</v>
      </c>
      <c r="K2200">
        <v>115</v>
      </c>
      <c r="L2200" t="s">
        <v>19</v>
      </c>
      <c r="M2200">
        <v>5000000</v>
      </c>
      <c r="N2200">
        <v>2011</v>
      </c>
      <c r="Y2200" t="str">
        <v>Our Idiot Brother </v>
      </c>
      <c r="Z2200" t="str">
        <v>English</v>
      </c>
      <c r="AA2200">
        <v>6.4</v>
      </c>
    </row>
    <row r="2201" spans="1:27" x14ac:dyDescent="0.25">
      <c r="A2201" t="s">
        <v>150</v>
      </c>
      <c r="B2201">
        <v>81</v>
      </c>
      <c r="C2201">
        <v>5308707</v>
      </c>
      <c r="D2201" t="s">
        <v>2484</v>
      </c>
      <c r="E2201" t="s">
        <v>150</v>
      </c>
      <c r="F2201" t="str">
        <f>SUBSTITUTE(I2201,"Â","")</f>
        <v>Made </v>
      </c>
      <c r="G2201" t="s">
        <v>18</v>
      </c>
      <c r="H2201">
        <v>6.4</v>
      </c>
      <c r="I2201" t="s">
        <v>6665</v>
      </c>
      <c r="J2201">
        <v>15053</v>
      </c>
      <c r="K2201">
        <v>165</v>
      </c>
      <c r="L2201" t="s">
        <v>19</v>
      </c>
      <c r="M2201">
        <v>5000000</v>
      </c>
      <c r="N2201">
        <v>2001</v>
      </c>
      <c r="Y2201" t="str">
        <v>Made </v>
      </c>
      <c r="Z2201" t="str">
        <v>English</v>
      </c>
      <c r="AA2201">
        <v>6.4</v>
      </c>
    </row>
    <row r="2202" spans="1:27" x14ac:dyDescent="0.25">
      <c r="A2202" t="s">
        <v>6678</v>
      </c>
      <c r="B2202">
        <v>155</v>
      </c>
      <c r="C2202">
        <v>2711210</v>
      </c>
      <c r="D2202" t="s">
        <v>1288</v>
      </c>
      <c r="E2202" t="s">
        <v>671</v>
      </c>
      <c r="F2202" t="str">
        <f>SUBSTITUTE(I2202,"Â","")</f>
        <v>Everything Must Go </v>
      </c>
      <c r="G2202" t="s">
        <v>18</v>
      </c>
      <c r="H2202">
        <v>6.4</v>
      </c>
      <c r="I2202" t="s">
        <v>6679</v>
      </c>
      <c r="J2202">
        <v>40305</v>
      </c>
      <c r="K2202">
        <v>86</v>
      </c>
      <c r="L2202" t="s">
        <v>19</v>
      </c>
      <c r="M2202">
        <v>5000000</v>
      </c>
      <c r="N2202">
        <v>2010</v>
      </c>
      <c r="Y2202" t="str">
        <v>Everything Must Go </v>
      </c>
      <c r="Z2202" t="str">
        <v>English</v>
      </c>
      <c r="AA2202">
        <v>6.4</v>
      </c>
    </row>
    <row r="2203" spans="1:27" x14ac:dyDescent="0.25">
      <c r="A2203" t="s">
        <v>6912</v>
      </c>
      <c r="B2203">
        <v>50</v>
      </c>
      <c r="C2203">
        <v>101228</v>
      </c>
      <c r="D2203" t="s">
        <v>1288</v>
      </c>
      <c r="E2203" t="s">
        <v>1013</v>
      </c>
      <c r="F2203" t="str">
        <f>SUBSTITUTE(I2203,"Â","")</f>
        <v>Winter Passing </v>
      </c>
      <c r="G2203" t="s">
        <v>18</v>
      </c>
      <c r="H2203">
        <v>6.4</v>
      </c>
      <c r="I2203" t="s">
        <v>6913</v>
      </c>
      <c r="J2203">
        <v>7228</v>
      </c>
      <c r="K2203">
        <v>53</v>
      </c>
      <c r="L2203" t="s">
        <v>19</v>
      </c>
      <c r="M2203">
        <v>3500000</v>
      </c>
      <c r="N2203">
        <v>2005</v>
      </c>
      <c r="Y2203" t="str">
        <v>Winter Passing </v>
      </c>
      <c r="Z2203" t="str">
        <v>English</v>
      </c>
      <c r="AA2203">
        <v>6.4</v>
      </c>
    </row>
    <row r="2204" spans="1:27" x14ac:dyDescent="0.25">
      <c r="A2204" t="s">
        <v>6936</v>
      </c>
      <c r="B2204">
        <v>16</v>
      </c>
      <c r="C2204">
        <v>7680</v>
      </c>
      <c r="D2204" t="s">
        <v>128</v>
      </c>
      <c r="E2204" t="s">
        <v>39</v>
      </c>
      <c r="F2204" t="str">
        <f>SUBSTITUTE(I2204,"Â","")</f>
        <v>Dreaming of Joseph Lees </v>
      </c>
      <c r="G2204" t="s">
        <v>18</v>
      </c>
      <c r="H2204">
        <v>6.4</v>
      </c>
      <c r="I2204" t="s">
        <v>6937</v>
      </c>
      <c r="J2204">
        <v>704</v>
      </c>
      <c r="K2204">
        <v>18</v>
      </c>
      <c r="L2204" t="s">
        <v>19</v>
      </c>
      <c r="M2204">
        <v>2000000</v>
      </c>
      <c r="N2204">
        <v>1999</v>
      </c>
      <c r="Y2204" t="str">
        <v>Dreaming of Joseph Lees </v>
      </c>
      <c r="Z2204" t="str">
        <v>English</v>
      </c>
      <c r="AA2204">
        <v>6.4</v>
      </c>
    </row>
    <row r="2205" spans="1:27" x14ac:dyDescent="0.25">
      <c r="A2205" t="s">
        <v>7036</v>
      </c>
      <c r="B2205">
        <v>73</v>
      </c>
      <c r="C2205">
        <v>100675</v>
      </c>
      <c r="D2205" t="s">
        <v>37</v>
      </c>
      <c r="E2205" t="s">
        <v>7037</v>
      </c>
      <c r="F2205" t="str">
        <f>SUBSTITUTE(I2205,"Â","")</f>
        <v>Freakonomics </v>
      </c>
      <c r="G2205" t="s">
        <v>18</v>
      </c>
      <c r="H2205">
        <v>6.4</v>
      </c>
      <c r="I2205" t="s">
        <v>7038</v>
      </c>
      <c r="J2205">
        <v>5695</v>
      </c>
      <c r="K2205">
        <v>23</v>
      </c>
      <c r="L2205" t="s">
        <v>19</v>
      </c>
      <c r="M2205">
        <v>3000000</v>
      </c>
      <c r="N2205">
        <v>2010</v>
      </c>
      <c r="Y2205" t="str">
        <v>Freakonomics </v>
      </c>
      <c r="Z2205" t="str">
        <v>English</v>
      </c>
      <c r="AA2205">
        <v>6.4</v>
      </c>
    </row>
    <row r="2206" spans="1:27" x14ac:dyDescent="0.25">
      <c r="A2206" t="s">
        <v>5500</v>
      </c>
      <c r="B2206">
        <v>60</v>
      </c>
      <c r="C2206">
        <v>1420578</v>
      </c>
      <c r="D2206" t="s">
        <v>2488</v>
      </c>
      <c r="E2206" t="s">
        <v>1574</v>
      </c>
      <c r="F2206" t="str">
        <f>SUBSTITUTE(I2206,"Â","")</f>
        <v>Northfork </v>
      </c>
      <c r="G2206" t="s">
        <v>18</v>
      </c>
      <c r="H2206">
        <v>6.4</v>
      </c>
      <c r="I2206" t="s">
        <v>7231</v>
      </c>
      <c r="J2206">
        <v>4894</v>
      </c>
      <c r="K2206">
        <v>122</v>
      </c>
      <c r="L2206" t="s">
        <v>19</v>
      </c>
      <c r="M2206">
        <v>1900000</v>
      </c>
      <c r="N2206">
        <v>2003</v>
      </c>
      <c r="Y2206" t="str">
        <v>Northfork </v>
      </c>
      <c r="Z2206" t="str">
        <v>English</v>
      </c>
      <c r="AA2206">
        <v>6.4</v>
      </c>
    </row>
    <row r="2207" spans="1:27" x14ac:dyDescent="0.25">
      <c r="A2207" t="s">
        <v>7473</v>
      </c>
      <c r="B2207">
        <v>238</v>
      </c>
      <c r="C2207">
        <v>100659</v>
      </c>
      <c r="D2207" t="s">
        <v>2913</v>
      </c>
      <c r="E2207" t="s">
        <v>7474</v>
      </c>
      <c r="F2207" t="str">
        <f>SUBSTITUTE(I2207,"Â","")</f>
        <v>The House of the Devil </v>
      </c>
      <c r="G2207" t="s">
        <v>18</v>
      </c>
      <c r="H2207">
        <v>6.4</v>
      </c>
      <c r="I2207" t="s">
        <v>7475</v>
      </c>
      <c r="J2207">
        <v>30160</v>
      </c>
      <c r="K2207">
        <v>193</v>
      </c>
      <c r="L2207" t="s">
        <v>19</v>
      </c>
      <c r="M2207">
        <v>900000</v>
      </c>
      <c r="N2207">
        <v>2009</v>
      </c>
      <c r="Y2207" t="str">
        <v>The House of the Devil </v>
      </c>
      <c r="Z2207" t="str">
        <v>English</v>
      </c>
      <c r="AA2207">
        <v>6.4</v>
      </c>
    </row>
    <row r="2208" spans="1:27" x14ac:dyDescent="0.25">
      <c r="A2208" t="s">
        <v>7358</v>
      </c>
      <c r="B2208">
        <v>65</v>
      </c>
      <c r="C2208">
        <v>381186</v>
      </c>
      <c r="D2208" t="s">
        <v>1961</v>
      </c>
      <c r="E2208" t="s">
        <v>1316</v>
      </c>
      <c r="F2208" t="str">
        <f>SUBSTITUTE(I2208,"Â","")</f>
        <v>The Quiet </v>
      </c>
      <c r="G2208" t="s">
        <v>18</v>
      </c>
      <c r="H2208">
        <v>6.4</v>
      </c>
      <c r="I2208" t="s">
        <v>7498</v>
      </c>
      <c r="J2208">
        <v>13485</v>
      </c>
      <c r="K2208">
        <v>90</v>
      </c>
      <c r="L2208" t="s">
        <v>19</v>
      </c>
      <c r="M2208">
        <v>900000</v>
      </c>
      <c r="N2208">
        <v>2005</v>
      </c>
      <c r="Y2208" t="str">
        <v>The Quiet </v>
      </c>
      <c r="Z2208" t="str">
        <v>English</v>
      </c>
      <c r="AA2208">
        <v>6.4</v>
      </c>
    </row>
    <row r="2209" spans="1:27" x14ac:dyDescent="0.25">
      <c r="A2209" t="s">
        <v>7502</v>
      </c>
      <c r="B2209">
        <v>62</v>
      </c>
      <c r="C2209">
        <v>6643</v>
      </c>
      <c r="D2209" t="s">
        <v>7503</v>
      </c>
      <c r="E2209" t="s">
        <v>352</v>
      </c>
      <c r="F2209" t="str">
        <f>SUBSTITUTE(I2209,"Â","")</f>
        <v>The Brass Teapot </v>
      </c>
      <c r="G2209" t="s">
        <v>18</v>
      </c>
      <c r="H2209">
        <v>6.4</v>
      </c>
      <c r="I2209" t="s">
        <v>7504</v>
      </c>
      <c r="J2209">
        <v>11965</v>
      </c>
      <c r="K2209">
        <v>39</v>
      </c>
      <c r="L2209" t="s">
        <v>19</v>
      </c>
      <c r="M2209">
        <v>900000</v>
      </c>
      <c r="N2209">
        <v>2012</v>
      </c>
      <c r="Y2209" t="str">
        <v>The Brass Teapot </v>
      </c>
      <c r="Z2209" t="str">
        <v>English</v>
      </c>
      <c r="AA2209">
        <v>6.4</v>
      </c>
    </row>
    <row r="2210" spans="1:27" x14ac:dyDescent="0.25">
      <c r="A2210" t="s">
        <v>2425</v>
      </c>
      <c r="B2210">
        <v>224</v>
      </c>
      <c r="C2210">
        <v>41709</v>
      </c>
      <c r="D2210" t="s">
        <v>3375</v>
      </c>
      <c r="E2210" t="s">
        <v>6128</v>
      </c>
      <c r="F2210" t="str">
        <f>SUBSTITUTE(I2210,"Â","")</f>
        <v>Dead Snow </v>
      </c>
      <c r="G2210" t="s">
        <v>6562</v>
      </c>
      <c r="H2210">
        <v>6.4</v>
      </c>
      <c r="I2210" t="s">
        <v>7524</v>
      </c>
      <c r="J2210">
        <v>54601</v>
      </c>
      <c r="K2210">
        <v>200</v>
      </c>
      <c r="L2210" t="s">
        <v>5118</v>
      </c>
      <c r="M2210">
        <v>800000</v>
      </c>
      <c r="N2210">
        <v>2009</v>
      </c>
      <c r="Y2210" t="str">
        <v>Dead Snow </v>
      </c>
      <c r="Z2210" t="str">
        <v>Norwegian</v>
      </c>
      <c r="AA2210">
        <v>6.4</v>
      </c>
    </row>
    <row r="2211" spans="1:27" x14ac:dyDescent="0.25">
      <c r="A2211" t="s">
        <v>7554</v>
      </c>
      <c r="B2211">
        <v>360</v>
      </c>
      <c r="C2211">
        <v>140530114</v>
      </c>
      <c r="D2211" t="s">
        <v>2913</v>
      </c>
      <c r="E2211" t="s">
        <v>7555</v>
      </c>
      <c r="F2211" t="str">
        <f>SUBSTITUTE(I2211,"Â","")</f>
        <v>The Blair Witch Project </v>
      </c>
      <c r="G2211" t="s">
        <v>18</v>
      </c>
      <c r="H2211">
        <v>6.4</v>
      </c>
      <c r="I2211" t="s">
        <v>7556</v>
      </c>
      <c r="J2211">
        <v>186786</v>
      </c>
      <c r="K2211">
        <v>3400</v>
      </c>
      <c r="L2211" t="s">
        <v>19</v>
      </c>
      <c r="M2211">
        <v>60000</v>
      </c>
      <c r="N2211">
        <v>1999</v>
      </c>
      <c r="Y2211" t="str">
        <v>The Blair Witch Project </v>
      </c>
      <c r="Z2211" t="str">
        <v>English</v>
      </c>
      <c r="AA2211">
        <v>6.4</v>
      </c>
    </row>
    <row r="2212" spans="1:27" x14ac:dyDescent="0.25">
      <c r="A2212" t="s">
        <v>7584</v>
      </c>
      <c r="B2212">
        <v>5</v>
      </c>
      <c r="C2212">
        <v>1250798</v>
      </c>
      <c r="D2212" t="s">
        <v>752</v>
      </c>
      <c r="E2212" t="s">
        <v>7185</v>
      </c>
      <c r="F2212" t="str">
        <f>SUBSTITUTE(I2212,"Â","")</f>
        <v>The Singles Ward </v>
      </c>
      <c r="G2212" t="s">
        <v>18</v>
      </c>
      <c r="H2212">
        <v>6.4</v>
      </c>
      <c r="I2212" t="s">
        <v>7585</v>
      </c>
      <c r="J2212">
        <v>1099</v>
      </c>
      <c r="K2212">
        <v>53</v>
      </c>
      <c r="L2212" t="s">
        <v>19</v>
      </c>
      <c r="M2212">
        <v>500000</v>
      </c>
      <c r="N2212">
        <v>2002</v>
      </c>
      <c r="Y2212" t="str">
        <v>The Singles Ward </v>
      </c>
      <c r="Z2212" t="str">
        <v>English</v>
      </c>
      <c r="AA2212">
        <v>6.4</v>
      </c>
    </row>
    <row r="2213" spans="1:27" x14ac:dyDescent="0.25">
      <c r="A2213" t="s">
        <v>7619</v>
      </c>
      <c r="B2213">
        <v>344</v>
      </c>
      <c r="C2213">
        <v>237301</v>
      </c>
      <c r="D2213" t="s">
        <v>1354</v>
      </c>
      <c r="E2213" t="s">
        <v>2407</v>
      </c>
      <c r="F2213" t="str">
        <f>SUBSTITUTE(I2213,"Â","")</f>
        <v>Monsters </v>
      </c>
      <c r="G2213" t="s">
        <v>18</v>
      </c>
      <c r="H2213">
        <v>6.4</v>
      </c>
      <c r="I2213" t="s">
        <v>7620</v>
      </c>
      <c r="J2213">
        <v>75669</v>
      </c>
      <c r="K2213">
        <v>451</v>
      </c>
      <c r="L2213" t="s">
        <v>30</v>
      </c>
      <c r="M2213">
        <v>500000</v>
      </c>
      <c r="N2213">
        <v>2010</v>
      </c>
      <c r="Y2213" t="str">
        <v>Monsters </v>
      </c>
      <c r="Z2213" t="str">
        <v>English</v>
      </c>
      <c r="AA2213">
        <v>6.4</v>
      </c>
    </row>
    <row r="2214" spans="1:27" x14ac:dyDescent="0.25">
      <c r="A2214" t="s">
        <v>7697</v>
      </c>
      <c r="B2214">
        <v>286</v>
      </c>
      <c r="C2214">
        <v>318622</v>
      </c>
      <c r="D2214" t="s">
        <v>2622</v>
      </c>
      <c r="E2214" t="s">
        <v>4010</v>
      </c>
      <c r="F2214" t="str">
        <f>SUBSTITUTE(I2214,"Â","")</f>
        <v>Compliance </v>
      </c>
      <c r="G2214" t="s">
        <v>18</v>
      </c>
      <c r="H2214">
        <v>6.4</v>
      </c>
      <c r="I2214" t="s">
        <v>7698</v>
      </c>
      <c r="J2214">
        <v>24668</v>
      </c>
      <c r="K2214">
        <v>175</v>
      </c>
      <c r="L2214" t="s">
        <v>19</v>
      </c>
      <c r="M2214">
        <v>270000</v>
      </c>
      <c r="N2214">
        <v>2012</v>
      </c>
      <c r="Y2214" t="str">
        <v>Compliance </v>
      </c>
      <c r="Z2214" t="str">
        <v>English</v>
      </c>
      <c r="AA2214">
        <v>6.4</v>
      </c>
    </row>
    <row r="2215" spans="1:27" x14ac:dyDescent="0.25">
      <c r="A2215" t="s">
        <v>7710</v>
      </c>
      <c r="B2215">
        <v>21</v>
      </c>
      <c r="C2215">
        <v>212285</v>
      </c>
      <c r="D2215" t="s">
        <v>876</v>
      </c>
      <c r="E2215" t="s">
        <v>1653</v>
      </c>
      <c r="F2215" t="str">
        <f>SUBSTITUTE(I2215,"Â","")</f>
        <v>Love and Other Catastrophes </v>
      </c>
      <c r="G2215" t="s">
        <v>18</v>
      </c>
      <c r="H2215">
        <v>6.4</v>
      </c>
      <c r="I2215" t="s">
        <v>7711</v>
      </c>
      <c r="J2215">
        <v>1727</v>
      </c>
      <c r="K2215">
        <v>21</v>
      </c>
      <c r="L2215" t="s">
        <v>219</v>
      </c>
      <c r="M2215">
        <v>250000</v>
      </c>
      <c r="N2215">
        <v>1996</v>
      </c>
      <c r="Y2215" t="str">
        <v>Love and Other Catastrophes </v>
      </c>
      <c r="Z2215" t="str">
        <v>English</v>
      </c>
      <c r="AA2215">
        <v>6.4</v>
      </c>
    </row>
    <row r="2216" spans="1:27" x14ac:dyDescent="0.25">
      <c r="A2216" t="s">
        <v>7738</v>
      </c>
      <c r="B2216">
        <v>25</v>
      </c>
      <c r="C2216">
        <v>2428241</v>
      </c>
      <c r="D2216" t="s">
        <v>1670</v>
      </c>
      <c r="E2216" t="s">
        <v>7739</v>
      </c>
      <c r="F2216" t="str">
        <f>SUBSTITUTE(I2216,"Â","")</f>
        <v>The Grace Card </v>
      </c>
      <c r="G2216" t="s">
        <v>18</v>
      </c>
      <c r="H2216">
        <v>6.4</v>
      </c>
      <c r="I2216" t="s">
        <v>7740</v>
      </c>
      <c r="J2216">
        <v>2099</v>
      </c>
      <c r="K2216">
        <v>26</v>
      </c>
      <c r="L2216" t="s">
        <v>19</v>
      </c>
      <c r="M2216">
        <v>200000</v>
      </c>
      <c r="N2216">
        <v>2010</v>
      </c>
      <c r="Y2216" t="str">
        <v>The Grace Card </v>
      </c>
      <c r="Z2216" t="str">
        <v>English</v>
      </c>
      <c r="AA2216">
        <v>6.4</v>
      </c>
    </row>
    <row r="2217" spans="1:27" x14ac:dyDescent="0.25">
      <c r="A2217" t="s">
        <v>6858</v>
      </c>
      <c r="B2217">
        <v>14</v>
      </c>
      <c r="C2217">
        <v>4584</v>
      </c>
      <c r="D2217" t="s">
        <v>1288</v>
      </c>
      <c r="E2217" t="s">
        <v>7839</v>
      </c>
      <c r="F2217" t="str">
        <f>SUBSTITUTE(I2217,"Â","")</f>
        <v>Newlyweds </v>
      </c>
      <c r="G2217" t="s">
        <v>18</v>
      </c>
      <c r="H2217">
        <v>6.4</v>
      </c>
      <c r="I2217" t="s">
        <v>7840</v>
      </c>
      <c r="J2217">
        <v>1338</v>
      </c>
      <c r="K2217">
        <v>14</v>
      </c>
      <c r="L2217" t="s">
        <v>19</v>
      </c>
      <c r="M2217">
        <v>9000</v>
      </c>
      <c r="N2217">
        <v>2011</v>
      </c>
      <c r="Y2217" t="str">
        <v>Newlyweds </v>
      </c>
      <c r="Z2217" t="str">
        <v>English</v>
      </c>
      <c r="AA2217">
        <v>6.4</v>
      </c>
    </row>
    <row r="2218" spans="1:27" x14ac:dyDescent="0.25">
      <c r="A2218" t="s">
        <v>182</v>
      </c>
      <c r="B2218">
        <v>304</v>
      </c>
      <c r="C2218">
        <v>191450875</v>
      </c>
      <c r="D2218" t="s">
        <v>183</v>
      </c>
      <c r="E2218" t="s">
        <v>184</v>
      </c>
      <c r="F2218" t="str">
        <f>SUBSTITUTE(I2218,"Â","")</f>
        <v>Cars 2 </v>
      </c>
      <c r="G2218" t="s">
        <v>18</v>
      </c>
      <c r="H2218">
        <v>6.3</v>
      </c>
      <c r="I2218" t="s">
        <v>185</v>
      </c>
      <c r="J2218">
        <v>101178</v>
      </c>
      <c r="K2218">
        <v>283</v>
      </c>
      <c r="L2218" t="s">
        <v>19</v>
      </c>
      <c r="M2218">
        <v>200000000</v>
      </c>
      <c r="N2218">
        <v>2011</v>
      </c>
      <c r="Y2218" t="str">
        <v>Cars 2 </v>
      </c>
      <c r="Z2218" t="str">
        <v>English</v>
      </c>
      <c r="AA2218">
        <v>6.3</v>
      </c>
    </row>
    <row r="2219" spans="1:27" x14ac:dyDescent="0.25">
      <c r="A2219" t="s">
        <v>68</v>
      </c>
      <c r="B2219">
        <v>338</v>
      </c>
      <c r="C2219">
        <v>65171860</v>
      </c>
      <c r="D2219" t="s">
        <v>100</v>
      </c>
      <c r="E2219" t="s">
        <v>215</v>
      </c>
      <c r="F2219" t="str">
        <f>SUBSTITUTE(I2219,"Â","")</f>
        <v>Jack the Giant Slayer </v>
      </c>
      <c r="G2219" t="s">
        <v>18</v>
      </c>
      <c r="H2219">
        <v>6.3</v>
      </c>
      <c r="I2219" t="s">
        <v>216</v>
      </c>
      <c r="J2219">
        <v>106416</v>
      </c>
      <c r="K2219">
        <v>205</v>
      </c>
      <c r="L2219" t="s">
        <v>19</v>
      </c>
      <c r="M2219">
        <v>195000000</v>
      </c>
      <c r="N2219">
        <v>2013</v>
      </c>
      <c r="Y2219" t="str">
        <v>Jack the Giant Slayer </v>
      </c>
      <c r="Z2219" t="str">
        <v>English</v>
      </c>
      <c r="AA2219">
        <v>6.3</v>
      </c>
    </row>
    <row r="2220" spans="1:27" x14ac:dyDescent="0.25">
      <c r="A2220" t="s">
        <v>168</v>
      </c>
      <c r="B2220">
        <v>428</v>
      </c>
      <c r="C2220">
        <v>352358779</v>
      </c>
      <c r="D2220" t="s">
        <v>40</v>
      </c>
      <c r="E2220" t="s">
        <v>169</v>
      </c>
      <c r="F2220" t="str">
        <f>SUBSTITUTE(I2220,"Â","")</f>
        <v>Transformers: Dark of the Moon </v>
      </c>
      <c r="G2220" t="s">
        <v>18</v>
      </c>
      <c r="H2220">
        <v>6.3</v>
      </c>
      <c r="I2220" t="s">
        <v>228</v>
      </c>
      <c r="J2220">
        <v>326180</v>
      </c>
      <c r="K2220">
        <v>899</v>
      </c>
      <c r="L2220" t="s">
        <v>19</v>
      </c>
      <c r="M2220">
        <v>195000000</v>
      </c>
      <c r="N2220">
        <v>2011</v>
      </c>
      <c r="Y2220" t="str">
        <v>Transformers: Dark of the Moon </v>
      </c>
      <c r="Z2220" t="str">
        <v>English</v>
      </c>
      <c r="AA2220">
        <v>6.3</v>
      </c>
    </row>
    <row r="2221" spans="1:27" x14ac:dyDescent="0.25">
      <c r="A2221" t="s">
        <v>333</v>
      </c>
      <c r="B2221">
        <v>218</v>
      </c>
      <c r="C2221">
        <v>38297305</v>
      </c>
      <c r="D2221" t="s">
        <v>319</v>
      </c>
      <c r="E2221" t="s">
        <v>335</v>
      </c>
      <c r="F2221" t="str">
        <f>SUBSTITUTE(I2221,"Â","")</f>
        <v>47 Ronin </v>
      </c>
      <c r="G2221" t="s">
        <v>18</v>
      </c>
      <c r="H2221">
        <v>6.3</v>
      </c>
      <c r="I2221" t="s">
        <v>336</v>
      </c>
      <c r="J2221">
        <v>116994</v>
      </c>
      <c r="K2221">
        <v>324</v>
      </c>
      <c r="L2221" t="s">
        <v>19</v>
      </c>
      <c r="M2221">
        <v>175000000</v>
      </c>
      <c r="N2221">
        <v>2013</v>
      </c>
      <c r="Y2221" t="str">
        <v>47 Ronin </v>
      </c>
      <c r="Z2221" t="str">
        <v>English</v>
      </c>
      <c r="AA2221">
        <v>6.3</v>
      </c>
    </row>
    <row r="2222" spans="1:27" x14ac:dyDescent="0.25">
      <c r="A2222" t="s">
        <v>415</v>
      </c>
      <c r="B2222">
        <v>228</v>
      </c>
      <c r="C2222">
        <v>104383624</v>
      </c>
      <c r="D2222" t="s">
        <v>119</v>
      </c>
      <c r="E2222" t="s">
        <v>416</v>
      </c>
      <c r="F2222" t="str">
        <f>SUBSTITUTE(I2222,"Â","")</f>
        <v>The Chronicles of Narnia: The Voyage of the Dawn Treader </v>
      </c>
      <c r="G2222" t="s">
        <v>18</v>
      </c>
      <c r="H2222">
        <v>6.3</v>
      </c>
      <c r="I2222" t="s">
        <v>417</v>
      </c>
      <c r="J2222">
        <v>106446</v>
      </c>
      <c r="K2222">
        <v>227</v>
      </c>
      <c r="L2222" t="s">
        <v>19</v>
      </c>
      <c r="M2222">
        <v>155000000</v>
      </c>
      <c r="N2222">
        <v>2010</v>
      </c>
      <c r="Y2222" t="str">
        <v>The Chronicles of Narnia: The Voyage of the Dawn Treader </v>
      </c>
      <c r="Z2222" t="str">
        <v>English</v>
      </c>
      <c r="AA2222">
        <v>6.3</v>
      </c>
    </row>
    <row r="2223" spans="1:27" x14ac:dyDescent="0.25">
      <c r="A2223" t="s">
        <v>252</v>
      </c>
      <c r="B2223">
        <v>287</v>
      </c>
      <c r="C2223">
        <v>82161969</v>
      </c>
      <c r="D2223" t="s">
        <v>545</v>
      </c>
      <c r="E2223" t="s">
        <v>255</v>
      </c>
      <c r="F2223" t="str">
        <f>SUBSTITUTE(I2223,"Â","")</f>
        <v>Beowulf </v>
      </c>
      <c r="G2223" t="s">
        <v>18</v>
      </c>
      <c r="H2223">
        <v>6.3</v>
      </c>
      <c r="I2223" t="s">
        <v>546</v>
      </c>
      <c r="J2223">
        <v>142440</v>
      </c>
      <c r="K2223">
        <v>505</v>
      </c>
      <c r="L2223" t="s">
        <v>19</v>
      </c>
      <c r="M2223">
        <v>150000000</v>
      </c>
      <c r="N2223">
        <v>2007</v>
      </c>
      <c r="Y2223" t="str">
        <v>Beowulf </v>
      </c>
      <c r="Z2223" t="str">
        <v>English</v>
      </c>
      <c r="AA2223">
        <v>6.3</v>
      </c>
    </row>
    <row r="2224" spans="1:27" x14ac:dyDescent="0.25">
      <c r="A2224" t="s">
        <v>755</v>
      </c>
      <c r="B2224">
        <v>283</v>
      </c>
      <c r="C2224">
        <v>76418654</v>
      </c>
      <c r="D2224" t="s">
        <v>757</v>
      </c>
      <c r="E2224" t="s">
        <v>302</v>
      </c>
      <c r="F2224" t="str">
        <f>SUBSTITUTE(I2224,"Â","")</f>
        <v>Knight and Day </v>
      </c>
      <c r="G2224" t="s">
        <v>18</v>
      </c>
      <c r="H2224">
        <v>6.3</v>
      </c>
      <c r="I2224" t="s">
        <v>758</v>
      </c>
      <c r="J2224">
        <v>148280</v>
      </c>
      <c r="K2224">
        <v>348</v>
      </c>
      <c r="L2224" t="s">
        <v>19</v>
      </c>
      <c r="M2224">
        <v>117000000</v>
      </c>
      <c r="N2224">
        <v>2010</v>
      </c>
      <c r="Y2224" t="str">
        <v>Knight and Day </v>
      </c>
      <c r="Z2224" t="str">
        <v>English</v>
      </c>
      <c r="AA2224">
        <v>6.3</v>
      </c>
    </row>
    <row r="2225" spans="1:27" x14ac:dyDescent="0.25">
      <c r="A2225" t="s">
        <v>788</v>
      </c>
      <c r="B2225">
        <v>181</v>
      </c>
      <c r="C2225">
        <v>81638674</v>
      </c>
      <c r="D2225" t="s">
        <v>294</v>
      </c>
      <c r="E2225" t="s">
        <v>789</v>
      </c>
      <c r="F2225" t="str">
        <f>SUBSTITUTE(I2225,"Â","")</f>
        <v>Teenage Mutant Ninja Turtles: Out of the Shadows </v>
      </c>
      <c r="G2225" t="s">
        <v>18</v>
      </c>
      <c r="H2225">
        <v>6.3</v>
      </c>
      <c r="I2225" t="s">
        <v>790</v>
      </c>
      <c r="J2225">
        <v>17533</v>
      </c>
      <c r="K2225">
        <v>115</v>
      </c>
      <c r="L2225" t="s">
        <v>19</v>
      </c>
      <c r="M2225">
        <v>135000000</v>
      </c>
      <c r="N2225">
        <v>2016</v>
      </c>
      <c r="Y2225" t="str">
        <v>Teenage Mutant Ninja Turtles: Out of the Shadows </v>
      </c>
      <c r="Z2225" t="str">
        <v>English</v>
      </c>
      <c r="AA2225">
        <v>6.3</v>
      </c>
    </row>
    <row r="2226" spans="1:27" x14ac:dyDescent="0.25">
      <c r="A2226" t="s">
        <v>675</v>
      </c>
      <c r="B2226">
        <v>263</v>
      </c>
      <c r="C2226">
        <v>129995817</v>
      </c>
      <c r="D2226" t="s">
        <v>634</v>
      </c>
      <c r="E2226" t="s">
        <v>127</v>
      </c>
      <c r="F2226" t="str">
        <f>SUBSTITUTE(I2226,"Â","")</f>
        <v>Insurgent </v>
      </c>
      <c r="G2226" t="s">
        <v>18</v>
      </c>
      <c r="H2226">
        <v>6.3</v>
      </c>
      <c r="I2226" t="s">
        <v>813</v>
      </c>
      <c r="J2226">
        <v>154621</v>
      </c>
      <c r="K2226">
        <v>258</v>
      </c>
      <c r="L2226" t="s">
        <v>19</v>
      </c>
      <c r="M2226">
        <v>110000000</v>
      </c>
      <c r="N2226">
        <v>2015</v>
      </c>
      <c r="Y2226" t="str">
        <v>Insurgent </v>
      </c>
      <c r="Z2226" t="str">
        <v>English</v>
      </c>
      <c r="AA2226">
        <v>6.3</v>
      </c>
    </row>
    <row r="2227" spans="1:27" x14ac:dyDescent="0.25">
      <c r="A2227" t="s">
        <v>308</v>
      </c>
      <c r="B2227">
        <v>202</v>
      </c>
      <c r="C2227">
        <v>202007640</v>
      </c>
      <c r="D2227" t="s">
        <v>1004</v>
      </c>
      <c r="E2227" t="s">
        <v>587</v>
      </c>
      <c r="F2227" t="str">
        <f>SUBSTITUTE(I2227,"Â","")</f>
        <v>The Mummy Returns </v>
      </c>
      <c r="G2227" t="s">
        <v>18</v>
      </c>
      <c r="H2227">
        <v>6.3</v>
      </c>
      <c r="I2227" t="s">
        <v>1005</v>
      </c>
      <c r="J2227">
        <v>248045</v>
      </c>
      <c r="K2227">
        <v>890</v>
      </c>
      <c r="L2227" t="s">
        <v>19</v>
      </c>
      <c r="M2227">
        <v>98000000</v>
      </c>
      <c r="N2227">
        <v>2001</v>
      </c>
      <c r="Y2227" t="str">
        <v>The Mummy Returns </v>
      </c>
      <c r="Z2227" t="str">
        <v>English</v>
      </c>
      <c r="AA2227">
        <v>6.3</v>
      </c>
    </row>
    <row r="2228" spans="1:27" x14ac:dyDescent="0.25">
      <c r="A2228" t="s">
        <v>1050</v>
      </c>
      <c r="B2228">
        <v>355</v>
      </c>
      <c r="C2228">
        <v>23014504</v>
      </c>
      <c r="D2228" t="s">
        <v>1051</v>
      </c>
      <c r="E2228" t="s">
        <v>23</v>
      </c>
      <c r="F2228" t="str">
        <f>SUBSTITUTE(I2228,"Â","")</f>
        <v>Transcendence </v>
      </c>
      <c r="G2228" t="s">
        <v>18</v>
      </c>
      <c r="H2228">
        <v>6.3</v>
      </c>
      <c r="I2228" t="s">
        <v>1052</v>
      </c>
      <c r="J2228">
        <v>172707</v>
      </c>
      <c r="K2228">
        <v>462</v>
      </c>
      <c r="L2228" t="s">
        <v>30</v>
      </c>
      <c r="M2228">
        <v>100000000</v>
      </c>
      <c r="N2228">
        <v>2014</v>
      </c>
      <c r="Y2228" t="str">
        <v>Transcendence </v>
      </c>
      <c r="Z2228" t="str">
        <v>English</v>
      </c>
      <c r="AA2228">
        <v>6.3</v>
      </c>
    </row>
    <row r="2229" spans="1:27" x14ac:dyDescent="0.25">
      <c r="A2229" t="s">
        <v>841</v>
      </c>
      <c r="B2229">
        <v>114</v>
      </c>
      <c r="C2229">
        <v>241688385</v>
      </c>
      <c r="D2229" t="s">
        <v>399</v>
      </c>
      <c r="E2229" t="s">
        <v>390</v>
      </c>
      <c r="F2229" t="str">
        <f>SUBSTITUTE(I2229,"Â","")</f>
        <v>Twister </v>
      </c>
      <c r="G2229" t="s">
        <v>18</v>
      </c>
      <c r="H2229">
        <v>6.3</v>
      </c>
      <c r="I2229" t="s">
        <v>1188</v>
      </c>
      <c r="J2229">
        <v>144053</v>
      </c>
      <c r="K2229">
        <v>395</v>
      </c>
      <c r="L2229" t="s">
        <v>19</v>
      </c>
      <c r="M2229">
        <v>92000000</v>
      </c>
      <c r="N2229">
        <v>1996</v>
      </c>
      <c r="Y2229" t="str">
        <v>Twister </v>
      </c>
      <c r="Z2229" t="str">
        <v>English</v>
      </c>
      <c r="AA2229">
        <v>6.3</v>
      </c>
    </row>
    <row r="2230" spans="1:27" x14ac:dyDescent="0.25">
      <c r="A2230" t="s">
        <v>943</v>
      </c>
      <c r="B2230">
        <v>163</v>
      </c>
      <c r="C2230">
        <v>128200012</v>
      </c>
      <c r="D2230" t="s">
        <v>351</v>
      </c>
      <c r="E2230" t="s">
        <v>233</v>
      </c>
      <c r="F2230" t="str">
        <f>SUBSTITUTE(I2230,"Â","")</f>
        <v>Robots </v>
      </c>
      <c r="G2230" t="s">
        <v>18</v>
      </c>
      <c r="H2230">
        <v>6.3</v>
      </c>
      <c r="I2230" t="s">
        <v>1317</v>
      </c>
      <c r="J2230">
        <v>103022</v>
      </c>
      <c r="K2230">
        <v>269</v>
      </c>
      <c r="L2230" t="s">
        <v>19</v>
      </c>
      <c r="M2230">
        <v>75000000</v>
      </c>
      <c r="N2230">
        <v>2005</v>
      </c>
      <c r="Y2230" t="str">
        <v>Robots </v>
      </c>
      <c r="Z2230" t="str">
        <v>English</v>
      </c>
      <c r="AA2230">
        <v>6.3</v>
      </c>
    </row>
    <row r="2231" spans="1:27" x14ac:dyDescent="0.25">
      <c r="A2231" t="s">
        <v>1347</v>
      </c>
      <c r="B2231">
        <v>46</v>
      </c>
      <c r="C2231">
        <v>90443603</v>
      </c>
      <c r="D2231" t="s">
        <v>1348</v>
      </c>
      <c r="E2231" t="s">
        <v>313</v>
      </c>
      <c r="F2231" t="str">
        <f>SUBSTITUTE(I2231,"Â","")</f>
        <v>Space Jam </v>
      </c>
      <c r="G2231" t="s">
        <v>18</v>
      </c>
      <c r="H2231">
        <v>6.3</v>
      </c>
      <c r="I2231" t="s">
        <v>1349</v>
      </c>
      <c r="J2231">
        <v>112167</v>
      </c>
      <c r="K2231">
        <v>123</v>
      </c>
      <c r="L2231" t="s">
        <v>19</v>
      </c>
      <c r="M2231">
        <v>80000000</v>
      </c>
      <c r="N2231">
        <v>1996</v>
      </c>
      <c r="Y2231" t="str">
        <v>Space Jam </v>
      </c>
      <c r="Z2231" t="str">
        <v>English</v>
      </c>
      <c r="AA2231">
        <v>6.3</v>
      </c>
    </row>
    <row r="2232" spans="1:27" x14ac:dyDescent="0.25">
      <c r="A2232" t="s">
        <v>153</v>
      </c>
      <c r="B2232">
        <v>132</v>
      </c>
      <c r="C2232">
        <v>37754208</v>
      </c>
      <c r="D2232" t="s">
        <v>991</v>
      </c>
      <c r="E2232" t="s">
        <v>469</v>
      </c>
      <c r="F2232" t="str">
        <f>SUBSTITUTE(I2232,"Â","")</f>
        <v>Mars Attacks! </v>
      </c>
      <c r="G2232" t="s">
        <v>18</v>
      </c>
      <c r="H2232">
        <v>6.3</v>
      </c>
      <c r="I2232" t="s">
        <v>1401</v>
      </c>
      <c r="J2232">
        <v>172217</v>
      </c>
      <c r="K2232">
        <v>405</v>
      </c>
      <c r="L2232" t="s">
        <v>19</v>
      </c>
      <c r="M2232">
        <v>70000000</v>
      </c>
      <c r="N2232">
        <v>1996</v>
      </c>
      <c r="Y2232" t="str">
        <v>Mars Attacks! </v>
      </c>
      <c r="Z2232" t="str">
        <v>English</v>
      </c>
      <c r="AA2232">
        <v>6.3</v>
      </c>
    </row>
    <row r="2233" spans="1:27" x14ac:dyDescent="0.25">
      <c r="A2233" t="s">
        <v>364</v>
      </c>
      <c r="B2233">
        <v>258</v>
      </c>
      <c r="C2233">
        <v>38542418</v>
      </c>
      <c r="D2233" t="s">
        <v>1404</v>
      </c>
      <c r="E2233" t="s">
        <v>539</v>
      </c>
      <c r="F2233" t="str">
        <f>SUBSTITUTE(I2233,"Â","")</f>
        <v>Surrogates </v>
      </c>
      <c r="G2233" t="s">
        <v>18</v>
      </c>
      <c r="H2233">
        <v>6.3</v>
      </c>
      <c r="I2233" t="s">
        <v>1405</v>
      </c>
      <c r="J2233">
        <v>151424</v>
      </c>
      <c r="K2233">
        <v>252</v>
      </c>
      <c r="L2233" t="s">
        <v>19</v>
      </c>
      <c r="M2233">
        <v>80000000</v>
      </c>
      <c r="N2233">
        <v>2009</v>
      </c>
      <c r="Y2233" t="str">
        <v>Surrogates </v>
      </c>
      <c r="Z2233" t="str">
        <v>English</v>
      </c>
      <c r="AA2233">
        <v>6.3</v>
      </c>
    </row>
    <row r="2234" spans="1:27" x14ac:dyDescent="0.25">
      <c r="A2234" t="s">
        <v>1576</v>
      </c>
      <c r="B2234">
        <v>141</v>
      </c>
      <c r="C2234">
        <v>107225164</v>
      </c>
      <c r="D2234" t="s">
        <v>1577</v>
      </c>
      <c r="E2234" t="s">
        <v>86</v>
      </c>
      <c r="F2234" t="str">
        <f>SUBSTITUTE(I2234,"Â","")</f>
        <v>The Angry Birds Movie </v>
      </c>
      <c r="G2234" t="s">
        <v>18</v>
      </c>
      <c r="H2234">
        <v>6.3</v>
      </c>
      <c r="I2234" t="s">
        <v>1578</v>
      </c>
      <c r="J2234">
        <v>27130</v>
      </c>
      <c r="K2234">
        <v>126</v>
      </c>
      <c r="L2234" t="s">
        <v>19</v>
      </c>
      <c r="M2234">
        <v>73000000</v>
      </c>
      <c r="N2234">
        <v>2016</v>
      </c>
      <c r="Y2234" t="str">
        <v>The Angry Birds Movie </v>
      </c>
      <c r="Z2234" t="str">
        <v>English</v>
      </c>
      <c r="AA2234">
        <v>6.3</v>
      </c>
    </row>
    <row r="2235" spans="1:27" x14ac:dyDescent="0.25">
      <c r="A2235" t="s">
        <v>426</v>
      </c>
      <c r="B2235">
        <v>297</v>
      </c>
      <c r="C2235">
        <v>52474616</v>
      </c>
      <c r="D2235" t="s">
        <v>1670</v>
      </c>
      <c r="E2235" t="s">
        <v>72</v>
      </c>
      <c r="F2235" t="str">
        <f>SUBSTITUTE(I2235,"Â","")</f>
        <v>Wall Street: Money Never Sleeps </v>
      </c>
      <c r="G2235" t="s">
        <v>18</v>
      </c>
      <c r="H2235">
        <v>6.3</v>
      </c>
      <c r="I2235" t="s">
        <v>1671</v>
      </c>
      <c r="J2235">
        <v>84118</v>
      </c>
      <c r="K2235">
        <v>245</v>
      </c>
      <c r="L2235" t="s">
        <v>19</v>
      </c>
      <c r="M2235">
        <v>70000000</v>
      </c>
      <c r="N2235">
        <v>2010</v>
      </c>
      <c r="Y2235" t="str">
        <v>Wall Street: Money Never Sleeps </v>
      </c>
      <c r="Z2235" t="str">
        <v>English</v>
      </c>
      <c r="AA2235">
        <v>6.3</v>
      </c>
    </row>
    <row r="2236" spans="1:27" x14ac:dyDescent="0.25">
      <c r="A2236" t="s">
        <v>1672</v>
      </c>
      <c r="B2236">
        <v>261</v>
      </c>
      <c r="C2236">
        <v>55942830</v>
      </c>
      <c r="D2236" t="s">
        <v>1673</v>
      </c>
      <c r="E2236" t="s">
        <v>410</v>
      </c>
      <c r="F2236" t="str">
        <f>SUBSTITUTE(I2236,"Â","")</f>
        <v>Dracula Untold </v>
      </c>
      <c r="G2236" t="s">
        <v>18</v>
      </c>
      <c r="H2236">
        <v>6.3</v>
      </c>
      <c r="I2236" t="s">
        <v>1674</v>
      </c>
      <c r="J2236">
        <v>138582</v>
      </c>
      <c r="K2236">
        <v>423</v>
      </c>
      <c r="L2236" t="s">
        <v>19</v>
      </c>
      <c r="M2236">
        <v>70000000</v>
      </c>
      <c r="N2236">
        <v>2014</v>
      </c>
      <c r="Y2236" t="str">
        <v>Dracula Untold </v>
      </c>
      <c r="Z2236" t="str">
        <v>English</v>
      </c>
      <c r="AA2236">
        <v>6.3</v>
      </c>
    </row>
    <row r="2237" spans="1:27" x14ac:dyDescent="0.25">
      <c r="A2237" t="s">
        <v>559</v>
      </c>
      <c r="B2237">
        <v>120</v>
      </c>
      <c r="C2237">
        <v>40932372</v>
      </c>
      <c r="D2237" t="s">
        <v>33</v>
      </c>
      <c r="E2237" t="s">
        <v>901</v>
      </c>
      <c r="F2237" t="str">
        <f>SUBSTITUTE(I2237,"Â","")</f>
        <v>The Siege </v>
      </c>
      <c r="G2237" t="s">
        <v>18</v>
      </c>
      <c r="H2237">
        <v>6.3</v>
      </c>
      <c r="I2237" t="s">
        <v>1675</v>
      </c>
      <c r="J2237">
        <v>58023</v>
      </c>
      <c r="K2237">
        <v>281</v>
      </c>
      <c r="L2237" t="s">
        <v>19</v>
      </c>
      <c r="M2237">
        <v>70000000</v>
      </c>
      <c r="N2237">
        <v>1998</v>
      </c>
      <c r="Y2237" t="str">
        <v>The Siege </v>
      </c>
      <c r="Z2237" t="str">
        <v>English</v>
      </c>
      <c r="AA2237">
        <v>6.3</v>
      </c>
    </row>
    <row r="2238" spans="1:27" x14ac:dyDescent="0.25">
      <c r="A2238" t="s">
        <v>1698</v>
      </c>
      <c r="B2238">
        <v>112</v>
      </c>
      <c r="C2238">
        <v>19076815</v>
      </c>
      <c r="D2238" t="s">
        <v>1663</v>
      </c>
      <c r="E2238" t="s">
        <v>539</v>
      </c>
      <c r="F2238" t="str">
        <f>SUBSTITUTE(I2238,"Â","")</f>
        <v>Hart's War </v>
      </c>
      <c r="G2238" t="s">
        <v>18</v>
      </c>
      <c r="H2238">
        <v>6.3</v>
      </c>
      <c r="I2238" t="s">
        <v>1699</v>
      </c>
      <c r="J2238">
        <v>43651</v>
      </c>
      <c r="K2238">
        <v>196</v>
      </c>
      <c r="L2238" t="s">
        <v>19</v>
      </c>
      <c r="M2238">
        <v>60000000</v>
      </c>
      <c r="N2238">
        <v>2002</v>
      </c>
      <c r="Y2238" t="str">
        <v>Hart's War </v>
      </c>
      <c r="Z2238" t="str">
        <v>English</v>
      </c>
      <c r="AA2238">
        <v>6.3</v>
      </c>
    </row>
    <row r="2239" spans="1:27" x14ac:dyDescent="0.25">
      <c r="A2239" t="s">
        <v>195</v>
      </c>
      <c r="B2239">
        <v>241</v>
      </c>
      <c r="C2239">
        <v>54758461</v>
      </c>
      <c r="D2239" t="s">
        <v>757</v>
      </c>
      <c r="E2239" t="s">
        <v>34</v>
      </c>
      <c r="F2239" t="str">
        <f>SUBSTITUTE(I2239,"Â","")</f>
        <v>This Means War </v>
      </c>
      <c r="G2239" t="s">
        <v>18</v>
      </c>
      <c r="H2239">
        <v>6.3</v>
      </c>
      <c r="I2239" t="s">
        <v>1818</v>
      </c>
      <c r="J2239">
        <v>147641</v>
      </c>
      <c r="K2239">
        <v>238</v>
      </c>
      <c r="L2239" t="s">
        <v>19</v>
      </c>
      <c r="M2239">
        <v>65000000</v>
      </c>
      <c r="N2239">
        <v>2012</v>
      </c>
      <c r="Y2239" t="str">
        <v>This Means War </v>
      </c>
      <c r="Z2239" t="str">
        <v>English</v>
      </c>
      <c r="AA2239">
        <v>6.3</v>
      </c>
    </row>
    <row r="2240" spans="1:27" x14ac:dyDescent="0.25">
      <c r="A2240" t="s">
        <v>518</v>
      </c>
      <c r="B2240">
        <v>138</v>
      </c>
      <c r="C2240">
        <v>19548064</v>
      </c>
      <c r="D2240" t="s">
        <v>669</v>
      </c>
      <c r="E2240" t="s">
        <v>395</v>
      </c>
      <c r="F2240" t="str">
        <f>SUBSTITUTE(I2240,"Â","")</f>
        <v>Astro Boy </v>
      </c>
      <c r="G2240" t="s">
        <v>18</v>
      </c>
      <c r="H2240">
        <v>6.3</v>
      </c>
      <c r="I2240" t="s">
        <v>1865</v>
      </c>
      <c r="J2240">
        <v>25681</v>
      </c>
      <c r="K2240">
        <v>77</v>
      </c>
      <c r="L2240" t="s">
        <v>1866</v>
      </c>
      <c r="M2240">
        <v>65000000</v>
      </c>
      <c r="N2240">
        <v>2009</v>
      </c>
      <c r="Y2240" t="str">
        <v>Astro Boy </v>
      </c>
      <c r="Z2240" t="str">
        <v>English</v>
      </c>
      <c r="AA2240">
        <v>6.3</v>
      </c>
    </row>
    <row r="2241" spans="1:27" x14ac:dyDescent="0.25">
      <c r="A2241" t="s">
        <v>1894</v>
      </c>
      <c r="B2241">
        <v>191</v>
      </c>
      <c r="C2241">
        <v>118153533</v>
      </c>
      <c r="D2241" t="s">
        <v>1895</v>
      </c>
      <c r="E2241" t="s">
        <v>671</v>
      </c>
      <c r="F2241" t="str">
        <f>SUBSTITUTE(I2241,"Â","")</f>
        <v>Blades of Glory </v>
      </c>
      <c r="G2241" t="s">
        <v>18</v>
      </c>
      <c r="H2241">
        <v>6.3</v>
      </c>
      <c r="I2241" t="s">
        <v>1896</v>
      </c>
      <c r="J2241">
        <v>129995</v>
      </c>
      <c r="K2241">
        <v>246</v>
      </c>
      <c r="L2241" t="s">
        <v>19</v>
      </c>
      <c r="M2241">
        <v>61000000</v>
      </c>
      <c r="N2241">
        <v>2007</v>
      </c>
      <c r="Y2241" t="str">
        <v>Blades of Glory </v>
      </c>
      <c r="Z2241" t="str">
        <v>English</v>
      </c>
      <c r="AA2241">
        <v>6.3</v>
      </c>
    </row>
    <row r="2242" spans="1:27" x14ac:dyDescent="0.25">
      <c r="A2242" t="s">
        <v>1023</v>
      </c>
      <c r="B2242">
        <v>141</v>
      </c>
      <c r="C2242">
        <v>279167575</v>
      </c>
      <c r="D2242" t="s">
        <v>876</v>
      </c>
      <c r="E2242" t="s">
        <v>912</v>
      </c>
      <c r="F2242" t="str">
        <f>SUBSTITUTE(I2242,"Â","")</f>
        <v>Meet the Fockers </v>
      </c>
      <c r="G2242" t="s">
        <v>18</v>
      </c>
      <c r="H2242">
        <v>6.3</v>
      </c>
      <c r="I2242" t="s">
        <v>1900</v>
      </c>
      <c r="J2242">
        <v>211296</v>
      </c>
      <c r="K2242">
        <v>428</v>
      </c>
      <c r="L2242" t="s">
        <v>19</v>
      </c>
      <c r="M2242">
        <v>80000000</v>
      </c>
      <c r="N2242">
        <v>2004</v>
      </c>
      <c r="Y2242" t="str">
        <v>Meet the Fockers </v>
      </c>
      <c r="Z2242" t="str">
        <v>English</v>
      </c>
      <c r="AA2242">
        <v>6.3</v>
      </c>
    </row>
    <row r="2243" spans="1:27" x14ac:dyDescent="0.25">
      <c r="A2243" t="s">
        <v>931</v>
      </c>
      <c r="B2243">
        <v>113</v>
      </c>
      <c r="C2243">
        <v>102678089</v>
      </c>
      <c r="D2243" t="s">
        <v>1000</v>
      </c>
      <c r="E2243" t="s">
        <v>1802</v>
      </c>
      <c r="F2243" t="str">
        <f>SUBSTITUTE(I2243,"Â","")</f>
        <v>The General's Daughter </v>
      </c>
      <c r="G2243" t="s">
        <v>18</v>
      </c>
      <c r="H2243">
        <v>6.3</v>
      </c>
      <c r="I2243" t="s">
        <v>1913</v>
      </c>
      <c r="J2243">
        <v>42705</v>
      </c>
      <c r="K2243">
        <v>274</v>
      </c>
      <c r="L2243" t="s">
        <v>19</v>
      </c>
      <c r="M2243">
        <v>95000000</v>
      </c>
      <c r="N2243">
        <v>1999</v>
      </c>
      <c r="Y2243" t="str">
        <v>The General's Daughter </v>
      </c>
      <c r="Z2243" t="str">
        <v>English</v>
      </c>
      <c r="AA2243">
        <v>6.3</v>
      </c>
    </row>
    <row r="2244" spans="1:27" x14ac:dyDescent="0.25">
      <c r="A2244" t="s">
        <v>1720</v>
      </c>
      <c r="B2244">
        <v>83</v>
      </c>
      <c r="C2244">
        <v>54910560</v>
      </c>
      <c r="D2244" t="s">
        <v>1637</v>
      </c>
      <c r="E2244" t="s">
        <v>46</v>
      </c>
      <c r="F2244" t="str">
        <f>SUBSTITUTE(I2244,"Â","")</f>
        <v>The Jackal </v>
      </c>
      <c r="G2244" t="s">
        <v>18</v>
      </c>
      <c r="H2244">
        <v>6.3</v>
      </c>
      <c r="I2244" t="s">
        <v>1982</v>
      </c>
      <c r="J2244">
        <v>88225</v>
      </c>
      <c r="K2244">
        <v>227</v>
      </c>
      <c r="L2244" t="s">
        <v>19</v>
      </c>
      <c r="M2244">
        <v>60000000</v>
      </c>
      <c r="N2244">
        <v>1997</v>
      </c>
      <c r="Y2244" t="str">
        <v>The Jackal </v>
      </c>
      <c r="Z2244" t="str">
        <v>English</v>
      </c>
      <c r="AA2244">
        <v>6.3</v>
      </c>
    </row>
    <row r="2245" spans="1:27" x14ac:dyDescent="0.25">
      <c r="A2245" t="s">
        <v>712</v>
      </c>
      <c r="B2245">
        <v>196</v>
      </c>
      <c r="C2245">
        <v>53789313</v>
      </c>
      <c r="D2245" t="s">
        <v>859</v>
      </c>
      <c r="E2245" t="s">
        <v>891</v>
      </c>
      <c r="F2245" t="str">
        <f>SUBSTITUTE(I2245,"Â","")</f>
        <v>Paycheck </v>
      </c>
      <c r="G2245" t="s">
        <v>18</v>
      </c>
      <c r="H2245">
        <v>6.3</v>
      </c>
      <c r="I2245" t="s">
        <v>1984</v>
      </c>
      <c r="J2245">
        <v>89816</v>
      </c>
      <c r="K2245">
        <v>347</v>
      </c>
      <c r="L2245" t="s">
        <v>19</v>
      </c>
      <c r="M2245">
        <v>60000000</v>
      </c>
      <c r="N2245">
        <v>2003</v>
      </c>
      <c r="Y2245" t="str">
        <v>Paycheck </v>
      </c>
      <c r="Z2245" t="str">
        <v>English</v>
      </c>
      <c r="AA2245">
        <v>6.3</v>
      </c>
    </row>
    <row r="2246" spans="1:27" x14ac:dyDescent="0.25">
      <c r="A2246" t="s">
        <v>2004</v>
      </c>
      <c r="B2246">
        <v>223</v>
      </c>
      <c r="C2246">
        <v>47748610</v>
      </c>
      <c r="D2246" t="s">
        <v>2005</v>
      </c>
      <c r="E2246" t="s">
        <v>2006</v>
      </c>
      <c r="F2246" t="str">
        <f>SUBSTITUTE(I2246,"Â","")</f>
        <v>Alien: Resurrection </v>
      </c>
      <c r="G2246" t="s">
        <v>18</v>
      </c>
      <c r="H2246">
        <v>6.3</v>
      </c>
      <c r="I2246" t="s">
        <v>2007</v>
      </c>
      <c r="J2246">
        <v>170179</v>
      </c>
      <c r="K2246">
        <v>656</v>
      </c>
      <c r="L2246" t="s">
        <v>19</v>
      </c>
      <c r="M2246">
        <v>75000000</v>
      </c>
      <c r="N2246">
        <v>1997</v>
      </c>
      <c r="Y2246" t="str">
        <v>Alien: Resurrection </v>
      </c>
      <c r="Z2246" t="str">
        <v>English</v>
      </c>
      <c r="AA2246">
        <v>6.3</v>
      </c>
    </row>
    <row r="2247" spans="1:27" x14ac:dyDescent="0.25">
      <c r="A2247" t="s">
        <v>2045</v>
      </c>
      <c r="B2247">
        <v>161</v>
      </c>
      <c r="C2247">
        <v>35096190</v>
      </c>
      <c r="D2247" t="s">
        <v>2046</v>
      </c>
      <c r="E2247" t="s">
        <v>453</v>
      </c>
      <c r="F2247" t="str">
        <f>SUBSTITUTE(I2247,"Â","")</f>
        <v>Intolerable Cruelty </v>
      </c>
      <c r="G2247" t="s">
        <v>18</v>
      </c>
      <c r="H2247">
        <v>6.3</v>
      </c>
      <c r="I2247" t="s">
        <v>2047</v>
      </c>
      <c r="J2247">
        <v>76560</v>
      </c>
      <c r="K2247">
        <v>322</v>
      </c>
      <c r="L2247" t="s">
        <v>19</v>
      </c>
      <c r="M2247">
        <v>60000000</v>
      </c>
      <c r="N2247">
        <v>2003</v>
      </c>
      <c r="Y2247" t="str">
        <v>Intolerable Cruelty </v>
      </c>
      <c r="Z2247" t="str">
        <v>English</v>
      </c>
      <c r="AA2247">
        <v>6.3</v>
      </c>
    </row>
    <row r="2248" spans="1:27" x14ac:dyDescent="0.25">
      <c r="A2248" t="s">
        <v>454</v>
      </c>
      <c r="B2248">
        <v>246</v>
      </c>
      <c r="C2248">
        <v>44665963</v>
      </c>
      <c r="D2248" t="s">
        <v>871</v>
      </c>
      <c r="E2248" t="s">
        <v>465</v>
      </c>
      <c r="F2248" t="str">
        <f>SUBSTITUTE(I2248,"Â","")</f>
        <v>The Internship </v>
      </c>
      <c r="G2248" t="s">
        <v>18</v>
      </c>
      <c r="H2248">
        <v>6.3</v>
      </c>
      <c r="I2248" t="s">
        <v>2143</v>
      </c>
      <c r="J2248">
        <v>159931</v>
      </c>
      <c r="K2248">
        <v>281</v>
      </c>
      <c r="L2248" t="s">
        <v>19</v>
      </c>
      <c r="M2248">
        <v>58000000</v>
      </c>
      <c r="N2248">
        <v>2013</v>
      </c>
      <c r="Y2248" t="str">
        <v>The Internship </v>
      </c>
      <c r="Z2248" t="str">
        <v>English</v>
      </c>
      <c r="AA2248">
        <v>6.3</v>
      </c>
    </row>
    <row r="2249" spans="1:27" x14ac:dyDescent="0.25">
      <c r="A2249" t="s">
        <v>156</v>
      </c>
      <c r="B2249">
        <v>117</v>
      </c>
      <c r="C2249">
        <v>28328132</v>
      </c>
      <c r="D2249" t="s">
        <v>2155</v>
      </c>
      <c r="E2249" t="s">
        <v>284</v>
      </c>
      <c r="F2249" t="str">
        <f>SUBSTITUTE(I2249,"Â","")</f>
        <v>After the Sunset </v>
      </c>
      <c r="G2249" t="s">
        <v>18</v>
      </c>
      <c r="H2249">
        <v>6.3</v>
      </c>
      <c r="I2249" t="s">
        <v>2156</v>
      </c>
      <c r="J2249">
        <v>38298</v>
      </c>
      <c r="K2249">
        <v>147</v>
      </c>
      <c r="L2249" t="s">
        <v>19</v>
      </c>
      <c r="M2249">
        <v>58000000</v>
      </c>
      <c r="N2249">
        <v>2004</v>
      </c>
      <c r="Y2249" t="str">
        <v>After the Sunset </v>
      </c>
      <c r="Z2249" t="str">
        <v>English</v>
      </c>
      <c r="AA2249">
        <v>6.3</v>
      </c>
    </row>
    <row r="2250" spans="1:27" x14ac:dyDescent="0.25">
      <c r="A2250" t="s">
        <v>2184</v>
      </c>
      <c r="B2250">
        <v>153</v>
      </c>
      <c r="C2250">
        <v>104354205</v>
      </c>
      <c r="D2250" t="s">
        <v>876</v>
      </c>
      <c r="E2250" t="s">
        <v>2185</v>
      </c>
      <c r="F2250" t="str">
        <f>SUBSTITUTE(I2250,"Â","")</f>
        <v>American Wedding </v>
      </c>
      <c r="G2250" t="s">
        <v>18</v>
      </c>
      <c r="H2250">
        <v>6.3</v>
      </c>
      <c r="I2250" t="s">
        <v>2186</v>
      </c>
      <c r="J2250">
        <v>162331</v>
      </c>
      <c r="K2250">
        <v>332</v>
      </c>
      <c r="L2250" t="s">
        <v>19</v>
      </c>
      <c r="M2250">
        <v>55000000</v>
      </c>
      <c r="N2250">
        <v>2003</v>
      </c>
      <c r="Y2250" t="str">
        <v>American Wedding </v>
      </c>
      <c r="Z2250" t="str">
        <v>English</v>
      </c>
      <c r="AA2250">
        <v>6.3</v>
      </c>
    </row>
    <row r="2251" spans="1:27" x14ac:dyDescent="0.25">
      <c r="A2251" t="s">
        <v>454</v>
      </c>
      <c r="B2251">
        <v>247</v>
      </c>
      <c r="C2251">
        <v>98711404</v>
      </c>
      <c r="D2251" t="s">
        <v>2033</v>
      </c>
      <c r="E2251" t="s">
        <v>174</v>
      </c>
      <c r="F2251" t="str">
        <f>SUBSTITUTE(I2251,"Â","")</f>
        <v>Date Night </v>
      </c>
      <c r="G2251" t="s">
        <v>18</v>
      </c>
      <c r="H2251">
        <v>6.3</v>
      </c>
      <c r="I2251" t="s">
        <v>2188</v>
      </c>
      <c r="J2251">
        <v>127571</v>
      </c>
      <c r="K2251">
        <v>207</v>
      </c>
      <c r="L2251" t="s">
        <v>19</v>
      </c>
      <c r="M2251">
        <v>55000000</v>
      </c>
      <c r="N2251">
        <v>2010</v>
      </c>
      <c r="Y2251" t="str">
        <v>Date Night </v>
      </c>
      <c r="Z2251" t="str">
        <v>English</v>
      </c>
      <c r="AA2251">
        <v>6.3</v>
      </c>
    </row>
    <row r="2252" spans="1:27" x14ac:dyDescent="0.25">
      <c r="A2252" t="s">
        <v>1178</v>
      </c>
      <c r="B2252">
        <v>45</v>
      </c>
      <c r="C2252">
        <v>63408614</v>
      </c>
      <c r="D2252" t="s">
        <v>245</v>
      </c>
      <c r="E2252" t="s">
        <v>932</v>
      </c>
      <c r="F2252" t="str">
        <f>SUBSTITUTE(I2252,"Â","")</f>
        <v>Tango &amp; Cash </v>
      </c>
      <c r="G2252" t="s">
        <v>18</v>
      </c>
      <c r="H2252">
        <v>6.3</v>
      </c>
      <c r="I2252" t="s">
        <v>2210</v>
      </c>
      <c r="J2252">
        <v>75365</v>
      </c>
      <c r="K2252">
        <v>149</v>
      </c>
      <c r="L2252" t="s">
        <v>19</v>
      </c>
      <c r="M2252">
        <v>55000000</v>
      </c>
      <c r="N2252">
        <v>1989</v>
      </c>
      <c r="Y2252" t="str">
        <v>Tango &amp; Cash </v>
      </c>
      <c r="Z2252" t="str">
        <v>English</v>
      </c>
      <c r="AA2252">
        <v>6.3</v>
      </c>
    </row>
    <row r="2253" spans="1:27" x14ac:dyDescent="0.25">
      <c r="A2253" t="s">
        <v>2225</v>
      </c>
      <c r="B2253">
        <v>76</v>
      </c>
      <c r="C2253">
        <v>49994804</v>
      </c>
      <c r="D2253" t="s">
        <v>2226</v>
      </c>
      <c r="E2253" t="s">
        <v>2227</v>
      </c>
      <c r="F2253" t="str">
        <f>SUBSTITUTE(I2253,"Â","")</f>
        <v>Evita </v>
      </c>
      <c r="G2253" t="s">
        <v>18</v>
      </c>
      <c r="H2253">
        <v>6.3</v>
      </c>
      <c r="I2253" t="s">
        <v>2228</v>
      </c>
      <c r="J2253">
        <v>29205</v>
      </c>
      <c r="K2253">
        <v>194</v>
      </c>
      <c r="L2253" t="s">
        <v>19</v>
      </c>
      <c r="M2253">
        <v>55000000</v>
      </c>
      <c r="N2253">
        <v>1996</v>
      </c>
      <c r="Y2253" t="str">
        <v>Evita </v>
      </c>
      <c r="Z2253" t="str">
        <v>English</v>
      </c>
      <c r="AA2253">
        <v>6.3</v>
      </c>
    </row>
    <row r="2254" spans="1:27" x14ac:dyDescent="0.25">
      <c r="A2254" t="s">
        <v>2259</v>
      </c>
      <c r="B2254">
        <v>84</v>
      </c>
      <c r="C2254">
        <v>12870569</v>
      </c>
      <c r="D2254" t="s">
        <v>1021</v>
      </c>
      <c r="E2254" t="s">
        <v>2260</v>
      </c>
      <c r="F2254" t="str">
        <f>SUBSTITUTE(I2254,"Â","")</f>
        <v>Gods and Generals </v>
      </c>
      <c r="G2254" t="s">
        <v>18</v>
      </c>
      <c r="H2254">
        <v>6.3</v>
      </c>
      <c r="I2254" t="s">
        <v>2261</v>
      </c>
      <c r="J2254">
        <v>13215</v>
      </c>
      <c r="K2254">
        <v>497</v>
      </c>
      <c r="L2254" t="s">
        <v>19</v>
      </c>
      <c r="M2254">
        <v>56000000</v>
      </c>
      <c r="N2254">
        <v>2003</v>
      </c>
      <c r="Y2254" t="str">
        <v>Gods and Generals </v>
      </c>
      <c r="Z2254" t="str">
        <v>English</v>
      </c>
      <c r="AA2254">
        <v>6.3</v>
      </c>
    </row>
    <row r="2255" spans="1:27" x14ac:dyDescent="0.25">
      <c r="A2255" t="s">
        <v>2321</v>
      </c>
      <c r="B2255">
        <v>238</v>
      </c>
      <c r="C2255">
        <v>143704210</v>
      </c>
      <c r="D2255" t="s">
        <v>2322</v>
      </c>
      <c r="E2255" t="s">
        <v>253</v>
      </c>
      <c r="F2255" t="str">
        <f>SUBSTITUTE(I2255,"Â","")</f>
        <v>Mamma Mia! </v>
      </c>
      <c r="G2255" t="s">
        <v>18</v>
      </c>
      <c r="H2255">
        <v>6.3</v>
      </c>
      <c r="I2255" t="s">
        <v>2323</v>
      </c>
      <c r="J2255">
        <v>145974</v>
      </c>
      <c r="K2255">
        <v>611</v>
      </c>
      <c r="L2255" t="s">
        <v>19</v>
      </c>
      <c r="M2255">
        <v>52000000</v>
      </c>
      <c r="N2255">
        <v>2008</v>
      </c>
      <c r="Y2255" t="str">
        <v>Mamma Mia! </v>
      </c>
      <c r="Z2255" t="str">
        <v>English</v>
      </c>
      <c r="AA2255">
        <v>6.3</v>
      </c>
    </row>
    <row r="2256" spans="1:27" x14ac:dyDescent="0.25">
      <c r="A2256" t="s">
        <v>914</v>
      </c>
      <c r="B2256">
        <v>272</v>
      </c>
      <c r="C2256">
        <v>2175312</v>
      </c>
      <c r="D2256" t="s">
        <v>871</v>
      </c>
      <c r="E2256" t="s">
        <v>231</v>
      </c>
      <c r="F2256" t="str">
        <f>SUBSTITUTE(I2256,"Â","")</f>
        <v>Anchorman 2: The Legend Continues </v>
      </c>
      <c r="G2256" t="s">
        <v>18</v>
      </c>
      <c r="H2256">
        <v>6.3</v>
      </c>
      <c r="I2256" t="s">
        <v>2363</v>
      </c>
      <c r="J2256">
        <v>131227</v>
      </c>
      <c r="K2256">
        <v>346</v>
      </c>
      <c r="L2256" t="s">
        <v>19</v>
      </c>
      <c r="M2256">
        <v>50000000</v>
      </c>
      <c r="N2256">
        <v>2013</v>
      </c>
      <c r="Y2256" t="str">
        <v>Anchorman 2: The Legend Continues </v>
      </c>
      <c r="Z2256" t="str">
        <v>English</v>
      </c>
      <c r="AA2256">
        <v>6.3</v>
      </c>
    </row>
    <row r="2257" spans="1:27" x14ac:dyDescent="0.25">
      <c r="A2257" t="s">
        <v>2422</v>
      </c>
      <c r="B2257">
        <v>113</v>
      </c>
      <c r="C2257">
        <v>54997476</v>
      </c>
      <c r="D2257" t="s">
        <v>1109</v>
      </c>
      <c r="E2257" t="s">
        <v>249</v>
      </c>
      <c r="F2257" t="str">
        <f>SUBSTITUTE(I2257,"Â","")</f>
        <v>Don't Say a Word </v>
      </c>
      <c r="G2257" t="s">
        <v>18</v>
      </c>
      <c r="H2257">
        <v>6.3</v>
      </c>
      <c r="I2257" t="s">
        <v>2424</v>
      </c>
      <c r="J2257">
        <v>40362</v>
      </c>
      <c r="K2257">
        <v>248</v>
      </c>
      <c r="L2257" t="s">
        <v>19</v>
      </c>
      <c r="M2257">
        <v>50000000</v>
      </c>
      <c r="N2257">
        <v>2001</v>
      </c>
      <c r="Y2257" t="str">
        <v>Don't Say a Word </v>
      </c>
      <c r="Z2257" t="str">
        <v>English</v>
      </c>
      <c r="AA2257">
        <v>6.3</v>
      </c>
    </row>
    <row r="2258" spans="1:27" x14ac:dyDescent="0.25">
      <c r="A2258" t="s">
        <v>1418</v>
      </c>
      <c r="B2258">
        <v>105</v>
      </c>
      <c r="C2258">
        <v>41482207</v>
      </c>
      <c r="D2258" t="s">
        <v>491</v>
      </c>
      <c r="E2258" t="s">
        <v>120</v>
      </c>
      <c r="F2258" t="str">
        <f>SUBSTITUTE(I2258,"Â","")</f>
        <v>Gremlins 2: The New Batch </v>
      </c>
      <c r="G2258" t="s">
        <v>18</v>
      </c>
      <c r="H2258">
        <v>6.3</v>
      </c>
      <c r="I2258" t="s">
        <v>2460</v>
      </c>
      <c r="J2258">
        <v>68428</v>
      </c>
      <c r="K2258">
        <v>148</v>
      </c>
      <c r="L2258" t="s">
        <v>19</v>
      </c>
      <c r="M2258">
        <v>50000000</v>
      </c>
      <c r="N2258">
        <v>1990</v>
      </c>
      <c r="Y2258" t="str">
        <v>Gremlins 2: The New Batch </v>
      </c>
      <c r="Z2258" t="str">
        <v>English</v>
      </c>
      <c r="AA2258">
        <v>6.3</v>
      </c>
    </row>
    <row r="2259" spans="1:27" x14ac:dyDescent="0.25">
      <c r="A2259" t="s">
        <v>580</v>
      </c>
      <c r="B2259">
        <v>61</v>
      </c>
      <c r="C2259">
        <v>30306268</v>
      </c>
      <c r="D2259" t="s">
        <v>200</v>
      </c>
      <c r="E2259" t="s">
        <v>2492</v>
      </c>
      <c r="F2259" t="str">
        <f>SUBSTITUTE(I2259,"Â","")</f>
        <v>Assassins </v>
      </c>
      <c r="G2259" t="s">
        <v>18</v>
      </c>
      <c r="H2259">
        <v>6.3</v>
      </c>
      <c r="I2259" t="s">
        <v>2493</v>
      </c>
      <c r="J2259">
        <v>62981</v>
      </c>
      <c r="K2259">
        <v>84</v>
      </c>
      <c r="L2259" t="s">
        <v>773</v>
      </c>
      <c r="M2259">
        <v>50000000</v>
      </c>
      <c r="N2259">
        <v>1995</v>
      </c>
      <c r="Y2259" t="str">
        <v>Assassins </v>
      </c>
      <c r="Z2259" t="str">
        <v>English</v>
      </c>
      <c r="AA2259">
        <v>6.3</v>
      </c>
    </row>
    <row r="2260" spans="1:27" x14ac:dyDescent="0.25">
      <c r="A2260" t="s">
        <v>1072</v>
      </c>
      <c r="B2260">
        <v>48</v>
      </c>
      <c r="C2260">
        <v>21413502</v>
      </c>
      <c r="D2260" t="s">
        <v>2558</v>
      </c>
      <c r="E2260" t="s">
        <v>2263</v>
      </c>
      <c r="F2260" t="str">
        <f>SUBSTITUTE(I2260,"Â","")</f>
        <v>The Adventures of Ford Fairlane </v>
      </c>
      <c r="G2260" t="s">
        <v>18</v>
      </c>
      <c r="H2260">
        <v>6.3</v>
      </c>
      <c r="I2260" t="s">
        <v>2559</v>
      </c>
      <c r="J2260">
        <v>14429</v>
      </c>
      <c r="K2260">
        <v>113</v>
      </c>
      <c r="L2260" t="s">
        <v>19</v>
      </c>
      <c r="M2260">
        <v>40000000</v>
      </c>
      <c r="N2260">
        <v>1990</v>
      </c>
      <c r="Y2260" t="str">
        <v>The Adventures of Ford Fairlane </v>
      </c>
      <c r="Z2260" t="str">
        <v>English</v>
      </c>
      <c r="AA2260">
        <v>6.3</v>
      </c>
    </row>
    <row r="2261" spans="1:27" x14ac:dyDescent="0.25">
      <c r="A2261" t="s">
        <v>2610</v>
      </c>
      <c r="B2261">
        <v>84</v>
      </c>
      <c r="C2261">
        <v>126805112</v>
      </c>
      <c r="D2261" t="s">
        <v>876</v>
      </c>
      <c r="E2261" t="s">
        <v>807</v>
      </c>
      <c r="F2261" t="str">
        <f>SUBSTITUTE(I2261,"Â","")</f>
        <v>My Best Friend's Wedding </v>
      </c>
      <c r="G2261" t="s">
        <v>18</v>
      </c>
      <c r="H2261">
        <v>6.3</v>
      </c>
      <c r="I2261" t="s">
        <v>2611</v>
      </c>
      <c r="J2261">
        <v>98199</v>
      </c>
      <c r="K2261">
        <v>169</v>
      </c>
      <c r="L2261" t="s">
        <v>19</v>
      </c>
      <c r="M2261">
        <v>46000000</v>
      </c>
      <c r="N2261">
        <v>1997</v>
      </c>
      <c r="Y2261" t="str">
        <v>My Best Friend's Wedding </v>
      </c>
      <c r="Z2261" t="str">
        <v>English</v>
      </c>
      <c r="AA2261">
        <v>6.3</v>
      </c>
    </row>
    <row r="2262" spans="1:27" x14ac:dyDescent="0.25">
      <c r="A2262" t="s">
        <v>2588</v>
      </c>
      <c r="B2262">
        <v>358</v>
      </c>
      <c r="C2262">
        <v>139852971</v>
      </c>
      <c r="D2262" t="s">
        <v>200</v>
      </c>
      <c r="E2262" t="s">
        <v>137</v>
      </c>
      <c r="F2262" t="str">
        <f>SUBSTITUTE(I2262,"Â","")</f>
        <v>Taken 2 </v>
      </c>
      <c r="G2262" t="s">
        <v>18</v>
      </c>
      <c r="H2262">
        <v>6.3</v>
      </c>
      <c r="I2262" t="s">
        <v>2627</v>
      </c>
      <c r="J2262">
        <v>238671</v>
      </c>
      <c r="K2262">
        <v>461</v>
      </c>
      <c r="L2262" t="s">
        <v>773</v>
      </c>
      <c r="M2262">
        <v>45000000</v>
      </c>
      <c r="N2262">
        <v>2012</v>
      </c>
      <c r="Y2262" t="str">
        <v>Taken 2 </v>
      </c>
      <c r="Z2262" t="str">
        <v>English</v>
      </c>
      <c r="AA2262">
        <v>6.3</v>
      </c>
    </row>
    <row r="2263" spans="1:27" x14ac:dyDescent="0.25">
      <c r="A2263" t="s">
        <v>1555</v>
      </c>
      <c r="B2263">
        <v>48</v>
      </c>
      <c r="C2263">
        <v>53854588</v>
      </c>
      <c r="D2263" t="s">
        <v>2138</v>
      </c>
      <c r="E2263" t="s">
        <v>613</v>
      </c>
      <c r="F2263" t="str">
        <f>SUBSTITUTE(I2263,"Â","")</f>
        <v>Tin Cup </v>
      </c>
      <c r="G2263" t="s">
        <v>18</v>
      </c>
      <c r="H2263">
        <v>6.3</v>
      </c>
      <c r="I2263" t="s">
        <v>2670</v>
      </c>
      <c r="J2263">
        <v>37911</v>
      </c>
      <c r="K2263">
        <v>73</v>
      </c>
      <c r="L2263" t="s">
        <v>19</v>
      </c>
      <c r="M2263">
        <v>45000000</v>
      </c>
      <c r="N2263">
        <v>1996</v>
      </c>
      <c r="Y2263" t="str">
        <v>Tin Cup </v>
      </c>
      <c r="Z2263" t="str">
        <v>English</v>
      </c>
      <c r="AA2263">
        <v>6.3</v>
      </c>
    </row>
    <row r="2264" spans="1:27" x14ac:dyDescent="0.25">
      <c r="A2264" t="s">
        <v>2677</v>
      </c>
      <c r="B2264">
        <v>216</v>
      </c>
      <c r="C2264">
        <v>50648679</v>
      </c>
      <c r="D2264" t="s">
        <v>1142</v>
      </c>
      <c r="E2264" t="s">
        <v>1026</v>
      </c>
      <c r="F2264" t="str">
        <f>SUBSTITUTE(I2264,"Â","")</f>
        <v>Resident Evil: Extinction </v>
      </c>
      <c r="G2264" t="s">
        <v>18</v>
      </c>
      <c r="H2264">
        <v>6.3</v>
      </c>
      <c r="I2264" t="s">
        <v>2678</v>
      </c>
      <c r="J2264">
        <v>149549</v>
      </c>
      <c r="K2264">
        <v>348</v>
      </c>
      <c r="L2264" t="s">
        <v>773</v>
      </c>
      <c r="M2264">
        <v>45000000</v>
      </c>
      <c r="N2264">
        <v>2007</v>
      </c>
      <c r="Y2264" t="str">
        <v>Resident Evil: Extinction </v>
      </c>
      <c r="Z2264" t="str">
        <v>English</v>
      </c>
      <c r="AA2264">
        <v>6.3</v>
      </c>
    </row>
    <row r="2265" spans="1:27" x14ac:dyDescent="0.25">
      <c r="A2265" t="s">
        <v>2315</v>
      </c>
      <c r="B2265">
        <v>42</v>
      </c>
      <c r="C2265">
        <v>46815748</v>
      </c>
      <c r="D2265" t="s">
        <v>1637</v>
      </c>
      <c r="E2265" t="s">
        <v>1218</v>
      </c>
      <c r="F2265" t="str">
        <f>SUBSTITUTE(I2265,"Â","")</f>
        <v>The River Wild </v>
      </c>
      <c r="G2265" t="s">
        <v>18</v>
      </c>
      <c r="H2265">
        <v>6.3</v>
      </c>
      <c r="I2265" t="s">
        <v>2682</v>
      </c>
      <c r="J2265">
        <v>32544</v>
      </c>
      <c r="K2265">
        <v>69</v>
      </c>
      <c r="L2265" t="s">
        <v>19</v>
      </c>
      <c r="M2265">
        <v>45000000</v>
      </c>
      <c r="N2265">
        <v>1994</v>
      </c>
      <c r="Y2265" t="str">
        <v>The River Wild </v>
      </c>
      <c r="Z2265" t="str">
        <v>English</v>
      </c>
      <c r="AA2265">
        <v>6.3</v>
      </c>
    </row>
    <row r="2266" spans="1:27" x14ac:dyDescent="0.25">
      <c r="A2266" t="s">
        <v>2745</v>
      </c>
      <c r="B2266">
        <v>152</v>
      </c>
      <c r="C2266">
        <v>8129455</v>
      </c>
      <c r="D2266" t="s">
        <v>729</v>
      </c>
      <c r="E2266" t="s">
        <v>2746</v>
      </c>
      <c r="F2266" t="str">
        <f>SUBSTITUTE(I2266,"Â","")</f>
        <v>Johnny English Reborn </v>
      </c>
      <c r="G2266" t="s">
        <v>18</v>
      </c>
      <c r="H2266">
        <v>6.3</v>
      </c>
      <c r="I2266" t="s">
        <v>2747</v>
      </c>
      <c r="J2266">
        <v>89568</v>
      </c>
      <c r="K2266">
        <v>142</v>
      </c>
      <c r="L2266" t="s">
        <v>19</v>
      </c>
      <c r="M2266">
        <v>45000000</v>
      </c>
      <c r="N2266">
        <v>2011</v>
      </c>
      <c r="Y2266" t="str">
        <v>Johnny English Reborn </v>
      </c>
      <c r="Z2266" t="str">
        <v>English</v>
      </c>
      <c r="AA2266">
        <v>6.3</v>
      </c>
    </row>
    <row r="2267" spans="1:27" x14ac:dyDescent="0.25">
      <c r="A2267" t="s">
        <v>2470</v>
      </c>
      <c r="B2267">
        <v>114</v>
      </c>
      <c r="C2267">
        <v>41543207</v>
      </c>
      <c r="D2267" t="s">
        <v>1109</v>
      </c>
      <c r="E2267" t="s">
        <v>269</v>
      </c>
      <c r="F2267" t="str">
        <f>SUBSTITUTE(I2267,"Â","")</f>
        <v>High Crimes </v>
      </c>
      <c r="G2267" t="s">
        <v>18</v>
      </c>
      <c r="H2267">
        <v>6.3</v>
      </c>
      <c r="I2267" t="s">
        <v>2801</v>
      </c>
      <c r="J2267">
        <v>30077</v>
      </c>
      <c r="K2267">
        <v>175</v>
      </c>
      <c r="L2267" t="s">
        <v>19</v>
      </c>
      <c r="M2267">
        <v>42000000</v>
      </c>
      <c r="N2267">
        <v>2002</v>
      </c>
      <c r="Y2267" t="str">
        <v>High Crimes </v>
      </c>
      <c r="Z2267" t="str">
        <v>English</v>
      </c>
      <c r="AA2267">
        <v>6.3</v>
      </c>
    </row>
    <row r="2268" spans="1:27" x14ac:dyDescent="0.25">
      <c r="A2268" t="s">
        <v>2828</v>
      </c>
      <c r="B2268">
        <v>95</v>
      </c>
      <c r="C2268">
        <v>5664251</v>
      </c>
      <c r="D2268" t="s">
        <v>2830</v>
      </c>
      <c r="E2268" t="s">
        <v>2341</v>
      </c>
      <c r="F2268" t="str">
        <f>SUBSTITUTE(I2268,"Â","")</f>
        <v>The Warrior's Way </v>
      </c>
      <c r="G2268" t="s">
        <v>18</v>
      </c>
      <c r="H2268">
        <v>6.3</v>
      </c>
      <c r="I2268" t="s">
        <v>2831</v>
      </c>
      <c r="J2268">
        <v>22309</v>
      </c>
      <c r="K2268">
        <v>102</v>
      </c>
      <c r="L2268" t="s">
        <v>104</v>
      </c>
      <c r="M2268">
        <v>45000000</v>
      </c>
      <c r="N2268">
        <v>2010</v>
      </c>
      <c r="Y2268" t="str">
        <v>The Warrior's Way </v>
      </c>
      <c r="Z2268" t="str">
        <v>English</v>
      </c>
      <c r="AA2268">
        <v>6.3</v>
      </c>
    </row>
    <row r="2269" spans="1:27" x14ac:dyDescent="0.25">
      <c r="A2269" t="s">
        <v>2150</v>
      </c>
      <c r="B2269">
        <v>196</v>
      </c>
      <c r="C2269">
        <v>54414716</v>
      </c>
      <c r="D2269" t="s">
        <v>556</v>
      </c>
      <c r="E2269" t="s">
        <v>70</v>
      </c>
      <c r="F2269" t="str">
        <f>SUBSTITUTE(I2269,"Â","")</f>
        <v>Horrible Bosses 2 </v>
      </c>
      <c r="G2269" t="s">
        <v>18</v>
      </c>
      <c r="H2269">
        <v>6.3</v>
      </c>
      <c r="I2269" t="s">
        <v>2932</v>
      </c>
      <c r="J2269">
        <v>114294</v>
      </c>
      <c r="K2269">
        <v>187</v>
      </c>
      <c r="L2269" t="s">
        <v>19</v>
      </c>
      <c r="M2269">
        <v>42000000</v>
      </c>
      <c r="N2269">
        <v>2014</v>
      </c>
      <c r="Y2269" t="str">
        <v>Horrible Bosses 2 </v>
      </c>
      <c r="Z2269" t="str">
        <v>English</v>
      </c>
      <c r="AA2269">
        <v>6.3</v>
      </c>
    </row>
    <row r="2270" spans="1:27" x14ac:dyDescent="0.25">
      <c r="A2270" t="s">
        <v>3062</v>
      </c>
      <c r="B2270">
        <v>54</v>
      </c>
      <c r="C2270">
        <v>13376506</v>
      </c>
      <c r="D2270" t="s">
        <v>1670</v>
      </c>
      <c r="E2270" t="s">
        <v>2705</v>
      </c>
      <c r="F2270" t="str">
        <f>SUBSTITUTE(I2270,"Â","")</f>
        <v>The Deep End of the Ocean </v>
      </c>
      <c r="G2270" t="s">
        <v>18</v>
      </c>
      <c r="H2270">
        <v>6.3</v>
      </c>
      <c r="I2270" t="s">
        <v>3063</v>
      </c>
      <c r="J2270">
        <v>10413</v>
      </c>
      <c r="K2270">
        <v>111</v>
      </c>
      <c r="L2270" t="s">
        <v>19</v>
      </c>
      <c r="M2270">
        <v>40000000</v>
      </c>
      <c r="N2270">
        <v>1999</v>
      </c>
      <c r="Y2270" t="str">
        <v>The Deep End of the Ocean </v>
      </c>
      <c r="Z2270" t="str">
        <v>English</v>
      </c>
      <c r="AA2270">
        <v>6.3</v>
      </c>
    </row>
    <row r="2271" spans="1:27" x14ac:dyDescent="0.25">
      <c r="A2271" t="s">
        <v>1340</v>
      </c>
      <c r="B2271">
        <v>40</v>
      </c>
      <c r="C2271">
        <v>68208190</v>
      </c>
      <c r="D2271" t="s">
        <v>245</v>
      </c>
      <c r="E2271" t="s">
        <v>1995</v>
      </c>
      <c r="F2271" t="str">
        <f>SUBSTITUTE(I2271,"Â","")</f>
        <v>Blue Streak </v>
      </c>
      <c r="G2271" t="s">
        <v>18</v>
      </c>
      <c r="H2271">
        <v>6.3</v>
      </c>
      <c r="I2271" t="s">
        <v>3212</v>
      </c>
      <c r="J2271">
        <v>60572</v>
      </c>
      <c r="K2271">
        <v>144</v>
      </c>
      <c r="L2271" t="s">
        <v>19</v>
      </c>
      <c r="M2271">
        <v>65000000</v>
      </c>
      <c r="N2271">
        <v>1999</v>
      </c>
      <c r="Y2271" t="str">
        <v>Blue Streak </v>
      </c>
      <c r="Z2271" t="str">
        <v>English</v>
      </c>
      <c r="AA2271">
        <v>6.3</v>
      </c>
    </row>
    <row r="2272" spans="1:27" x14ac:dyDescent="0.25">
      <c r="A2272" t="s">
        <v>1582</v>
      </c>
      <c r="B2272">
        <v>332</v>
      </c>
      <c r="C2272">
        <v>110008260</v>
      </c>
      <c r="D2272" t="s">
        <v>876</v>
      </c>
      <c r="E2272" t="s">
        <v>3266</v>
      </c>
      <c r="F2272" t="str">
        <f>SUBSTITUTE(I2272,"Â","")</f>
        <v>Trainwreck </v>
      </c>
      <c r="G2272" t="s">
        <v>18</v>
      </c>
      <c r="H2272">
        <v>6.3</v>
      </c>
      <c r="I2272" t="s">
        <v>3267</v>
      </c>
      <c r="J2272">
        <v>94241</v>
      </c>
      <c r="K2272">
        <v>309</v>
      </c>
      <c r="L2272" t="s">
        <v>378</v>
      </c>
      <c r="M2272">
        <v>35000000</v>
      </c>
      <c r="N2272">
        <v>2015</v>
      </c>
      <c r="Y2272" t="str">
        <v>Trainwreck </v>
      </c>
      <c r="Z2272" t="str">
        <v>English</v>
      </c>
      <c r="AA2272">
        <v>6.3</v>
      </c>
    </row>
    <row r="2273" spans="1:27" x14ac:dyDescent="0.25">
      <c r="A2273" t="s">
        <v>1017</v>
      </c>
      <c r="B2273">
        <v>83</v>
      </c>
      <c r="C2273">
        <v>63826569</v>
      </c>
      <c r="D2273" t="s">
        <v>871</v>
      </c>
      <c r="E2273" t="s">
        <v>1531</v>
      </c>
      <c r="F2273" t="str">
        <f>SUBSTITUTE(I2273,"Â","")</f>
        <v>In &amp; Out </v>
      </c>
      <c r="G2273" t="s">
        <v>18</v>
      </c>
      <c r="H2273">
        <v>6.3</v>
      </c>
      <c r="I2273" t="s">
        <v>3274</v>
      </c>
      <c r="J2273">
        <v>32416</v>
      </c>
      <c r="K2273">
        <v>138</v>
      </c>
      <c r="L2273" t="s">
        <v>19</v>
      </c>
      <c r="M2273">
        <v>35000000</v>
      </c>
      <c r="N2273">
        <v>1997</v>
      </c>
      <c r="Y2273" t="str">
        <v>In &amp; Out </v>
      </c>
      <c r="Z2273" t="str">
        <v>English</v>
      </c>
      <c r="AA2273">
        <v>6.3</v>
      </c>
    </row>
    <row r="2274" spans="1:27" x14ac:dyDescent="0.25">
      <c r="A2274" t="s">
        <v>1249</v>
      </c>
      <c r="B2274">
        <v>225</v>
      </c>
      <c r="C2274">
        <v>61280963</v>
      </c>
      <c r="D2274" t="s">
        <v>2073</v>
      </c>
      <c r="E2274" t="s">
        <v>2202</v>
      </c>
      <c r="F2274" t="str">
        <f>SUBSTITUTE(I2274,"Â","")</f>
        <v>The Cell </v>
      </c>
      <c r="G2274" t="s">
        <v>18</v>
      </c>
      <c r="H2274">
        <v>6.3</v>
      </c>
      <c r="I2274" t="s">
        <v>3280</v>
      </c>
      <c r="J2274">
        <v>79877</v>
      </c>
      <c r="K2274">
        <v>677</v>
      </c>
      <c r="L2274" t="s">
        <v>19</v>
      </c>
      <c r="M2274">
        <v>33000000</v>
      </c>
      <c r="N2274">
        <v>2000</v>
      </c>
      <c r="Y2274" t="str">
        <v>The Cell </v>
      </c>
      <c r="Z2274" t="str">
        <v>English</v>
      </c>
      <c r="AA2274">
        <v>6.3</v>
      </c>
    </row>
    <row r="2275" spans="1:27" x14ac:dyDescent="0.25">
      <c r="A2275" t="s">
        <v>3284</v>
      </c>
      <c r="B2275">
        <v>191</v>
      </c>
      <c r="C2275">
        <v>54132596</v>
      </c>
      <c r="D2275" t="s">
        <v>486</v>
      </c>
      <c r="E2275" t="s">
        <v>133</v>
      </c>
      <c r="F2275" t="str">
        <f>SUBSTITUTE(I2275,"Â","")</f>
        <v>TMNT </v>
      </c>
      <c r="G2275" t="s">
        <v>18</v>
      </c>
      <c r="H2275">
        <v>6.3</v>
      </c>
      <c r="I2275" t="s">
        <v>3285</v>
      </c>
      <c r="J2275">
        <v>53786</v>
      </c>
      <c r="K2275">
        <v>211</v>
      </c>
      <c r="L2275" t="s">
        <v>1866</v>
      </c>
      <c r="M2275">
        <v>34000000</v>
      </c>
      <c r="N2275">
        <v>2007</v>
      </c>
      <c r="Y2275" t="str">
        <v>TMNT </v>
      </c>
      <c r="Z2275" t="str">
        <v>English</v>
      </c>
      <c r="AA2275">
        <v>6.3</v>
      </c>
    </row>
    <row r="2276" spans="1:27" x14ac:dyDescent="0.25">
      <c r="A2276" t="s">
        <v>3358</v>
      </c>
      <c r="B2276">
        <v>89</v>
      </c>
      <c r="C2276">
        <v>22913677</v>
      </c>
      <c r="D2276" t="s">
        <v>1321</v>
      </c>
      <c r="E2276" t="s">
        <v>155</v>
      </c>
      <c r="F2276" t="str">
        <f>SUBSTITUTE(I2276,"Â","")</f>
        <v>Ella Enchanted </v>
      </c>
      <c r="G2276" t="s">
        <v>18</v>
      </c>
      <c r="H2276">
        <v>6.3</v>
      </c>
      <c r="I2276" t="s">
        <v>3359</v>
      </c>
      <c r="J2276">
        <v>47800</v>
      </c>
      <c r="K2276">
        <v>244</v>
      </c>
      <c r="L2276" t="s">
        <v>19</v>
      </c>
      <c r="M2276">
        <v>35000000</v>
      </c>
      <c r="N2276">
        <v>2004</v>
      </c>
      <c r="Y2276" t="str">
        <v>Ella Enchanted </v>
      </c>
      <c r="Z2276" t="str">
        <v>English</v>
      </c>
      <c r="AA2276">
        <v>6.3</v>
      </c>
    </row>
    <row r="2277" spans="1:27" x14ac:dyDescent="0.25">
      <c r="A2277" t="s">
        <v>2438</v>
      </c>
      <c r="B2277">
        <v>129</v>
      </c>
      <c r="C2277">
        <v>16831505</v>
      </c>
      <c r="D2277" t="s">
        <v>1887</v>
      </c>
      <c r="E2277" t="s">
        <v>48</v>
      </c>
      <c r="F2277" t="str">
        <f>SUBSTITUTE(I2277,"Â","")</f>
        <v>Wimbledon </v>
      </c>
      <c r="G2277" t="s">
        <v>18</v>
      </c>
      <c r="H2277">
        <v>6.3</v>
      </c>
      <c r="I2277" t="s">
        <v>3383</v>
      </c>
      <c r="J2277">
        <v>51842</v>
      </c>
      <c r="K2277">
        <v>173</v>
      </c>
      <c r="L2277" t="s">
        <v>30</v>
      </c>
      <c r="M2277">
        <v>31000000</v>
      </c>
      <c r="N2277">
        <v>2004</v>
      </c>
      <c r="Y2277" t="str">
        <v>Wimbledon </v>
      </c>
      <c r="Z2277" t="str">
        <v>English</v>
      </c>
      <c r="AA2277">
        <v>6.3</v>
      </c>
    </row>
    <row r="2278" spans="1:27" x14ac:dyDescent="0.25">
      <c r="A2278" t="s">
        <v>1159</v>
      </c>
      <c r="B2278">
        <v>149</v>
      </c>
      <c r="C2278">
        <v>6592103</v>
      </c>
      <c r="D2278" t="s">
        <v>1109</v>
      </c>
      <c r="E2278" t="s">
        <v>1574</v>
      </c>
      <c r="F2278" t="str">
        <f>SUBSTITUTE(I2278,"Â","")</f>
        <v>Femme Fatale </v>
      </c>
      <c r="G2278" t="s">
        <v>18</v>
      </c>
      <c r="H2278">
        <v>6.3</v>
      </c>
      <c r="I2278" t="s">
        <v>3422</v>
      </c>
      <c r="J2278">
        <v>28584</v>
      </c>
      <c r="K2278">
        <v>232</v>
      </c>
      <c r="L2278" t="s">
        <v>773</v>
      </c>
      <c r="M2278">
        <v>35000000</v>
      </c>
      <c r="N2278">
        <v>2002</v>
      </c>
      <c r="Y2278" t="str">
        <v>Femme Fatale </v>
      </c>
      <c r="Z2278" t="str">
        <v>English</v>
      </c>
      <c r="AA2278">
        <v>6.3</v>
      </c>
    </row>
    <row r="2279" spans="1:27" x14ac:dyDescent="0.25">
      <c r="A2279" t="s">
        <v>3455</v>
      </c>
      <c r="B2279">
        <v>60</v>
      </c>
      <c r="C2279">
        <v>4091</v>
      </c>
      <c r="D2279" t="s">
        <v>164</v>
      </c>
      <c r="E2279" t="s">
        <v>3456</v>
      </c>
      <c r="F2279" t="str">
        <f>SUBSTITUTE(I2279,"Â","")</f>
        <v>Thunder and the House of Magic </v>
      </c>
      <c r="G2279" t="s">
        <v>18</v>
      </c>
      <c r="H2279">
        <v>6.3</v>
      </c>
      <c r="I2279" t="s">
        <v>3457</v>
      </c>
      <c r="J2279">
        <v>4265</v>
      </c>
      <c r="K2279">
        <v>16</v>
      </c>
      <c r="L2279" t="s">
        <v>332</v>
      </c>
      <c r="M2279">
        <v>34000000</v>
      </c>
      <c r="N2279">
        <v>2013</v>
      </c>
      <c r="Y2279" t="str">
        <v>Thunder and the House of Magic </v>
      </c>
      <c r="Z2279" t="str">
        <v>English</v>
      </c>
      <c r="AA2279">
        <v>6.3</v>
      </c>
    </row>
    <row r="2280" spans="1:27" x14ac:dyDescent="0.25">
      <c r="A2280" t="s">
        <v>609</v>
      </c>
      <c r="B2280">
        <v>163</v>
      </c>
      <c r="C2280">
        <v>43095600</v>
      </c>
      <c r="D2280" t="s">
        <v>200</v>
      </c>
      <c r="E2280" t="s">
        <v>201</v>
      </c>
      <c r="F2280" t="str">
        <f>SUBSTITUTE(I2280,"Â","")</f>
        <v>Transporter 2 </v>
      </c>
      <c r="G2280" t="s">
        <v>18</v>
      </c>
      <c r="H2280">
        <v>6.3</v>
      </c>
      <c r="I2280" t="s">
        <v>3518</v>
      </c>
      <c r="J2280">
        <v>156267</v>
      </c>
      <c r="K2280">
        <v>340</v>
      </c>
      <c r="L2280" t="s">
        <v>773</v>
      </c>
      <c r="M2280">
        <v>32000000</v>
      </c>
      <c r="N2280">
        <v>2005</v>
      </c>
      <c r="Y2280" t="str">
        <v>Transporter 2 </v>
      </c>
      <c r="Z2280" t="str">
        <v>English</v>
      </c>
      <c r="AA2280">
        <v>6.3</v>
      </c>
    </row>
    <row r="2281" spans="1:27" x14ac:dyDescent="0.25">
      <c r="A2281" t="s">
        <v>3525</v>
      </c>
      <c r="B2281">
        <v>197</v>
      </c>
      <c r="C2281">
        <v>13763130</v>
      </c>
      <c r="D2281" t="s">
        <v>745</v>
      </c>
      <c r="E2281" t="s">
        <v>438</v>
      </c>
      <c r="F2281" t="str">
        <f>SUBSTITUTE(I2281,"Â","")</f>
        <v>Repo Men </v>
      </c>
      <c r="G2281" t="s">
        <v>18</v>
      </c>
      <c r="H2281">
        <v>6.3</v>
      </c>
      <c r="I2281" t="s">
        <v>3526</v>
      </c>
      <c r="J2281">
        <v>87768</v>
      </c>
      <c r="K2281">
        <v>187</v>
      </c>
      <c r="L2281" t="s">
        <v>19</v>
      </c>
      <c r="M2281">
        <v>32000000</v>
      </c>
      <c r="N2281">
        <v>2010</v>
      </c>
      <c r="Y2281" t="str">
        <v>Repo Men </v>
      </c>
      <c r="Z2281" t="str">
        <v>English</v>
      </c>
      <c r="AA2281">
        <v>6.3</v>
      </c>
    </row>
    <row r="2282" spans="1:27" x14ac:dyDescent="0.25">
      <c r="A2282" t="s">
        <v>3540</v>
      </c>
      <c r="B2282">
        <v>167</v>
      </c>
      <c r="C2282">
        <v>17797316</v>
      </c>
      <c r="D2282" t="s">
        <v>876</v>
      </c>
      <c r="E2282" t="s">
        <v>2144</v>
      </c>
      <c r="F2282" t="str">
        <f>SUBSTITUTE(I2282,"Â","")</f>
        <v>Going the Distance </v>
      </c>
      <c r="G2282" t="s">
        <v>18</v>
      </c>
      <c r="H2282">
        <v>6.3</v>
      </c>
      <c r="I2282" t="s">
        <v>3541</v>
      </c>
      <c r="J2282">
        <v>50523</v>
      </c>
      <c r="K2282">
        <v>113</v>
      </c>
      <c r="L2282" t="s">
        <v>19</v>
      </c>
      <c r="M2282">
        <v>32000000</v>
      </c>
      <c r="N2282">
        <v>2010</v>
      </c>
      <c r="Y2282" t="str">
        <v>Going the Distance </v>
      </c>
      <c r="Z2282" t="str">
        <v>English</v>
      </c>
      <c r="AA2282">
        <v>6.3</v>
      </c>
    </row>
    <row r="2283" spans="1:27" x14ac:dyDescent="0.25">
      <c r="A2283" t="s">
        <v>3543</v>
      </c>
      <c r="B2283">
        <v>130</v>
      </c>
      <c r="C2283">
        <v>14268533</v>
      </c>
      <c r="D2283" t="s">
        <v>3544</v>
      </c>
      <c r="E2283" t="s">
        <v>257</v>
      </c>
      <c r="F2283" t="str">
        <f>SUBSTITUTE(I2283,"Â","")</f>
        <v>Criminal </v>
      </c>
      <c r="G2283" t="s">
        <v>18</v>
      </c>
      <c r="H2283">
        <v>6.3</v>
      </c>
      <c r="I2283" t="s">
        <v>3545</v>
      </c>
      <c r="J2283">
        <v>17319</v>
      </c>
      <c r="K2283">
        <v>100</v>
      </c>
      <c r="L2283" t="s">
        <v>30</v>
      </c>
      <c r="M2283">
        <v>31500000</v>
      </c>
      <c r="N2283">
        <v>2016</v>
      </c>
      <c r="Y2283" t="str">
        <v>Criminal </v>
      </c>
      <c r="Z2283" t="str">
        <v>English</v>
      </c>
      <c r="AA2283">
        <v>6.3</v>
      </c>
    </row>
    <row r="2284" spans="1:27" x14ac:dyDescent="0.25">
      <c r="A2284" t="s">
        <v>3548</v>
      </c>
      <c r="B2284">
        <v>121</v>
      </c>
      <c r="C2284">
        <v>62700000</v>
      </c>
      <c r="D2284" t="s">
        <v>136</v>
      </c>
      <c r="E2284" t="s">
        <v>598</v>
      </c>
      <c r="F2284" t="str">
        <f>SUBSTITUTE(I2284,"Â","")</f>
        <v>Moonraker </v>
      </c>
      <c r="G2284" t="s">
        <v>18</v>
      </c>
      <c r="H2284">
        <v>6.3</v>
      </c>
      <c r="I2284" t="s">
        <v>3549</v>
      </c>
      <c r="J2284">
        <v>69534</v>
      </c>
      <c r="K2284">
        <v>294</v>
      </c>
      <c r="L2284" t="s">
        <v>30</v>
      </c>
      <c r="M2284">
        <v>34000000</v>
      </c>
      <c r="N2284">
        <v>1979</v>
      </c>
      <c r="Y2284" t="str">
        <v>Moonraker </v>
      </c>
      <c r="Z2284" t="str">
        <v>English</v>
      </c>
      <c r="AA2284">
        <v>6.3</v>
      </c>
    </row>
    <row r="2285" spans="1:27" x14ac:dyDescent="0.25">
      <c r="A2285" t="s">
        <v>2390</v>
      </c>
      <c r="B2285">
        <v>74</v>
      </c>
      <c r="C2285">
        <v>53133888</v>
      </c>
      <c r="D2285" t="s">
        <v>3555</v>
      </c>
      <c r="E2285" t="s">
        <v>2840</v>
      </c>
      <c r="F2285" t="str">
        <f>SUBSTITUTE(I2285,"Â","")</f>
        <v>Arachnophobia </v>
      </c>
      <c r="G2285" t="s">
        <v>18</v>
      </c>
      <c r="H2285">
        <v>6.3</v>
      </c>
      <c r="I2285" t="s">
        <v>3556</v>
      </c>
      <c r="J2285">
        <v>50389</v>
      </c>
      <c r="K2285">
        <v>136</v>
      </c>
      <c r="L2285" t="s">
        <v>19</v>
      </c>
      <c r="M2285">
        <v>31000000</v>
      </c>
      <c r="N2285">
        <v>1990</v>
      </c>
      <c r="Y2285" t="str">
        <v>Arachnophobia </v>
      </c>
      <c r="Z2285" t="str">
        <v>English</v>
      </c>
      <c r="AA2285">
        <v>6.3</v>
      </c>
    </row>
    <row r="2286" spans="1:27" x14ac:dyDescent="0.25">
      <c r="A2286" t="s">
        <v>2343</v>
      </c>
      <c r="B2286">
        <v>59</v>
      </c>
      <c r="C2286">
        <v>108360000</v>
      </c>
      <c r="D2286" t="s">
        <v>2027</v>
      </c>
      <c r="E2286" t="s">
        <v>416</v>
      </c>
      <c r="F2286" t="str">
        <f>SUBSTITUTE(I2286,"Â","")</f>
        <v>Ace Ventura: When Nature Calls </v>
      </c>
      <c r="G2286" t="s">
        <v>18</v>
      </c>
      <c r="H2286">
        <v>6.3</v>
      </c>
      <c r="I2286" t="s">
        <v>3579</v>
      </c>
      <c r="J2286">
        <v>160321</v>
      </c>
      <c r="K2286">
        <v>178</v>
      </c>
      <c r="L2286" t="s">
        <v>19</v>
      </c>
      <c r="M2286">
        <v>30000000</v>
      </c>
      <c r="N2286">
        <v>1995</v>
      </c>
      <c r="Y2286" t="str">
        <v>Ace Ventura: When Nature Calls </v>
      </c>
      <c r="Z2286" t="str">
        <v>English</v>
      </c>
      <c r="AA2286">
        <v>6.3</v>
      </c>
    </row>
    <row r="2287" spans="1:27" x14ac:dyDescent="0.25">
      <c r="A2287" t="s">
        <v>1901</v>
      </c>
      <c r="B2287">
        <v>234</v>
      </c>
      <c r="C2287">
        <v>63536011</v>
      </c>
      <c r="D2287" t="s">
        <v>752</v>
      </c>
      <c r="E2287" t="s">
        <v>1218</v>
      </c>
      <c r="F2287" t="str">
        <f>SUBSTITUTE(I2287,"Â","")</f>
        <v>Hope Springs </v>
      </c>
      <c r="G2287" t="s">
        <v>18</v>
      </c>
      <c r="H2287">
        <v>6.3</v>
      </c>
      <c r="I2287" t="s">
        <v>3612</v>
      </c>
      <c r="J2287">
        <v>34258</v>
      </c>
      <c r="K2287">
        <v>178</v>
      </c>
      <c r="L2287" t="s">
        <v>19</v>
      </c>
      <c r="M2287">
        <v>30000000</v>
      </c>
      <c r="N2287">
        <v>2012</v>
      </c>
      <c r="Y2287" t="str">
        <v>Hope Springs </v>
      </c>
      <c r="Z2287" t="str">
        <v>English</v>
      </c>
      <c r="AA2287">
        <v>6.3</v>
      </c>
    </row>
    <row r="2288" spans="1:27" x14ac:dyDescent="0.25">
      <c r="A2288" t="s">
        <v>2809</v>
      </c>
      <c r="B2288">
        <v>108</v>
      </c>
      <c r="C2288">
        <v>50300000</v>
      </c>
      <c r="D2288" t="s">
        <v>27</v>
      </c>
      <c r="E2288" t="s">
        <v>3638</v>
      </c>
      <c r="F2288" t="str">
        <f>SUBSTITUTE(I2288,"Â","")</f>
        <v>A View to a Kill </v>
      </c>
      <c r="G2288" t="s">
        <v>18</v>
      </c>
      <c r="H2288">
        <v>6.3</v>
      </c>
      <c r="I2288" t="s">
        <v>3639</v>
      </c>
      <c r="J2288">
        <v>68565</v>
      </c>
      <c r="K2288">
        <v>300</v>
      </c>
      <c r="L2288" t="s">
        <v>30</v>
      </c>
      <c r="M2288">
        <v>30000000</v>
      </c>
      <c r="N2288">
        <v>1985</v>
      </c>
      <c r="Y2288" t="str">
        <v>A View to a Kill </v>
      </c>
      <c r="Z2288" t="str">
        <v>English</v>
      </c>
      <c r="AA2288">
        <v>6.3</v>
      </c>
    </row>
    <row r="2289" spans="1:27" x14ac:dyDescent="0.25">
      <c r="A2289" t="s">
        <v>3722</v>
      </c>
      <c r="B2289">
        <v>152</v>
      </c>
      <c r="C2289">
        <v>19976073</v>
      </c>
      <c r="D2289" t="s">
        <v>267</v>
      </c>
      <c r="E2289" t="s">
        <v>446</v>
      </c>
      <c r="F2289" t="str">
        <f>SUBSTITUTE(I2289,"Â","")</f>
        <v>Assault on Precinct 13 </v>
      </c>
      <c r="G2289" t="s">
        <v>18</v>
      </c>
      <c r="H2289">
        <v>6.3</v>
      </c>
      <c r="I2289" t="s">
        <v>3723</v>
      </c>
      <c r="J2289">
        <v>65979</v>
      </c>
      <c r="K2289">
        <v>220</v>
      </c>
      <c r="L2289" t="s">
        <v>19</v>
      </c>
      <c r="M2289">
        <v>20000000</v>
      </c>
      <c r="N2289">
        <v>2005</v>
      </c>
      <c r="Y2289" t="str">
        <v>Assault on Precinct 13 </v>
      </c>
      <c r="Z2289" t="str">
        <v>English</v>
      </c>
      <c r="AA2289">
        <v>6.3</v>
      </c>
    </row>
    <row r="2290" spans="1:27" x14ac:dyDescent="0.25">
      <c r="A2290" t="s">
        <v>530</v>
      </c>
      <c r="B2290">
        <v>133</v>
      </c>
      <c r="C2290">
        <v>74058698</v>
      </c>
      <c r="D2290" t="s">
        <v>1099</v>
      </c>
      <c r="E2290" t="s">
        <v>269</v>
      </c>
      <c r="F2290" t="str">
        <f>SUBSTITUTE(I2290,"Â","")</f>
        <v>Along Came a Spider </v>
      </c>
      <c r="G2290" t="s">
        <v>18</v>
      </c>
      <c r="H2290">
        <v>6.3</v>
      </c>
      <c r="I2290" t="s">
        <v>3832</v>
      </c>
      <c r="J2290">
        <v>59232</v>
      </c>
      <c r="K2290">
        <v>317</v>
      </c>
      <c r="L2290" t="s">
        <v>19</v>
      </c>
      <c r="M2290">
        <v>60000000</v>
      </c>
      <c r="N2290">
        <v>2001</v>
      </c>
      <c r="Y2290" t="str">
        <v>Along Came a Spider </v>
      </c>
      <c r="Z2290" t="str">
        <v>English</v>
      </c>
      <c r="AA2290">
        <v>6.3</v>
      </c>
    </row>
    <row r="2291" spans="1:27" x14ac:dyDescent="0.25">
      <c r="A2291" t="s">
        <v>3230</v>
      </c>
      <c r="B2291">
        <v>171</v>
      </c>
      <c r="C2291">
        <v>43097652</v>
      </c>
      <c r="D2291" t="s">
        <v>752</v>
      </c>
      <c r="E2291" t="s">
        <v>473</v>
      </c>
      <c r="F2291" t="str">
        <f>SUBSTITUTE(I2291,"Â","")</f>
        <v>No Reservations </v>
      </c>
      <c r="G2291" t="s">
        <v>18</v>
      </c>
      <c r="H2291">
        <v>6.3</v>
      </c>
      <c r="I2291" t="s">
        <v>3857</v>
      </c>
      <c r="J2291">
        <v>59068</v>
      </c>
      <c r="K2291">
        <v>128</v>
      </c>
      <c r="L2291" t="s">
        <v>19</v>
      </c>
      <c r="M2291">
        <v>28000000</v>
      </c>
      <c r="N2291">
        <v>2007</v>
      </c>
      <c r="Y2291" t="str">
        <v>No Reservations </v>
      </c>
      <c r="Z2291" t="str">
        <v>English</v>
      </c>
      <c r="AA2291">
        <v>6.3</v>
      </c>
    </row>
    <row r="2292" spans="1:27" x14ac:dyDescent="0.25">
      <c r="A2292" t="s">
        <v>3413</v>
      </c>
      <c r="B2292">
        <v>95</v>
      </c>
      <c r="C2292">
        <v>5204007</v>
      </c>
      <c r="D2292" t="s">
        <v>245</v>
      </c>
      <c r="E2292" t="s">
        <v>1836</v>
      </c>
      <c r="F2292" t="str">
        <f>SUBSTITUTE(I2292,"Â","")</f>
        <v>Formula 51 </v>
      </c>
      <c r="G2292" t="s">
        <v>18</v>
      </c>
      <c r="H2292">
        <v>6.3</v>
      </c>
      <c r="I2292" t="s">
        <v>3948</v>
      </c>
      <c r="J2292">
        <v>42876</v>
      </c>
      <c r="K2292">
        <v>167</v>
      </c>
      <c r="L2292" t="s">
        <v>30</v>
      </c>
      <c r="M2292">
        <v>28000000</v>
      </c>
      <c r="N2292">
        <v>2001</v>
      </c>
      <c r="Y2292" t="str">
        <v>Formula 51 </v>
      </c>
      <c r="Z2292" t="str">
        <v>English</v>
      </c>
      <c r="AA2292">
        <v>6.3</v>
      </c>
    </row>
    <row r="2293" spans="1:27" x14ac:dyDescent="0.25">
      <c r="A2293" t="s">
        <v>4101</v>
      </c>
      <c r="B2293">
        <v>151</v>
      </c>
      <c r="C2293">
        <v>32553210</v>
      </c>
      <c r="D2293" t="s">
        <v>1507</v>
      </c>
      <c r="E2293" t="s">
        <v>4102</v>
      </c>
      <c r="F2293" t="str">
        <f>SUBSTITUTE(I2293,"Â","")</f>
        <v>Mr. Bean's Holiday </v>
      </c>
      <c r="G2293" t="s">
        <v>18</v>
      </c>
      <c r="H2293">
        <v>6.3</v>
      </c>
      <c r="I2293" t="s">
        <v>4103</v>
      </c>
      <c r="J2293">
        <v>88714</v>
      </c>
      <c r="K2293">
        <v>235</v>
      </c>
      <c r="L2293" t="s">
        <v>30</v>
      </c>
      <c r="M2293">
        <v>25000000</v>
      </c>
      <c r="N2293">
        <v>2007</v>
      </c>
      <c r="Y2293" t="str">
        <v>Mr. Bean's Holiday </v>
      </c>
      <c r="Z2293" t="str">
        <v>English</v>
      </c>
      <c r="AA2293">
        <v>6.3</v>
      </c>
    </row>
    <row r="2294" spans="1:27" x14ac:dyDescent="0.25">
      <c r="A2294" t="s">
        <v>3390</v>
      </c>
      <c r="B2294">
        <v>162</v>
      </c>
      <c r="C2294">
        <v>80014842</v>
      </c>
      <c r="D2294" t="s">
        <v>2594</v>
      </c>
      <c r="E2294" t="s">
        <v>259</v>
      </c>
      <c r="F2294" t="str">
        <f>SUBSTITUTE(I2294,"Â","")</f>
        <v>Dear John </v>
      </c>
      <c r="G2294" t="s">
        <v>18</v>
      </c>
      <c r="H2294">
        <v>6.3</v>
      </c>
      <c r="I2294" t="s">
        <v>4142</v>
      </c>
      <c r="J2294">
        <v>104356</v>
      </c>
      <c r="K2294">
        <v>186</v>
      </c>
      <c r="L2294" t="s">
        <v>19</v>
      </c>
      <c r="M2294">
        <v>25000000</v>
      </c>
      <c r="N2294">
        <v>2010</v>
      </c>
      <c r="Y2294" t="str">
        <v>Dear John </v>
      </c>
      <c r="Z2294" t="str">
        <v>English</v>
      </c>
      <c r="AA2294">
        <v>6.3</v>
      </c>
    </row>
    <row r="2295" spans="1:27" x14ac:dyDescent="0.25">
      <c r="A2295" t="s">
        <v>4149</v>
      </c>
      <c r="B2295">
        <v>119</v>
      </c>
      <c r="C2295">
        <v>22466994</v>
      </c>
      <c r="D2295" t="s">
        <v>200</v>
      </c>
      <c r="E2295" t="s">
        <v>201</v>
      </c>
      <c r="F2295" t="str">
        <f>SUBSTITUTE(I2295,"Â","")</f>
        <v>War </v>
      </c>
      <c r="G2295" t="s">
        <v>18</v>
      </c>
      <c r="H2295">
        <v>6.3</v>
      </c>
      <c r="I2295" t="s">
        <v>4150</v>
      </c>
      <c r="J2295">
        <v>72673</v>
      </c>
      <c r="K2295">
        <v>166</v>
      </c>
      <c r="L2295" t="s">
        <v>19</v>
      </c>
      <c r="M2295">
        <v>25000000</v>
      </c>
      <c r="N2295">
        <v>2007</v>
      </c>
      <c r="Y2295" t="str">
        <v>War </v>
      </c>
      <c r="Z2295" t="str">
        <v>English</v>
      </c>
      <c r="AA2295">
        <v>6.3</v>
      </c>
    </row>
    <row r="2296" spans="1:27" x14ac:dyDescent="0.25">
      <c r="A2296" t="s">
        <v>4263</v>
      </c>
      <c r="B2296">
        <v>156</v>
      </c>
      <c r="C2296">
        <v>25167270</v>
      </c>
      <c r="D2296" t="s">
        <v>3949</v>
      </c>
      <c r="E2296" t="s">
        <v>269</v>
      </c>
      <c r="F2296" t="str">
        <f>SUBSTITUTE(I2296,"Â","")</f>
        <v>Nurse Betty </v>
      </c>
      <c r="G2296" t="s">
        <v>18</v>
      </c>
      <c r="H2296">
        <v>6.3</v>
      </c>
      <c r="I2296" t="s">
        <v>4264</v>
      </c>
      <c r="J2296">
        <v>30119</v>
      </c>
      <c r="K2296">
        <v>263</v>
      </c>
      <c r="L2296" t="s">
        <v>431</v>
      </c>
      <c r="M2296">
        <v>24000000</v>
      </c>
      <c r="N2296">
        <v>2000</v>
      </c>
      <c r="Y2296" t="str">
        <v>Nurse Betty </v>
      </c>
      <c r="Z2296" t="str">
        <v>English</v>
      </c>
      <c r="AA2296">
        <v>6.3</v>
      </c>
    </row>
    <row r="2297" spans="1:27" x14ac:dyDescent="0.25">
      <c r="A2297" t="s">
        <v>4404</v>
      </c>
      <c r="B2297">
        <v>149</v>
      </c>
      <c r="C2297">
        <v>2963012</v>
      </c>
      <c r="D2297" t="s">
        <v>1000</v>
      </c>
      <c r="E2297" t="s">
        <v>253</v>
      </c>
      <c r="F2297" t="str">
        <f>SUBSTITUTE(I2297,"Â","")</f>
        <v>Before I Go to Sleep </v>
      </c>
      <c r="G2297" t="s">
        <v>18</v>
      </c>
      <c r="H2297">
        <v>6.3</v>
      </c>
      <c r="I2297" t="s">
        <v>4405</v>
      </c>
      <c r="J2297">
        <v>48873</v>
      </c>
      <c r="K2297">
        <v>105</v>
      </c>
      <c r="L2297" t="s">
        <v>30</v>
      </c>
      <c r="M2297">
        <v>22000000</v>
      </c>
      <c r="N2297">
        <v>2014</v>
      </c>
      <c r="Y2297" t="str">
        <v>Before I Go to Sleep </v>
      </c>
      <c r="Z2297" t="str">
        <v>English</v>
      </c>
      <c r="AA2297">
        <v>6.3</v>
      </c>
    </row>
    <row r="2298" spans="1:27" x14ac:dyDescent="0.25">
      <c r="A2298" t="s">
        <v>1928</v>
      </c>
      <c r="B2298">
        <v>275</v>
      </c>
      <c r="C2298">
        <v>16684352</v>
      </c>
      <c r="D2298" t="s">
        <v>876</v>
      </c>
      <c r="E2298" t="s">
        <v>4416</v>
      </c>
      <c r="F2298" t="str">
        <f>SUBSTITUTE(I2298,"Â","")</f>
        <v>To Rome with Love </v>
      </c>
      <c r="G2298" t="s">
        <v>18</v>
      </c>
      <c r="H2298">
        <v>6.3</v>
      </c>
      <c r="I2298" t="s">
        <v>4417</v>
      </c>
      <c r="J2298">
        <v>67893</v>
      </c>
      <c r="K2298">
        <v>163</v>
      </c>
      <c r="L2298" t="s">
        <v>19</v>
      </c>
      <c r="M2298">
        <v>17000000</v>
      </c>
      <c r="N2298">
        <v>2012</v>
      </c>
      <c r="Y2298" t="str">
        <v>To Rome with Love </v>
      </c>
      <c r="Z2298" t="str">
        <v>English</v>
      </c>
      <c r="AA2298">
        <v>6.3</v>
      </c>
    </row>
    <row r="2299" spans="1:27" x14ac:dyDescent="0.25">
      <c r="A2299" t="s">
        <v>1970</v>
      </c>
      <c r="B2299">
        <v>85</v>
      </c>
      <c r="C2299">
        <v>40219708</v>
      </c>
      <c r="D2299" t="s">
        <v>1838</v>
      </c>
      <c r="E2299" t="s">
        <v>335</v>
      </c>
      <c r="F2299" t="str">
        <f>SUBSTITUTE(I2299,"Â","")</f>
        <v>Hardball </v>
      </c>
      <c r="G2299" t="s">
        <v>18</v>
      </c>
      <c r="H2299">
        <v>6.3</v>
      </c>
      <c r="I2299" t="s">
        <v>4425</v>
      </c>
      <c r="J2299">
        <v>22649</v>
      </c>
      <c r="K2299">
        <v>131</v>
      </c>
      <c r="L2299" t="s">
        <v>19</v>
      </c>
      <c r="M2299">
        <v>21000000</v>
      </c>
      <c r="N2299">
        <v>2001</v>
      </c>
      <c r="Y2299" t="str">
        <v>Hardball </v>
      </c>
      <c r="Z2299" t="str">
        <v>English</v>
      </c>
      <c r="AA2299">
        <v>6.3</v>
      </c>
    </row>
    <row r="2300" spans="1:27" x14ac:dyDescent="0.25">
      <c r="A2300" t="s">
        <v>4505</v>
      </c>
      <c r="B2300">
        <v>89</v>
      </c>
      <c r="C2300">
        <v>45542421</v>
      </c>
      <c r="D2300" t="s">
        <v>4506</v>
      </c>
      <c r="E2300" t="s">
        <v>4507</v>
      </c>
      <c r="F2300" t="str">
        <f>SUBSTITUTE(I2300,"Â","")</f>
        <v>The Tigger Movie </v>
      </c>
      <c r="G2300" t="s">
        <v>18</v>
      </c>
      <c r="H2300">
        <v>6.3</v>
      </c>
      <c r="I2300" t="s">
        <v>4508</v>
      </c>
      <c r="J2300">
        <v>13319</v>
      </c>
      <c r="K2300">
        <v>53</v>
      </c>
      <c r="L2300" t="s">
        <v>19</v>
      </c>
      <c r="M2300">
        <v>30000000</v>
      </c>
      <c r="N2300">
        <v>2000</v>
      </c>
      <c r="Y2300" t="str">
        <v>The Tigger Movie </v>
      </c>
      <c r="Z2300" t="str">
        <v>English</v>
      </c>
      <c r="AA2300">
        <v>6.3</v>
      </c>
    </row>
    <row r="2301" spans="1:27" x14ac:dyDescent="0.25">
      <c r="A2301" t="s">
        <v>4521</v>
      </c>
      <c r="B2301">
        <v>333</v>
      </c>
      <c r="C2301">
        <v>35596227</v>
      </c>
      <c r="D2301" t="s">
        <v>1099</v>
      </c>
      <c r="E2301" t="s">
        <v>4522</v>
      </c>
      <c r="F2301" t="str">
        <f>SUBSTITUTE(I2301,"Â","")</f>
        <v>The American </v>
      </c>
      <c r="G2301" t="s">
        <v>18</v>
      </c>
      <c r="H2301">
        <v>6.3</v>
      </c>
      <c r="I2301" t="s">
        <v>4523</v>
      </c>
      <c r="J2301">
        <v>79461</v>
      </c>
      <c r="K2301">
        <v>463</v>
      </c>
      <c r="L2301" t="s">
        <v>19</v>
      </c>
      <c r="M2301">
        <v>20000000</v>
      </c>
      <c r="N2301">
        <v>2010</v>
      </c>
      <c r="Y2301" t="str">
        <v>The American </v>
      </c>
      <c r="Z2301" t="str">
        <v>English</v>
      </c>
      <c r="AA2301">
        <v>6.3</v>
      </c>
    </row>
    <row r="2302" spans="1:27" x14ac:dyDescent="0.25">
      <c r="A2302" t="s">
        <v>305</v>
      </c>
      <c r="B2302">
        <v>122</v>
      </c>
      <c r="C2302">
        <v>36874745</v>
      </c>
      <c r="D2302" t="s">
        <v>4541</v>
      </c>
      <c r="E2302" t="s">
        <v>4189</v>
      </c>
      <c r="F2302" t="str">
        <f>SUBSTITUTE(I2302,"Â","")</f>
        <v>Risen </v>
      </c>
      <c r="G2302" t="s">
        <v>18</v>
      </c>
      <c r="H2302">
        <v>6.3</v>
      </c>
      <c r="I2302" t="s">
        <v>4542</v>
      </c>
      <c r="J2302">
        <v>12276</v>
      </c>
      <c r="K2302">
        <v>117</v>
      </c>
      <c r="L2302" t="s">
        <v>19</v>
      </c>
      <c r="M2302">
        <v>20000000</v>
      </c>
      <c r="N2302">
        <v>2016</v>
      </c>
      <c r="Y2302" t="str">
        <v>Risen </v>
      </c>
      <c r="Z2302" t="str">
        <v>English</v>
      </c>
      <c r="AA2302">
        <v>6.3</v>
      </c>
    </row>
    <row r="2303" spans="1:27" x14ac:dyDescent="0.25">
      <c r="A2303" t="s">
        <v>4546</v>
      </c>
      <c r="B2303">
        <v>161</v>
      </c>
      <c r="C2303">
        <v>35033759</v>
      </c>
      <c r="D2303" t="s">
        <v>2027</v>
      </c>
      <c r="E2303" t="s">
        <v>3199</v>
      </c>
      <c r="F2303" t="str">
        <f>SUBSTITUTE(I2303,"Â","")</f>
        <v>A Very Harold &amp; Kumar 3D Christmas </v>
      </c>
      <c r="G2303" t="s">
        <v>18</v>
      </c>
      <c r="H2303">
        <v>6.3</v>
      </c>
      <c r="I2303" t="s">
        <v>4547</v>
      </c>
      <c r="J2303">
        <v>55008</v>
      </c>
      <c r="K2303">
        <v>93</v>
      </c>
      <c r="L2303" t="s">
        <v>19</v>
      </c>
      <c r="M2303">
        <v>19000000</v>
      </c>
      <c r="N2303">
        <v>2011</v>
      </c>
      <c r="Y2303" t="str">
        <v>A Very Harold &amp; Kumar 3D Christmas </v>
      </c>
      <c r="Z2303" t="str">
        <v>English</v>
      </c>
      <c r="AA2303">
        <v>6.3</v>
      </c>
    </row>
    <row r="2304" spans="1:27" x14ac:dyDescent="0.25">
      <c r="A2304" t="s">
        <v>4596</v>
      </c>
      <c r="B2304">
        <v>98</v>
      </c>
      <c r="C2304">
        <v>23393765</v>
      </c>
      <c r="D2304" t="s">
        <v>128</v>
      </c>
      <c r="E2304" t="s">
        <v>2430</v>
      </c>
      <c r="F2304" t="str">
        <f>SUBSTITUTE(I2304,"Â","")</f>
        <v>Endless Love </v>
      </c>
      <c r="G2304" t="s">
        <v>18</v>
      </c>
      <c r="H2304">
        <v>6.3</v>
      </c>
      <c r="I2304" t="s">
        <v>4597</v>
      </c>
      <c r="J2304">
        <v>31323</v>
      </c>
      <c r="K2304">
        <v>76</v>
      </c>
      <c r="L2304" t="s">
        <v>19</v>
      </c>
      <c r="M2304">
        <v>20000000</v>
      </c>
      <c r="N2304">
        <v>2014</v>
      </c>
      <c r="Y2304" t="str">
        <v>Endless Love </v>
      </c>
      <c r="Z2304" t="str">
        <v>English</v>
      </c>
      <c r="AA2304">
        <v>6.3</v>
      </c>
    </row>
    <row r="2305" spans="1:27" x14ac:dyDescent="0.25">
      <c r="A2305" t="s">
        <v>4649</v>
      </c>
      <c r="B2305">
        <v>36</v>
      </c>
      <c r="C2305">
        <v>13391174</v>
      </c>
      <c r="D2305" t="s">
        <v>2725</v>
      </c>
      <c r="E2305" t="s">
        <v>4650</v>
      </c>
      <c r="F2305" t="str">
        <f>SUBSTITUTE(I2305,"Â","")</f>
        <v>One Night with the King </v>
      </c>
      <c r="G2305" t="s">
        <v>18</v>
      </c>
      <c r="H2305">
        <v>6.3</v>
      </c>
      <c r="I2305" t="s">
        <v>4651</v>
      </c>
      <c r="J2305">
        <v>5796</v>
      </c>
      <c r="K2305">
        <v>177</v>
      </c>
      <c r="L2305" t="s">
        <v>19</v>
      </c>
      <c r="M2305">
        <v>20000000</v>
      </c>
      <c r="N2305">
        <v>2006</v>
      </c>
      <c r="Y2305" t="str">
        <v>One Night with the King </v>
      </c>
      <c r="Z2305" t="str">
        <v>English</v>
      </c>
      <c r="AA2305">
        <v>6.3</v>
      </c>
    </row>
    <row r="2306" spans="1:27" x14ac:dyDescent="0.25">
      <c r="A2306" t="s">
        <v>4217</v>
      </c>
      <c r="B2306">
        <v>214</v>
      </c>
      <c r="C2306">
        <v>12626905</v>
      </c>
      <c r="D2306" t="s">
        <v>267</v>
      </c>
      <c r="E2306" t="s">
        <v>127</v>
      </c>
      <c r="F2306" t="str">
        <f>SUBSTITUTE(I2306,"Â","")</f>
        <v>Triple 9 </v>
      </c>
      <c r="G2306" t="s">
        <v>18</v>
      </c>
      <c r="H2306">
        <v>6.3</v>
      </c>
      <c r="I2306" t="s">
        <v>4668</v>
      </c>
      <c r="J2306">
        <v>32567</v>
      </c>
      <c r="K2306">
        <v>106</v>
      </c>
      <c r="L2306" t="s">
        <v>19</v>
      </c>
      <c r="M2306">
        <v>20000000</v>
      </c>
      <c r="N2306">
        <v>2016</v>
      </c>
      <c r="Y2306" t="str">
        <v>Triple 9 </v>
      </c>
      <c r="Z2306" t="str">
        <v>English</v>
      </c>
      <c r="AA2306">
        <v>6.3</v>
      </c>
    </row>
    <row r="2307" spans="1:27" x14ac:dyDescent="0.25">
      <c r="A2307" t="s">
        <v>1779</v>
      </c>
      <c r="B2307">
        <v>76</v>
      </c>
      <c r="C2307">
        <v>8054280</v>
      </c>
      <c r="D2307" t="s">
        <v>1523</v>
      </c>
      <c r="E2307" t="s">
        <v>2824</v>
      </c>
      <c r="F2307" t="str">
        <f>SUBSTITUTE(I2307,"Â","")</f>
        <v>Connie and Carla </v>
      </c>
      <c r="G2307" t="s">
        <v>18</v>
      </c>
      <c r="H2307">
        <v>6.3</v>
      </c>
      <c r="I2307" t="s">
        <v>4685</v>
      </c>
      <c r="J2307">
        <v>6838</v>
      </c>
      <c r="K2307">
        <v>117</v>
      </c>
      <c r="L2307" t="s">
        <v>19</v>
      </c>
      <c r="M2307">
        <v>20000000</v>
      </c>
      <c r="N2307">
        <v>2004</v>
      </c>
      <c r="Y2307" t="str">
        <v>Connie and Carla </v>
      </c>
      <c r="Z2307" t="str">
        <v>English</v>
      </c>
      <c r="AA2307">
        <v>6.3</v>
      </c>
    </row>
    <row r="2308" spans="1:27" x14ac:dyDescent="0.25">
      <c r="A2308" t="s">
        <v>4800</v>
      </c>
      <c r="B2308">
        <v>136</v>
      </c>
      <c r="C2308">
        <v>6923891</v>
      </c>
      <c r="D2308" t="s">
        <v>752</v>
      </c>
      <c r="E2308" t="s">
        <v>2940</v>
      </c>
      <c r="F2308" t="str">
        <f>SUBSTITUTE(I2308,"Â","")</f>
        <v>Take Me Home Tonight </v>
      </c>
      <c r="G2308" t="s">
        <v>18</v>
      </c>
      <c r="H2308">
        <v>6.3</v>
      </c>
      <c r="I2308" t="s">
        <v>4801</v>
      </c>
      <c r="J2308">
        <v>43867</v>
      </c>
      <c r="K2308">
        <v>83</v>
      </c>
      <c r="L2308" t="s">
        <v>19</v>
      </c>
      <c r="M2308">
        <v>23000000</v>
      </c>
      <c r="N2308">
        <v>2011</v>
      </c>
      <c r="Y2308" t="str">
        <v>Take Me Home Tonight </v>
      </c>
      <c r="Z2308" t="str">
        <v>English</v>
      </c>
      <c r="AA2308">
        <v>6.3</v>
      </c>
    </row>
    <row r="2309" spans="1:27" x14ac:dyDescent="0.25">
      <c r="A2309" t="s">
        <v>4807</v>
      </c>
      <c r="B2309">
        <v>31</v>
      </c>
      <c r="C2309">
        <v>1292527</v>
      </c>
      <c r="D2309" t="s">
        <v>4808</v>
      </c>
      <c r="E2309" t="s">
        <v>165</v>
      </c>
      <c r="F2309" t="str">
        <f>SUBSTITUTE(I2309,"Â","")</f>
        <v>Kansas City </v>
      </c>
      <c r="G2309" t="s">
        <v>18</v>
      </c>
      <c r="H2309">
        <v>6.3</v>
      </c>
      <c r="I2309" t="s">
        <v>4809</v>
      </c>
      <c r="J2309">
        <v>3536</v>
      </c>
      <c r="K2309">
        <v>44</v>
      </c>
      <c r="L2309" t="s">
        <v>773</v>
      </c>
      <c r="M2309">
        <v>19000000</v>
      </c>
      <c r="N2309">
        <v>1996</v>
      </c>
      <c r="Y2309" t="str">
        <v>Kansas City </v>
      </c>
      <c r="Z2309" t="str">
        <v>English</v>
      </c>
      <c r="AA2309">
        <v>6.3</v>
      </c>
    </row>
    <row r="2310" spans="1:27" x14ac:dyDescent="0.25">
      <c r="A2310" t="s">
        <v>4571</v>
      </c>
      <c r="B2310">
        <v>142</v>
      </c>
      <c r="C2310">
        <v>6061759</v>
      </c>
      <c r="D2310" t="s">
        <v>752</v>
      </c>
      <c r="E2310" t="s">
        <v>1068</v>
      </c>
      <c r="F2310" t="str">
        <f>SUBSTITUTE(I2310,"Â","")</f>
        <v>The Family Stone </v>
      </c>
      <c r="G2310" t="s">
        <v>18</v>
      </c>
      <c r="H2310">
        <v>6.3</v>
      </c>
      <c r="I2310" t="s">
        <v>4832</v>
      </c>
      <c r="J2310">
        <v>49077</v>
      </c>
      <c r="K2310">
        <v>475</v>
      </c>
      <c r="L2310" t="s">
        <v>19</v>
      </c>
      <c r="M2310">
        <v>17000000</v>
      </c>
      <c r="N2310">
        <v>2005</v>
      </c>
      <c r="Y2310" t="str">
        <v>The Family Stone </v>
      </c>
      <c r="Z2310" t="str">
        <v>English</v>
      </c>
      <c r="AA2310">
        <v>6.3</v>
      </c>
    </row>
    <row r="2311" spans="1:27" x14ac:dyDescent="0.25">
      <c r="A2311" t="s">
        <v>2288</v>
      </c>
      <c r="B2311">
        <v>44</v>
      </c>
      <c r="C2311">
        <v>41382841</v>
      </c>
      <c r="D2311" t="s">
        <v>1273</v>
      </c>
      <c r="E2311" t="s">
        <v>395</v>
      </c>
      <c r="F2311" t="str">
        <f>SUBSTITUTE(I2311,"Â","")</f>
        <v>Peggy Sue Got Married </v>
      </c>
      <c r="G2311" t="s">
        <v>18</v>
      </c>
      <c r="H2311">
        <v>6.3</v>
      </c>
      <c r="I2311" t="s">
        <v>4848</v>
      </c>
      <c r="J2311">
        <v>27149</v>
      </c>
      <c r="K2311">
        <v>96</v>
      </c>
      <c r="L2311" t="s">
        <v>19</v>
      </c>
      <c r="M2311">
        <v>18000000</v>
      </c>
      <c r="N2311">
        <v>1986</v>
      </c>
      <c r="Y2311" t="str">
        <v>Peggy Sue Got Married </v>
      </c>
      <c r="Z2311" t="str">
        <v>English</v>
      </c>
      <c r="AA2311">
        <v>6.3</v>
      </c>
    </row>
    <row r="2312" spans="1:27" x14ac:dyDescent="0.25">
      <c r="A2312" t="s">
        <v>4944</v>
      </c>
      <c r="B2312">
        <v>193</v>
      </c>
      <c r="C2312">
        <v>39687528</v>
      </c>
      <c r="D2312" t="s">
        <v>267</v>
      </c>
      <c r="E2312" t="s">
        <v>4945</v>
      </c>
      <c r="F2312" t="str">
        <f>SUBSTITUTE(I2312,"Â","")</f>
        <v>Hitman </v>
      </c>
      <c r="G2312" t="s">
        <v>18</v>
      </c>
      <c r="H2312">
        <v>6.3</v>
      </c>
      <c r="I2312" t="s">
        <v>4946</v>
      </c>
      <c r="J2312">
        <v>140780</v>
      </c>
      <c r="K2312">
        <v>376</v>
      </c>
      <c r="L2312" t="s">
        <v>773</v>
      </c>
      <c r="M2312">
        <v>24000000</v>
      </c>
      <c r="N2312">
        <v>2007</v>
      </c>
      <c r="Y2312" t="str">
        <v>Hitman </v>
      </c>
      <c r="Z2312" t="str">
        <v>English</v>
      </c>
      <c r="AA2312">
        <v>6.3</v>
      </c>
    </row>
    <row r="2313" spans="1:27" x14ac:dyDescent="0.25">
      <c r="A2313" t="s">
        <v>2325</v>
      </c>
      <c r="B2313">
        <v>91</v>
      </c>
      <c r="C2313">
        <v>19179969</v>
      </c>
      <c r="D2313" t="s">
        <v>871</v>
      </c>
      <c r="E2313" t="s">
        <v>4964</v>
      </c>
      <c r="F2313" t="str">
        <f>SUBSTITUTE(I2313,"Â","")</f>
        <v>Beerfest </v>
      </c>
      <c r="G2313" t="s">
        <v>18</v>
      </c>
      <c r="H2313">
        <v>6.3</v>
      </c>
      <c r="I2313" t="s">
        <v>4965</v>
      </c>
      <c r="J2313">
        <v>54710</v>
      </c>
      <c r="K2313">
        <v>177</v>
      </c>
      <c r="L2313" t="s">
        <v>19</v>
      </c>
      <c r="M2313">
        <v>17500000</v>
      </c>
      <c r="N2313">
        <v>2006</v>
      </c>
      <c r="Y2313" t="str">
        <v>Beerfest </v>
      </c>
      <c r="Z2313" t="str">
        <v>English</v>
      </c>
      <c r="AA2313">
        <v>6.3</v>
      </c>
    </row>
    <row r="2314" spans="1:27" x14ac:dyDescent="0.25">
      <c r="A2314" t="s">
        <v>5028</v>
      </c>
      <c r="B2314">
        <v>72</v>
      </c>
      <c r="C2314">
        <v>11702090</v>
      </c>
      <c r="D2314" t="s">
        <v>876</v>
      </c>
      <c r="E2314" t="s">
        <v>5029</v>
      </c>
      <c r="F2314" t="str">
        <f>SUBSTITUTE(I2314,"Â","")</f>
        <v>Sydney White </v>
      </c>
      <c r="G2314" t="s">
        <v>18</v>
      </c>
      <c r="H2314">
        <v>6.3</v>
      </c>
      <c r="I2314" t="s">
        <v>5030</v>
      </c>
      <c r="J2314">
        <v>37700</v>
      </c>
      <c r="K2314">
        <v>50</v>
      </c>
      <c r="L2314" t="s">
        <v>19</v>
      </c>
      <c r="M2314">
        <v>16500000</v>
      </c>
      <c r="N2314">
        <v>2007</v>
      </c>
      <c r="Y2314" t="str">
        <v>Sydney White </v>
      </c>
      <c r="Z2314" t="str">
        <v>English</v>
      </c>
      <c r="AA2314">
        <v>6.3</v>
      </c>
    </row>
    <row r="2315" spans="1:27" x14ac:dyDescent="0.25">
      <c r="A2315" t="s">
        <v>4596</v>
      </c>
      <c r="B2315">
        <v>135</v>
      </c>
      <c r="C2315">
        <v>20218921</v>
      </c>
      <c r="D2315" t="s">
        <v>2835</v>
      </c>
      <c r="E2315" t="s">
        <v>2151</v>
      </c>
      <c r="F2315" t="str">
        <f>SUBSTITUTE(I2315,"Â","")</f>
        <v>Country Strong </v>
      </c>
      <c r="G2315" t="s">
        <v>18</v>
      </c>
      <c r="H2315">
        <v>6.3</v>
      </c>
      <c r="I2315" t="s">
        <v>5240</v>
      </c>
      <c r="J2315">
        <v>14814</v>
      </c>
      <c r="K2315">
        <v>114</v>
      </c>
      <c r="L2315" t="s">
        <v>5241</v>
      </c>
      <c r="M2315">
        <v>15000000</v>
      </c>
      <c r="N2315">
        <v>2010</v>
      </c>
      <c r="Y2315" t="str">
        <v>Country Strong </v>
      </c>
      <c r="Z2315" t="str">
        <v>English</v>
      </c>
      <c r="AA2315">
        <v>6.3</v>
      </c>
    </row>
    <row r="2316" spans="1:27" x14ac:dyDescent="0.25">
      <c r="A2316" t="s">
        <v>784</v>
      </c>
      <c r="B2316">
        <v>172</v>
      </c>
      <c r="C2316">
        <v>24984868</v>
      </c>
      <c r="D2316" t="s">
        <v>200</v>
      </c>
      <c r="E2316" t="s">
        <v>4015</v>
      </c>
      <c r="F2316" t="str">
        <f>SUBSTITUTE(I2316,"Â","")</f>
        <v>The November Man </v>
      </c>
      <c r="G2316" t="s">
        <v>18</v>
      </c>
      <c r="H2316">
        <v>6.3</v>
      </c>
      <c r="I2316" t="s">
        <v>5246</v>
      </c>
      <c r="J2316">
        <v>50056</v>
      </c>
      <c r="K2316">
        <v>152</v>
      </c>
      <c r="L2316" t="s">
        <v>19</v>
      </c>
      <c r="M2316">
        <v>15000000</v>
      </c>
      <c r="N2316">
        <v>2014</v>
      </c>
      <c r="Y2316" t="str">
        <v>The November Man </v>
      </c>
      <c r="Z2316" t="str">
        <v>English</v>
      </c>
      <c r="AA2316">
        <v>6.3</v>
      </c>
    </row>
    <row r="2317" spans="1:27" x14ac:dyDescent="0.25">
      <c r="A2317" t="s">
        <v>1928</v>
      </c>
      <c r="B2317">
        <v>223</v>
      </c>
      <c r="C2317">
        <v>3247816</v>
      </c>
      <c r="D2317" t="s">
        <v>752</v>
      </c>
      <c r="E2317" t="s">
        <v>428</v>
      </c>
      <c r="F2317" t="str">
        <f>SUBSTITUTE(I2317,"Â","")</f>
        <v>You Will Meet a Tall Dark Stranger </v>
      </c>
      <c r="G2317" t="s">
        <v>18</v>
      </c>
      <c r="H2317">
        <v>6.3</v>
      </c>
      <c r="I2317" t="s">
        <v>5323</v>
      </c>
      <c r="J2317">
        <v>36145</v>
      </c>
      <c r="K2317">
        <v>108</v>
      </c>
      <c r="L2317" t="s">
        <v>19</v>
      </c>
      <c r="M2317">
        <v>22000000</v>
      </c>
      <c r="N2317">
        <v>2010</v>
      </c>
      <c r="Y2317" t="str">
        <v>You Will Meet a Tall Dark Stranger </v>
      </c>
      <c r="Z2317" t="str">
        <v>English</v>
      </c>
      <c r="AA2317">
        <v>6.3</v>
      </c>
    </row>
    <row r="2318" spans="1:27" x14ac:dyDescent="0.25">
      <c r="A2318" t="s">
        <v>5330</v>
      </c>
      <c r="B2318">
        <v>28</v>
      </c>
      <c r="C2318">
        <v>1954202</v>
      </c>
      <c r="D2318" t="s">
        <v>3949</v>
      </c>
      <c r="E2318" t="s">
        <v>1836</v>
      </c>
      <c r="F2318" t="str">
        <f>SUBSTITUTE(I2318,"Â","")</f>
        <v>Crazy in Alabama </v>
      </c>
      <c r="G2318" t="s">
        <v>18</v>
      </c>
      <c r="H2318">
        <v>6.3</v>
      </c>
      <c r="I2318" t="s">
        <v>5331</v>
      </c>
      <c r="J2318">
        <v>5917</v>
      </c>
      <c r="K2318">
        <v>71</v>
      </c>
      <c r="L2318" t="s">
        <v>19</v>
      </c>
      <c r="M2318">
        <v>15000000</v>
      </c>
      <c r="N2318">
        <v>1999</v>
      </c>
      <c r="Y2318" t="str">
        <v>Crazy in Alabama </v>
      </c>
      <c r="Z2318" t="str">
        <v>English</v>
      </c>
      <c r="AA2318">
        <v>6.3</v>
      </c>
    </row>
    <row r="2319" spans="1:27" x14ac:dyDescent="0.25">
      <c r="A2319" t="s">
        <v>5500</v>
      </c>
      <c r="B2319">
        <v>113</v>
      </c>
      <c r="C2319">
        <v>10996440</v>
      </c>
      <c r="D2319" t="s">
        <v>372</v>
      </c>
      <c r="E2319" t="s">
        <v>46</v>
      </c>
      <c r="F2319" t="str">
        <f>SUBSTITUTE(I2319,"Â","")</f>
        <v>The Astronaut Farmer </v>
      </c>
      <c r="G2319" t="s">
        <v>18</v>
      </c>
      <c r="H2319">
        <v>6.3</v>
      </c>
      <c r="I2319" t="s">
        <v>5501</v>
      </c>
      <c r="J2319">
        <v>19707</v>
      </c>
      <c r="K2319">
        <v>128</v>
      </c>
      <c r="L2319" t="s">
        <v>19</v>
      </c>
      <c r="M2319">
        <v>13000000</v>
      </c>
      <c r="N2319">
        <v>2006</v>
      </c>
      <c r="Y2319" t="str">
        <v>The Astronaut Farmer </v>
      </c>
      <c r="Z2319" t="str">
        <v>English</v>
      </c>
      <c r="AA2319">
        <v>6.3</v>
      </c>
    </row>
    <row r="2320" spans="1:27" x14ac:dyDescent="0.25">
      <c r="A2320" t="s">
        <v>3771</v>
      </c>
      <c r="B2320">
        <v>226</v>
      </c>
      <c r="C2320">
        <v>3074838</v>
      </c>
      <c r="D2320" t="s">
        <v>1609</v>
      </c>
      <c r="E2320" t="s">
        <v>137</v>
      </c>
      <c r="F2320" t="str">
        <f>SUBSTITUTE(I2320,"Â","")</f>
        <v>Chloe </v>
      </c>
      <c r="G2320" t="s">
        <v>18</v>
      </c>
      <c r="H2320">
        <v>6.3</v>
      </c>
      <c r="I2320" t="s">
        <v>5528</v>
      </c>
      <c r="J2320">
        <v>56264</v>
      </c>
      <c r="K2320">
        <v>166</v>
      </c>
      <c r="L2320" t="s">
        <v>19</v>
      </c>
      <c r="M2320">
        <v>11000000</v>
      </c>
      <c r="N2320">
        <v>2009</v>
      </c>
      <c r="Y2320" t="str">
        <v>Chloe </v>
      </c>
      <c r="Z2320" t="str">
        <v>English</v>
      </c>
      <c r="AA2320">
        <v>6.3</v>
      </c>
    </row>
    <row r="2321" spans="1:27" x14ac:dyDescent="0.25">
      <c r="A2321" t="s">
        <v>718</v>
      </c>
      <c r="B2321">
        <v>91</v>
      </c>
      <c r="C2321">
        <v>75074950</v>
      </c>
      <c r="D2321" t="s">
        <v>1288</v>
      </c>
      <c r="E2321" t="s">
        <v>4833</v>
      </c>
      <c r="F2321" t="str">
        <f>SUBSTITUTE(I2321,"Â","")</f>
        <v>Barbershop </v>
      </c>
      <c r="G2321" t="s">
        <v>18</v>
      </c>
      <c r="H2321">
        <v>6.3</v>
      </c>
      <c r="I2321" t="s">
        <v>5598</v>
      </c>
      <c r="J2321">
        <v>22147</v>
      </c>
      <c r="K2321">
        <v>156</v>
      </c>
      <c r="L2321" t="s">
        <v>19</v>
      </c>
      <c r="M2321">
        <v>12000000</v>
      </c>
      <c r="N2321">
        <v>2002</v>
      </c>
      <c r="Y2321" t="str">
        <v>Barbershop </v>
      </c>
      <c r="Z2321" t="str">
        <v>English</v>
      </c>
      <c r="AA2321">
        <v>6.3</v>
      </c>
    </row>
    <row r="2322" spans="1:27" x14ac:dyDescent="0.25">
      <c r="A2322" t="s">
        <v>3599</v>
      </c>
      <c r="B2322">
        <v>325</v>
      </c>
      <c r="C2322">
        <v>16300302</v>
      </c>
      <c r="D2322" t="s">
        <v>1288</v>
      </c>
      <c r="E2322" t="s">
        <v>435</v>
      </c>
      <c r="F2322" t="str">
        <f>SUBSTITUTE(I2322,"Â","")</f>
        <v>Young Adult </v>
      </c>
      <c r="G2322" t="s">
        <v>18</v>
      </c>
      <c r="H2322">
        <v>6.3</v>
      </c>
      <c r="I2322" t="s">
        <v>5659</v>
      </c>
      <c r="J2322">
        <v>64682</v>
      </c>
      <c r="K2322">
        <v>203</v>
      </c>
      <c r="L2322" t="s">
        <v>19</v>
      </c>
      <c r="M2322">
        <v>12000000</v>
      </c>
      <c r="N2322">
        <v>2011</v>
      </c>
      <c r="Y2322" t="str">
        <v>Young Adult </v>
      </c>
      <c r="Z2322" t="str">
        <v>English</v>
      </c>
      <c r="AA2322">
        <v>6.3</v>
      </c>
    </row>
    <row r="2323" spans="1:27" x14ac:dyDescent="0.25">
      <c r="A2323" t="s">
        <v>4665</v>
      </c>
      <c r="B2323">
        <v>144</v>
      </c>
      <c r="C2323">
        <v>5542025</v>
      </c>
      <c r="D2323" t="s">
        <v>871</v>
      </c>
      <c r="E2323" t="s">
        <v>557</v>
      </c>
      <c r="F2323" t="str">
        <f>SUBSTITUTE(I2323,"Â","")</f>
        <v>For Your Consideration </v>
      </c>
      <c r="G2323" t="s">
        <v>18</v>
      </c>
      <c r="H2323">
        <v>6.3</v>
      </c>
      <c r="I2323" t="s">
        <v>5680</v>
      </c>
      <c r="J2323">
        <v>12197</v>
      </c>
      <c r="K2323">
        <v>150</v>
      </c>
      <c r="L2323" t="s">
        <v>19</v>
      </c>
      <c r="M2323">
        <v>12000000</v>
      </c>
      <c r="N2323">
        <v>2006</v>
      </c>
      <c r="Y2323" t="str">
        <v>For Your Consideration </v>
      </c>
      <c r="Z2323" t="str">
        <v>English</v>
      </c>
      <c r="AA2323">
        <v>6.3</v>
      </c>
    </row>
    <row r="2324" spans="1:27" x14ac:dyDescent="0.25">
      <c r="A2324" t="s">
        <v>1928</v>
      </c>
      <c r="B2324">
        <v>114</v>
      </c>
      <c r="C2324">
        <v>5032496</v>
      </c>
      <c r="D2324" t="s">
        <v>1288</v>
      </c>
      <c r="E2324" t="s">
        <v>737</v>
      </c>
      <c r="F2324" t="str">
        <f>SUBSTITUTE(I2324,"Â","")</f>
        <v>Celebrity </v>
      </c>
      <c r="G2324" t="s">
        <v>18</v>
      </c>
      <c r="H2324">
        <v>6.3</v>
      </c>
      <c r="I2324" t="s">
        <v>5681</v>
      </c>
      <c r="J2324">
        <v>20576</v>
      </c>
      <c r="K2324">
        <v>161</v>
      </c>
      <c r="L2324" t="s">
        <v>19</v>
      </c>
      <c r="M2324">
        <v>12000000</v>
      </c>
      <c r="N2324">
        <v>1998</v>
      </c>
      <c r="Y2324" t="str">
        <v>Celebrity </v>
      </c>
      <c r="Z2324" t="str">
        <v>English</v>
      </c>
      <c r="AA2324">
        <v>6.3</v>
      </c>
    </row>
    <row r="2325" spans="1:27" x14ac:dyDescent="0.25">
      <c r="A2325" t="s">
        <v>5706</v>
      </c>
      <c r="B2325">
        <v>121</v>
      </c>
      <c r="C2325">
        <v>1506998</v>
      </c>
      <c r="D2325" t="s">
        <v>2279</v>
      </c>
      <c r="E2325" t="s">
        <v>5707</v>
      </c>
      <c r="F2325" t="str">
        <f>SUBSTITUTE(I2325,"Â","")</f>
        <v>Married Life </v>
      </c>
      <c r="G2325" t="s">
        <v>18</v>
      </c>
      <c r="H2325">
        <v>6.3</v>
      </c>
      <c r="I2325" t="s">
        <v>5708</v>
      </c>
      <c r="J2325">
        <v>8014</v>
      </c>
      <c r="K2325">
        <v>50</v>
      </c>
      <c r="L2325" t="s">
        <v>19</v>
      </c>
      <c r="M2325">
        <v>12000000</v>
      </c>
      <c r="N2325">
        <v>2007</v>
      </c>
      <c r="Y2325" t="str">
        <v>Married Life </v>
      </c>
      <c r="Z2325" t="str">
        <v>English</v>
      </c>
      <c r="AA2325">
        <v>6.3</v>
      </c>
    </row>
    <row r="2326" spans="1:27" x14ac:dyDescent="0.25">
      <c r="A2326" t="s">
        <v>5772</v>
      </c>
      <c r="B2326">
        <v>37</v>
      </c>
      <c r="C2326">
        <v>13903262</v>
      </c>
      <c r="D2326" t="s">
        <v>1895</v>
      </c>
      <c r="E2326" t="s">
        <v>5164</v>
      </c>
      <c r="F2326" t="str">
        <f>SUBSTITUTE(I2326,"Â","")</f>
        <v>Out Cold </v>
      </c>
      <c r="G2326" t="s">
        <v>18</v>
      </c>
      <c r="H2326">
        <v>6.3</v>
      </c>
      <c r="I2326" t="s">
        <v>5773</v>
      </c>
      <c r="J2326">
        <v>14656</v>
      </c>
      <c r="K2326">
        <v>90</v>
      </c>
      <c r="L2326" t="s">
        <v>19</v>
      </c>
      <c r="M2326">
        <v>11000000</v>
      </c>
      <c r="N2326">
        <v>2001</v>
      </c>
      <c r="Y2326" t="str">
        <v>Out Cold </v>
      </c>
      <c r="Z2326" t="str">
        <v>English</v>
      </c>
      <c r="AA2326">
        <v>6.3</v>
      </c>
    </row>
    <row r="2327" spans="1:27" x14ac:dyDescent="0.25">
      <c r="A2327" t="s">
        <v>5628</v>
      </c>
      <c r="B2327">
        <v>273</v>
      </c>
      <c r="C2327">
        <v>33583175</v>
      </c>
      <c r="D2327" t="s">
        <v>1497</v>
      </c>
      <c r="E2327" t="s">
        <v>2048</v>
      </c>
      <c r="F2327" t="str">
        <f>SUBSTITUTE(I2327,"Â","")</f>
        <v>Devil </v>
      </c>
      <c r="G2327" t="s">
        <v>18</v>
      </c>
      <c r="H2327">
        <v>6.3</v>
      </c>
      <c r="I2327" t="s">
        <v>5855</v>
      </c>
      <c r="J2327">
        <v>104089</v>
      </c>
      <c r="K2327">
        <v>319</v>
      </c>
      <c r="L2327" t="s">
        <v>19</v>
      </c>
      <c r="M2327">
        <v>10000000</v>
      </c>
      <c r="N2327">
        <v>2010</v>
      </c>
      <c r="Y2327" t="str">
        <v>Devil </v>
      </c>
      <c r="Z2327" t="str">
        <v>English</v>
      </c>
      <c r="AA2327">
        <v>6.3</v>
      </c>
    </row>
    <row r="2328" spans="1:27" x14ac:dyDescent="0.25">
      <c r="A2328" t="s">
        <v>134</v>
      </c>
      <c r="B2328">
        <v>100</v>
      </c>
      <c r="C2328">
        <v>9801782</v>
      </c>
      <c r="D2328" t="s">
        <v>2736</v>
      </c>
      <c r="E2328" t="s">
        <v>150</v>
      </c>
      <c r="F2328" t="str">
        <f>SUBSTITUTE(I2328,"Â","")</f>
        <v>Very Bad Things </v>
      </c>
      <c r="G2328" t="s">
        <v>18</v>
      </c>
      <c r="H2328">
        <v>6.3</v>
      </c>
      <c r="I2328" t="s">
        <v>5932</v>
      </c>
      <c r="J2328">
        <v>39331</v>
      </c>
      <c r="K2328">
        <v>481</v>
      </c>
      <c r="L2328" t="s">
        <v>19</v>
      </c>
      <c r="M2328">
        <v>10000000</v>
      </c>
      <c r="N2328">
        <v>1998</v>
      </c>
      <c r="Y2328" t="str">
        <v>Very Bad Things </v>
      </c>
      <c r="Z2328" t="str">
        <v>English</v>
      </c>
      <c r="AA2328">
        <v>6.3</v>
      </c>
    </row>
    <row r="2329" spans="1:27" x14ac:dyDescent="0.25">
      <c r="A2329" t="s">
        <v>5991</v>
      </c>
      <c r="B2329">
        <v>270</v>
      </c>
      <c r="C2329">
        <v>7574066</v>
      </c>
      <c r="D2329" t="s">
        <v>1288</v>
      </c>
      <c r="E2329" t="s">
        <v>125</v>
      </c>
      <c r="F2329" t="str">
        <f>SUBSTITUTE(I2329,"Â","")</f>
        <v>While We're Young </v>
      </c>
      <c r="G2329" t="s">
        <v>18</v>
      </c>
      <c r="H2329">
        <v>6.3</v>
      </c>
      <c r="I2329" t="s">
        <v>5992</v>
      </c>
      <c r="J2329">
        <v>30325</v>
      </c>
      <c r="K2329">
        <v>96</v>
      </c>
      <c r="L2329" t="s">
        <v>19</v>
      </c>
      <c r="M2329">
        <v>10000000</v>
      </c>
      <c r="N2329">
        <v>2014</v>
      </c>
      <c r="Y2329" t="str">
        <v>While We're Young </v>
      </c>
      <c r="Z2329" t="str">
        <v>English</v>
      </c>
      <c r="AA2329">
        <v>6.3</v>
      </c>
    </row>
    <row r="2330" spans="1:27" x14ac:dyDescent="0.25">
      <c r="A2330" t="s">
        <v>5678</v>
      </c>
      <c r="B2330">
        <v>79</v>
      </c>
      <c r="C2330">
        <v>131617</v>
      </c>
      <c r="D2330" t="s">
        <v>1961</v>
      </c>
      <c r="E2330" t="s">
        <v>184</v>
      </c>
      <c r="F2330" t="str">
        <f>SUBSTITUTE(I2330,"Â","")</f>
        <v>Edmond </v>
      </c>
      <c r="G2330" t="s">
        <v>18</v>
      </c>
      <c r="H2330">
        <v>6.3</v>
      </c>
      <c r="I2330" t="s">
        <v>6027</v>
      </c>
      <c r="J2330">
        <v>9971</v>
      </c>
      <c r="K2330">
        <v>119</v>
      </c>
      <c r="L2330" t="s">
        <v>19</v>
      </c>
      <c r="M2330">
        <v>10000000</v>
      </c>
      <c r="N2330">
        <v>2005</v>
      </c>
      <c r="Y2330" t="str">
        <v>Edmond </v>
      </c>
      <c r="Z2330" t="str">
        <v>English</v>
      </c>
      <c r="AA2330">
        <v>6.3</v>
      </c>
    </row>
    <row r="2331" spans="1:27" x14ac:dyDescent="0.25">
      <c r="A2331" t="s">
        <v>6182</v>
      </c>
      <c r="B2331">
        <v>91</v>
      </c>
      <c r="C2331">
        <v>10269307</v>
      </c>
      <c r="D2331" t="s">
        <v>200</v>
      </c>
      <c r="E2331" t="s">
        <v>2283</v>
      </c>
      <c r="F2331" t="str">
        <f>SUBSTITUTE(I2331,"Â","")</f>
        <v>The Boondock Saints II: All Saints Day </v>
      </c>
      <c r="G2331" t="s">
        <v>18</v>
      </c>
      <c r="H2331">
        <v>6.3</v>
      </c>
      <c r="I2331" t="s">
        <v>6183</v>
      </c>
      <c r="J2331">
        <v>53251</v>
      </c>
      <c r="K2331">
        <v>188</v>
      </c>
      <c r="L2331" t="s">
        <v>19</v>
      </c>
      <c r="M2331">
        <v>8000000</v>
      </c>
      <c r="N2331">
        <v>2009</v>
      </c>
      <c r="Y2331" t="str">
        <v>The Boondock Saints II: All Saints Day </v>
      </c>
      <c r="Z2331" t="str">
        <v>English</v>
      </c>
      <c r="AA2331">
        <v>6.3</v>
      </c>
    </row>
    <row r="2332" spans="1:27" x14ac:dyDescent="0.25">
      <c r="A2332" t="s">
        <v>4027</v>
      </c>
      <c r="B2332">
        <v>133</v>
      </c>
      <c r="C2332">
        <v>197148</v>
      </c>
      <c r="D2332" t="s">
        <v>6264</v>
      </c>
      <c r="E2332" t="s">
        <v>39</v>
      </c>
      <c r="F2332" t="str">
        <f>SUBSTITUTE(I2332,"Â","")</f>
        <v>Code 46 </v>
      </c>
      <c r="G2332" t="s">
        <v>18</v>
      </c>
      <c r="H2332">
        <v>6.3</v>
      </c>
      <c r="I2332" t="s">
        <v>6265</v>
      </c>
      <c r="J2332">
        <v>18109</v>
      </c>
      <c r="K2332">
        <v>150</v>
      </c>
      <c r="L2332" t="s">
        <v>30</v>
      </c>
      <c r="M2332">
        <v>7500000</v>
      </c>
      <c r="N2332">
        <v>2003</v>
      </c>
      <c r="Y2332" t="str">
        <v>Code 46 </v>
      </c>
      <c r="Z2332" t="str">
        <v>English</v>
      </c>
      <c r="AA2332">
        <v>6.3</v>
      </c>
    </row>
    <row r="2333" spans="1:27" x14ac:dyDescent="0.25">
      <c r="A2333" t="s">
        <v>5967</v>
      </c>
      <c r="B2333">
        <v>223</v>
      </c>
      <c r="C2333">
        <v>7455447</v>
      </c>
      <c r="D2333" t="s">
        <v>752</v>
      </c>
      <c r="E2333" t="s">
        <v>1791</v>
      </c>
      <c r="F2333" t="str">
        <f>SUBSTITUTE(I2333,"Â","")</f>
        <v>Cyrus </v>
      </c>
      <c r="G2333" t="s">
        <v>18</v>
      </c>
      <c r="H2333">
        <v>6.3</v>
      </c>
      <c r="I2333" t="s">
        <v>6335</v>
      </c>
      <c r="J2333">
        <v>29967</v>
      </c>
      <c r="K2333">
        <v>126</v>
      </c>
      <c r="L2333" t="s">
        <v>19</v>
      </c>
      <c r="M2333">
        <v>7000000</v>
      </c>
      <c r="N2333">
        <v>2010</v>
      </c>
      <c r="Y2333" t="str">
        <v>Cyrus </v>
      </c>
      <c r="Z2333" t="str">
        <v>English</v>
      </c>
      <c r="AA2333">
        <v>6.3</v>
      </c>
    </row>
    <row r="2334" spans="1:27" x14ac:dyDescent="0.25">
      <c r="A2334" t="s">
        <v>6336</v>
      </c>
      <c r="B2334">
        <v>25</v>
      </c>
      <c r="C2334">
        <v>2148212</v>
      </c>
      <c r="D2334" t="s">
        <v>3207</v>
      </c>
      <c r="E2334" t="s">
        <v>1175</v>
      </c>
      <c r="F2334" t="str">
        <f>SUBSTITUTE(I2334,"Â","")</f>
        <v>A Dog of Flanders </v>
      </c>
      <c r="G2334" t="s">
        <v>18</v>
      </c>
      <c r="H2334">
        <v>6.3</v>
      </c>
      <c r="I2334" t="s">
        <v>6337</v>
      </c>
      <c r="J2334">
        <v>781</v>
      </c>
      <c r="K2334">
        <v>20</v>
      </c>
      <c r="L2334" t="s">
        <v>19</v>
      </c>
      <c r="M2334">
        <v>7000000</v>
      </c>
      <c r="N2334">
        <v>1999</v>
      </c>
      <c r="Y2334" t="str">
        <v>A Dog of Flanders </v>
      </c>
      <c r="Z2334" t="str">
        <v>English</v>
      </c>
      <c r="AA2334">
        <v>6.3</v>
      </c>
    </row>
    <row r="2335" spans="1:27" x14ac:dyDescent="0.25">
      <c r="A2335" t="s">
        <v>6345</v>
      </c>
      <c r="B2335">
        <v>6</v>
      </c>
      <c r="C2335">
        <v>1000000</v>
      </c>
      <c r="D2335" t="s">
        <v>659</v>
      </c>
      <c r="E2335" t="s">
        <v>3009</v>
      </c>
      <c r="F2335" t="str">
        <f>SUBSTITUTE(I2335,"Â","")</f>
        <v>March or Die </v>
      </c>
      <c r="G2335" t="s">
        <v>18</v>
      </c>
      <c r="H2335">
        <v>6.3</v>
      </c>
      <c r="I2335" t="s">
        <v>6346</v>
      </c>
      <c r="J2335">
        <v>2215</v>
      </c>
      <c r="K2335">
        <v>26</v>
      </c>
      <c r="L2335" t="s">
        <v>30</v>
      </c>
      <c r="M2335">
        <v>9000000</v>
      </c>
      <c r="N2335">
        <v>1977</v>
      </c>
      <c r="Y2335" t="str">
        <v>March or Die </v>
      </c>
      <c r="Z2335" t="str">
        <v>English</v>
      </c>
      <c r="AA2335">
        <v>6.3</v>
      </c>
    </row>
    <row r="2336" spans="1:27" x14ac:dyDescent="0.25">
      <c r="A2336" t="s">
        <v>3034</v>
      </c>
      <c r="B2336">
        <v>301</v>
      </c>
      <c r="C2336">
        <v>1768416</v>
      </c>
      <c r="D2336" t="s">
        <v>1288</v>
      </c>
      <c r="E2336" t="s">
        <v>6348</v>
      </c>
      <c r="F2336" t="str">
        <f>SUBSTITUTE(I2336,"Â","")</f>
        <v>Somewhere </v>
      </c>
      <c r="G2336" t="s">
        <v>18</v>
      </c>
      <c r="H2336">
        <v>6.3</v>
      </c>
      <c r="I2336" t="s">
        <v>6349</v>
      </c>
      <c r="J2336">
        <v>35848</v>
      </c>
      <c r="K2336">
        <v>198</v>
      </c>
      <c r="L2336" t="s">
        <v>19</v>
      </c>
      <c r="M2336">
        <v>7000000</v>
      </c>
      <c r="N2336">
        <v>2010</v>
      </c>
      <c r="Y2336" t="str">
        <v>Somewhere </v>
      </c>
      <c r="Z2336" t="str">
        <v>English</v>
      </c>
      <c r="AA2336">
        <v>6.3</v>
      </c>
    </row>
    <row r="2337" spans="1:27" x14ac:dyDescent="0.25">
      <c r="A2337" t="s">
        <v>6382</v>
      </c>
      <c r="B2337">
        <v>33</v>
      </c>
      <c r="C2337">
        <v>110029</v>
      </c>
      <c r="D2337" t="s">
        <v>6383</v>
      </c>
      <c r="E2337" t="s">
        <v>6325</v>
      </c>
      <c r="F2337" t="str">
        <f>SUBSTITUTE(I2337,"Â","")</f>
        <v>Bran Nue Dae </v>
      </c>
      <c r="G2337" t="s">
        <v>18</v>
      </c>
      <c r="H2337">
        <v>6.3</v>
      </c>
      <c r="I2337" t="s">
        <v>6384</v>
      </c>
      <c r="J2337">
        <v>1388</v>
      </c>
      <c r="K2337">
        <v>31</v>
      </c>
      <c r="L2337" t="s">
        <v>219</v>
      </c>
      <c r="M2337">
        <v>6500000</v>
      </c>
      <c r="N2337">
        <v>2009</v>
      </c>
      <c r="Y2337" t="str">
        <v>Bran Nue Dae </v>
      </c>
      <c r="Z2337" t="str">
        <v>English</v>
      </c>
      <c r="AA2337">
        <v>6.3</v>
      </c>
    </row>
    <row r="2338" spans="1:27" x14ac:dyDescent="0.25">
      <c r="A2338" t="s">
        <v>6441</v>
      </c>
      <c r="B2338">
        <v>52</v>
      </c>
      <c r="C2338">
        <v>27457409</v>
      </c>
      <c r="D2338" t="s">
        <v>1288</v>
      </c>
      <c r="E2338" t="s">
        <v>2534</v>
      </c>
      <c r="F2338" t="str">
        <f>SUBSTITUTE(I2338,"Â","")</f>
        <v>The Brothers </v>
      </c>
      <c r="G2338" t="s">
        <v>18</v>
      </c>
      <c r="H2338">
        <v>6.3</v>
      </c>
      <c r="I2338" t="s">
        <v>6442</v>
      </c>
      <c r="J2338">
        <v>3198</v>
      </c>
      <c r="K2338">
        <v>43</v>
      </c>
      <c r="L2338" t="s">
        <v>19</v>
      </c>
      <c r="M2338">
        <v>6000000</v>
      </c>
      <c r="N2338">
        <v>2001</v>
      </c>
      <c r="Y2338" t="str">
        <v>The Brothers </v>
      </c>
      <c r="Z2338" t="str">
        <v>English</v>
      </c>
      <c r="AA2338">
        <v>6.3</v>
      </c>
    </row>
    <row r="2339" spans="1:27" x14ac:dyDescent="0.25">
      <c r="A2339" t="s">
        <v>5352</v>
      </c>
      <c r="B2339">
        <v>162</v>
      </c>
      <c r="C2339">
        <v>65804</v>
      </c>
      <c r="D2339" t="s">
        <v>1099</v>
      </c>
      <c r="E2339" t="s">
        <v>226</v>
      </c>
      <c r="F2339" t="str">
        <f>SUBSTITUTE(I2339,"Â","")</f>
        <v>Deadfall </v>
      </c>
      <c r="G2339" t="s">
        <v>18</v>
      </c>
      <c r="H2339">
        <v>6.3</v>
      </c>
      <c r="I2339" t="s">
        <v>6513</v>
      </c>
      <c r="J2339">
        <v>32512</v>
      </c>
      <c r="K2339">
        <v>86</v>
      </c>
      <c r="L2339" t="s">
        <v>19</v>
      </c>
      <c r="M2339">
        <v>12000000</v>
      </c>
      <c r="N2339">
        <v>2012</v>
      </c>
      <c r="Y2339" t="str">
        <v>Deadfall </v>
      </c>
      <c r="Z2339" t="str">
        <v>English</v>
      </c>
      <c r="AA2339">
        <v>6.3</v>
      </c>
    </row>
    <row r="2340" spans="1:27" x14ac:dyDescent="0.25">
      <c r="A2340" t="s">
        <v>6639</v>
      </c>
      <c r="B2340">
        <v>29</v>
      </c>
      <c r="C2340">
        <v>12200000</v>
      </c>
      <c r="D2340" t="s">
        <v>4323</v>
      </c>
      <c r="E2340" t="s">
        <v>2205</v>
      </c>
      <c r="F2340" t="str">
        <f>SUBSTITUTE(I2340,"Â","")</f>
        <v>Lone Wolf McQuade </v>
      </c>
      <c r="G2340" t="s">
        <v>18</v>
      </c>
      <c r="H2340">
        <v>6.3</v>
      </c>
      <c r="I2340" t="s">
        <v>6640</v>
      </c>
      <c r="J2340">
        <v>7973</v>
      </c>
      <c r="K2340">
        <v>65</v>
      </c>
      <c r="L2340" t="s">
        <v>19</v>
      </c>
      <c r="M2340">
        <v>5000000</v>
      </c>
      <c r="N2340">
        <v>1983</v>
      </c>
      <c r="Y2340" t="str">
        <v>Lone Wolf McQuade </v>
      </c>
      <c r="Z2340" t="str">
        <v>English</v>
      </c>
      <c r="AA2340">
        <v>6.3</v>
      </c>
    </row>
    <row r="2341" spans="1:27" x14ac:dyDescent="0.25">
      <c r="A2341" t="s">
        <v>6688</v>
      </c>
      <c r="B2341">
        <v>39</v>
      </c>
      <c r="C2341">
        <v>296665</v>
      </c>
      <c r="D2341" t="s">
        <v>2622</v>
      </c>
      <c r="E2341" t="s">
        <v>2967</v>
      </c>
      <c r="F2341" t="str">
        <f>SUBSTITUTE(I2341,"Â","")</f>
        <v>Party Monster </v>
      </c>
      <c r="G2341" t="s">
        <v>18</v>
      </c>
      <c r="H2341">
        <v>6.3</v>
      </c>
      <c r="I2341" t="s">
        <v>6689</v>
      </c>
      <c r="J2341">
        <v>12675</v>
      </c>
      <c r="K2341">
        <v>158</v>
      </c>
      <c r="L2341" t="s">
        <v>19</v>
      </c>
      <c r="M2341">
        <v>5000000</v>
      </c>
      <c r="N2341">
        <v>2003</v>
      </c>
      <c r="Y2341" t="str">
        <v>Party Monster </v>
      </c>
      <c r="Z2341" t="str">
        <v>English</v>
      </c>
      <c r="AA2341">
        <v>6.3</v>
      </c>
    </row>
    <row r="2342" spans="1:27" x14ac:dyDescent="0.25">
      <c r="A2342" t="s">
        <v>6834</v>
      </c>
      <c r="B2342">
        <v>51</v>
      </c>
      <c r="C2342">
        <v>265107</v>
      </c>
      <c r="D2342" t="s">
        <v>6835</v>
      </c>
      <c r="E2342" t="s">
        <v>3275</v>
      </c>
      <c r="F2342" t="str">
        <f>SUBSTITUTE(I2342,"Â","")</f>
        <v>Psycho Beach Party </v>
      </c>
      <c r="G2342" t="s">
        <v>18</v>
      </c>
      <c r="H2342">
        <v>6.3</v>
      </c>
      <c r="I2342" t="s">
        <v>6836</v>
      </c>
      <c r="J2342">
        <v>4617</v>
      </c>
      <c r="K2342">
        <v>93</v>
      </c>
      <c r="L2342" t="s">
        <v>219</v>
      </c>
      <c r="M2342">
        <v>1500000</v>
      </c>
      <c r="N2342">
        <v>2000</v>
      </c>
      <c r="Y2342" t="str">
        <v>Psycho Beach Party </v>
      </c>
      <c r="Z2342" t="str">
        <v>English</v>
      </c>
      <c r="AA2342">
        <v>6.3</v>
      </c>
    </row>
    <row r="2343" spans="1:27" x14ac:dyDescent="0.25">
      <c r="A2343" t="s">
        <v>3982</v>
      </c>
      <c r="B2343">
        <v>33</v>
      </c>
      <c r="C2343">
        <v>185577</v>
      </c>
      <c r="D2343" t="s">
        <v>871</v>
      </c>
      <c r="E2343" t="s">
        <v>363</v>
      </c>
      <c r="F2343" t="str">
        <f>SUBSTITUTE(I2343,"Â","")</f>
        <v>The Big Tease </v>
      </c>
      <c r="G2343" t="s">
        <v>18</v>
      </c>
      <c r="H2343">
        <v>6.3</v>
      </c>
      <c r="I2343" t="s">
        <v>6837</v>
      </c>
      <c r="J2343">
        <v>2133</v>
      </c>
      <c r="K2343">
        <v>31</v>
      </c>
      <c r="L2343" t="s">
        <v>30</v>
      </c>
      <c r="M2343">
        <v>4000000</v>
      </c>
      <c r="N2343">
        <v>1999</v>
      </c>
      <c r="Y2343" t="str">
        <v>The Big Tease </v>
      </c>
      <c r="Z2343" t="str">
        <v>English</v>
      </c>
      <c r="AA2343">
        <v>6.3</v>
      </c>
    </row>
    <row r="2344" spans="1:27" x14ac:dyDescent="0.25">
      <c r="A2344" t="s">
        <v>1538</v>
      </c>
      <c r="B2344">
        <v>34</v>
      </c>
      <c r="C2344">
        <v>75078</v>
      </c>
      <c r="D2344" t="s">
        <v>871</v>
      </c>
      <c r="E2344" t="s">
        <v>977</v>
      </c>
      <c r="F2344" t="str">
        <f>SUBSTITUTE(I2344,"Â","")</f>
        <v>An Everlasting Piece </v>
      </c>
      <c r="G2344" t="s">
        <v>18</v>
      </c>
      <c r="H2344">
        <v>6.3</v>
      </c>
      <c r="I2344" t="s">
        <v>6843</v>
      </c>
      <c r="J2344">
        <v>1398</v>
      </c>
      <c r="K2344">
        <v>26</v>
      </c>
      <c r="L2344" t="s">
        <v>19</v>
      </c>
      <c r="M2344">
        <v>14000000</v>
      </c>
      <c r="N2344">
        <v>2000</v>
      </c>
      <c r="Y2344" t="str">
        <v>An Everlasting Piece </v>
      </c>
      <c r="Z2344" t="str">
        <v>English</v>
      </c>
      <c r="AA2344">
        <v>6.3</v>
      </c>
    </row>
    <row r="2345" spans="1:27" x14ac:dyDescent="0.25">
      <c r="A2345" t="s">
        <v>7008</v>
      </c>
      <c r="B2345">
        <v>19</v>
      </c>
      <c r="C2345">
        <v>2848578</v>
      </c>
      <c r="D2345" t="s">
        <v>3207</v>
      </c>
      <c r="E2345" t="s">
        <v>7009</v>
      </c>
      <c r="F2345" t="str">
        <f>SUBSTITUTE(I2345,"Â","")</f>
        <v>Letters to God </v>
      </c>
      <c r="G2345" t="s">
        <v>18</v>
      </c>
      <c r="H2345">
        <v>6.3</v>
      </c>
      <c r="I2345" t="s">
        <v>7010</v>
      </c>
      <c r="J2345">
        <v>3942</v>
      </c>
      <c r="K2345">
        <v>65</v>
      </c>
      <c r="L2345" t="s">
        <v>19</v>
      </c>
      <c r="M2345">
        <v>3500000</v>
      </c>
      <c r="N2345">
        <v>2010</v>
      </c>
      <c r="Y2345" t="str">
        <v>Letters to God </v>
      </c>
      <c r="Z2345" t="str">
        <v>English</v>
      </c>
      <c r="AA2345">
        <v>6.3</v>
      </c>
    </row>
    <row r="2346" spans="1:27" x14ac:dyDescent="0.25">
      <c r="A2346" t="s">
        <v>7258</v>
      </c>
      <c r="B2346">
        <v>225</v>
      </c>
      <c r="C2346">
        <v>92401</v>
      </c>
      <c r="D2346" t="s">
        <v>2570</v>
      </c>
      <c r="E2346" t="s">
        <v>7259</v>
      </c>
      <c r="F2346" t="str">
        <f>SUBSTITUTE(I2346,"Â","")</f>
        <v>I Spit on Your Grave </v>
      </c>
      <c r="G2346" t="s">
        <v>18</v>
      </c>
      <c r="H2346">
        <v>6.3</v>
      </c>
      <c r="I2346" t="s">
        <v>7260</v>
      </c>
      <c r="J2346">
        <v>56402</v>
      </c>
      <c r="K2346">
        <v>209</v>
      </c>
      <c r="L2346" t="s">
        <v>19</v>
      </c>
      <c r="M2346">
        <v>2000000</v>
      </c>
      <c r="N2346">
        <v>2010</v>
      </c>
      <c r="Y2346" t="str">
        <v>I Spit on Your Grave </v>
      </c>
      <c r="Z2346" t="str">
        <v>English</v>
      </c>
      <c r="AA2346">
        <v>6.3</v>
      </c>
    </row>
    <row r="2347" spans="1:27" x14ac:dyDescent="0.25">
      <c r="A2347" t="s">
        <v>7261</v>
      </c>
      <c r="B2347">
        <v>77</v>
      </c>
      <c r="C2347">
        <v>1943649</v>
      </c>
      <c r="D2347" t="s">
        <v>2046</v>
      </c>
      <c r="E2347" t="s">
        <v>7262</v>
      </c>
      <c r="F2347" t="str">
        <f>SUBSTITUTE(I2347,"Â","")</f>
        <v>Happy, Texas </v>
      </c>
      <c r="G2347" t="s">
        <v>18</v>
      </c>
      <c r="H2347">
        <v>6.3</v>
      </c>
      <c r="I2347" t="s">
        <v>7263</v>
      </c>
      <c r="J2347">
        <v>8697</v>
      </c>
      <c r="K2347">
        <v>122</v>
      </c>
      <c r="L2347" t="s">
        <v>19</v>
      </c>
      <c r="M2347">
        <v>1700000</v>
      </c>
      <c r="N2347">
        <v>1999</v>
      </c>
      <c r="Y2347" t="str">
        <v>Happy, Texas </v>
      </c>
      <c r="Z2347" t="str">
        <v>English</v>
      </c>
      <c r="AA2347">
        <v>6.3</v>
      </c>
    </row>
    <row r="2348" spans="1:27" x14ac:dyDescent="0.25">
      <c r="A2348" t="s">
        <v>2854</v>
      </c>
      <c r="B2348">
        <v>100</v>
      </c>
      <c r="C2348">
        <v>173066</v>
      </c>
      <c r="D2348" t="s">
        <v>1395</v>
      </c>
      <c r="E2348" t="s">
        <v>5840</v>
      </c>
      <c r="F2348" t="str">
        <f>SUBSTITUTE(I2348,"Â","")</f>
        <v>My Name Is Bruce </v>
      </c>
      <c r="G2348" t="s">
        <v>18</v>
      </c>
      <c r="H2348">
        <v>6.3</v>
      </c>
      <c r="I2348" t="s">
        <v>7313</v>
      </c>
      <c r="J2348">
        <v>21379</v>
      </c>
      <c r="K2348">
        <v>88</v>
      </c>
      <c r="L2348" t="s">
        <v>19</v>
      </c>
      <c r="M2348">
        <v>1500000</v>
      </c>
      <c r="N2348">
        <v>2007</v>
      </c>
      <c r="Y2348" t="str">
        <v>My Name Is Bruce </v>
      </c>
      <c r="Z2348" t="str">
        <v>English</v>
      </c>
      <c r="AA2348">
        <v>6.3</v>
      </c>
    </row>
    <row r="2349" spans="1:27" x14ac:dyDescent="0.25">
      <c r="A2349" t="s">
        <v>7534</v>
      </c>
      <c r="B2349">
        <v>255</v>
      </c>
      <c r="C2349">
        <v>26297</v>
      </c>
      <c r="D2349" t="s">
        <v>3066</v>
      </c>
      <c r="E2349" t="s">
        <v>6300</v>
      </c>
      <c r="F2349" t="str">
        <f>SUBSTITUTE(I2349,"Â","")</f>
        <v>Kill List </v>
      </c>
      <c r="G2349" t="s">
        <v>18</v>
      </c>
      <c r="H2349">
        <v>6.3</v>
      </c>
      <c r="I2349" t="s">
        <v>7535</v>
      </c>
      <c r="J2349">
        <v>25750</v>
      </c>
      <c r="K2349">
        <v>209</v>
      </c>
      <c r="L2349" t="s">
        <v>30</v>
      </c>
      <c r="M2349">
        <v>500000</v>
      </c>
      <c r="N2349">
        <v>2011</v>
      </c>
      <c r="Y2349" t="str">
        <v>Kill List </v>
      </c>
      <c r="Z2349" t="str">
        <v>English</v>
      </c>
      <c r="AA2349">
        <v>6.3</v>
      </c>
    </row>
    <row r="2350" spans="1:27" x14ac:dyDescent="0.25">
      <c r="A2350" t="s">
        <v>6709</v>
      </c>
      <c r="B2350">
        <v>409</v>
      </c>
      <c r="C2350">
        <v>107917283</v>
      </c>
      <c r="D2350" t="s">
        <v>2913</v>
      </c>
      <c r="E2350" t="s">
        <v>6950</v>
      </c>
      <c r="F2350" t="str">
        <f>SUBSTITUTE(I2350,"Â","")</f>
        <v>Paranormal Activity </v>
      </c>
      <c r="G2350" t="s">
        <v>18</v>
      </c>
      <c r="H2350">
        <v>6.3</v>
      </c>
      <c r="I2350" t="s">
        <v>7644</v>
      </c>
      <c r="J2350">
        <v>184824</v>
      </c>
      <c r="K2350">
        <v>1189</v>
      </c>
      <c r="L2350" t="s">
        <v>19</v>
      </c>
      <c r="M2350">
        <v>15000</v>
      </c>
      <c r="N2350">
        <v>2007</v>
      </c>
      <c r="Y2350" t="str">
        <v>Paranormal Activity </v>
      </c>
      <c r="Z2350" t="str">
        <v>English</v>
      </c>
      <c r="AA2350">
        <v>6.3</v>
      </c>
    </row>
    <row r="2351" spans="1:27" x14ac:dyDescent="0.25">
      <c r="A2351" t="s">
        <v>7665</v>
      </c>
      <c r="B2351">
        <v>36</v>
      </c>
      <c r="C2351">
        <v>2808000</v>
      </c>
      <c r="D2351" t="s">
        <v>6421</v>
      </c>
      <c r="E2351" t="s">
        <v>7666</v>
      </c>
      <c r="F2351" t="str">
        <f>SUBSTITUTE(I2351,"Â","")</f>
        <v>The Broadway Melody </v>
      </c>
      <c r="G2351" t="s">
        <v>18</v>
      </c>
      <c r="H2351">
        <v>6.3</v>
      </c>
      <c r="I2351" t="s">
        <v>7667</v>
      </c>
      <c r="J2351">
        <v>4546</v>
      </c>
      <c r="K2351">
        <v>71</v>
      </c>
      <c r="L2351" t="s">
        <v>19</v>
      </c>
      <c r="M2351">
        <v>379000</v>
      </c>
      <c r="N2351">
        <v>1929</v>
      </c>
      <c r="Y2351" t="str">
        <v>The Broadway Melody </v>
      </c>
      <c r="Z2351" t="str">
        <v>English</v>
      </c>
      <c r="AA2351">
        <v>6.3</v>
      </c>
    </row>
    <row r="2352" spans="1:27" x14ac:dyDescent="0.25">
      <c r="A2352" t="s">
        <v>7722</v>
      </c>
      <c r="B2352">
        <v>8</v>
      </c>
      <c r="C2352">
        <v>18195</v>
      </c>
      <c r="D2352" t="s">
        <v>5016</v>
      </c>
      <c r="E2352" t="s">
        <v>7160</v>
      </c>
      <c r="F2352" t="str">
        <f>SUBSTITUTE(I2352,"Â","")</f>
        <v>The Sticky Fingers of Time </v>
      </c>
      <c r="G2352" t="s">
        <v>18</v>
      </c>
      <c r="H2352">
        <v>6.3</v>
      </c>
      <c r="I2352" t="s">
        <v>7723</v>
      </c>
      <c r="J2352">
        <v>336</v>
      </c>
      <c r="K2352">
        <v>7</v>
      </c>
      <c r="L2352" t="s">
        <v>19</v>
      </c>
      <c r="M2352">
        <v>250000</v>
      </c>
      <c r="N2352">
        <v>1997</v>
      </c>
      <c r="Y2352" t="str">
        <v>The Sticky Fingers of Time </v>
      </c>
      <c r="Z2352" t="str">
        <v>English</v>
      </c>
      <c r="AA2352">
        <v>6.3</v>
      </c>
    </row>
    <row r="2353" spans="1:27" x14ac:dyDescent="0.25">
      <c r="A2353" t="s">
        <v>1301</v>
      </c>
      <c r="B2353">
        <v>91</v>
      </c>
      <c r="C2353">
        <v>2882062</v>
      </c>
      <c r="D2353" t="s">
        <v>752</v>
      </c>
      <c r="E2353" t="s">
        <v>4167</v>
      </c>
      <c r="F2353" t="str">
        <f>SUBSTITUTE(I2353,"Â","")</f>
        <v>Tadpole </v>
      </c>
      <c r="G2353" t="s">
        <v>18</v>
      </c>
      <c r="H2353">
        <v>6.3</v>
      </c>
      <c r="I2353" t="s">
        <v>7761</v>
      </c>
      <c r="J2353">
        <v>5178</v>
      </c>
      <c r="K2353">
        <v>101</v>
      </c>
      <c r="L2353" t="s">
        <v>19</v>
      </c>
      <c r="M2353">
        <v>150000</v>
      </c>
      <c r="N2353">
        <v>2000</v>
      </c>
      <c r="Y2353" t="str">
        <v>Tadpole </v>
      </c>
      <c r="Z2353" t="str">
        <v>English</v>
      </c>
      <c r="AA2353">
        <v>6.3</v>
      </c>
    </row>
    <row r="2354" spans="1:27" x14ac:dyDescent="0.25">
      <c r="A2354" t="s">
        <v>7474</v>
      </c>
      <c r="B2354">
        <v>113</v>
      </c>
      <c r="C2354">
        <v>389804</v>
      </c>
      <c r="D2354" t="s">
        <v>752</v>
      </c>
      <c r="E2354" t="s">
        <v>7474</v>
      </c>
      <c r="F2354" t="str">
        <f>SUBSTITUTE(I2354,"Â","")</f>
        <v>Tiny Furniture </v>
      </c>
      <c r="G2354" t="s">
        <v>18</v>
      </c>
      <c r="H2354">
        <v>6.3</v>
      </c>
      <c r="I2354" t="s">
        <v>7802</v>
      </c>
      <c r="J2354">
        <v>11816</v>
      </c>
      <c r="K2354">
        <v>35</v>
      </c>
      <c r="L2354" t="s">
        <v>19</v>
      </c>
      <c r="M2354">
        <v>65000</v>
      </c>
      <c r="N2354">
        <v>2010</v>
      </c>
      <c r="Y2354" t="str">
        <v>Tiny Furniture </v>
      </c>
      <c r="Z2354" t="str">
        <v>English</v>
      </c>
      <c r="AA2354">
        <v>6.3</v>
      </c>
    </row>
    <row r="2355" spans="1:27" x14ac:dyDescent="0.25">
      <c r="A2355" t="s">
        <v>7833</v>
      </c>
      <c r="B2355">
        <v>35</v>
      </c>
      <c r="C2355">
        <v>70071</v>
      </c>
      <c r="D2355" t="s">
        <v>4366</v>
      </c>
      <c r="E2355" t="s">
        <v>7834</v>
      </c>
      <c r="F2355" t="str">
        <f>SUBSTITUTE(I2355,"Â","")</f>
        <v>Cavite </v>
      </c>
      <c r="G2355" t="s">
        <v>18</v>
      </c>
      <c r="H2355">
        <v>6.3</v>
      </c>
      <c r="I2355" t="s">
        <v>7835</v>
      </c>
      <c r="J2355">
        <v>589</v>
      </c>
      <c r="K2355">
        <v>35</v>
      </c>
      <c r="L2355" t="s">
        <v>7836</v>
      </c>
      <c r="M2355">
        <v>7000</v>
      </c>
      <c r="N2355">
        <v>2005</v>
      </c>
      <c r="Y2355" t="str">
        <v>Cavite </v>
      </c>
      <c r="Z2355" t="str">
        <v>English</v>
      </c>
      <c r="AA2355">
        <v>6.3</v>
      </c>
    </row>
    <row r="2356" spans="1:27" x14ac:dyDescent="0.25">
      <c r="A2356" t="s">
        <v>43</v>
      </c>
      <c r="B2356">
        <v>392</v>
      </c>
      <c r="C2356">
        <v>336530303</v>
      </c>
      <c r="D2356" t="s">
        <v>45</v>
      </c>
      <c r="E2356" t="s">
        <v>46</v>
      </c>
      <c r="F2356" t="str">
        <f>SUBSTITUTE(I2356,"Â","")</f>
        <v>Spider-Man 3 </v>
      </c>
      <c r="G2356" t="s">
        <v>18</v>
      </c>
      <c r="H2356">
        <v>6.2</v>
      </c>
      <c r="I2356" t="s">
        <v>47</v>
      </c>
      <c r="J2356">
        <v>383056</v>
      </c>
      <c r="K2356">
        <v>1902</v>
      </c>
      <c r="L2356" t="s">
        <v>19</v>
      </c>
      <c r="M2356">
        <v>258000000</v>
      </c>
      <c r="N2356">
        <v>2007</v>
      </c>
      <c r="Y2356" t="str">
        <v>Spider-Man 3 </v>
      </c>
      <c r="Z2356" t="str">
        <v>English</v>
      </c>
      <c r="AA2356">
        <v>6.2</v>
      </c>
    </row>
    <row r="2357" spans="1:27" x14ac:dyDescent="0.25">
      <c r="A2357" t="s">
        <v>229</v>
      </c>
      <c r="B2357">
        <v>470</v>
      </c>
      <c r="C2357">
        <v>317011114</v>
      </c>
      <c r="D2357" t="s">
        <v>22</v>
      </c>
      <c r="E2357" t="s">
        <v>231</v>
      </c>
      <c r="F2357" t="str">
        <f>SUBSTITUTE(I2357,"Â","")</f>
        <v>Indiana Jones and the Kingdom of the Crystal Skull </v>
      </c>
      <c r="G2357" t="s">
        <v>18</v>
      </c>
      <c r="H2357">
        <v>6.2</v>
      </c>
      <c r="I2357" t="s">
        <v>232</v>
      </c>
      <c r="J2357">
        <v>333847</v>
      </c>
      <c r="K2357">
        <v>2054</v>
      </c>
      <c r="L2357" t="s">
        <v>19</v>
      </c>
      <c r="M2357">
        <v>185000000</v>
      </c>
      <c r="N2357">
        <v>2008</v>
      </c>
      <c r="Y2357" t="str">
        <v>Indiana Jones and the Kingdom of the Crystal Skull </v>
      </c>
      <c r="Z2357" t="str">
        <v>English</v>
      </c>
      <c r="AA2357">
        <v>6.2</v>
      </c>
    </row>
    <row r="2358" spans="1:27" x14ac:dyDescent="0.25">
      <c r="A2358" t="s">
        <v>156</v>
      </c>
      <c r="B2358">
        <v>162</v>
      </c>
      <c r="C2358">
        <v>140080850</v>
      </c>
      <c r="D2358" t="s">
        <v>245</v>
      </c>
      <c r="E2358" t="s">
        <v>246</v>
      </c>
      <c r="F2358" t="str">
        <f>SUBSTITUTE(I2358,"Â","")</f>
        <v>Rush Hour 3 </v>
      </c>
      <c r="G2358" t="s">
        <v>18</v>
      </c>
      <c r="H2358">
        <v>6.2</v>
      </c>
      <c r="I2358" t="s">
        <v>247</v>
      </c>
      <c r="J2358">
        <v>121084</v>
      </c>
      <c r="K2358">
        <v>221</v>
      </c>
      <c r="L2358" t="s">
        <v>19</v>
      </c>
      <c r="M2358">
        <v>140000000</v>
      </c>
      <c r="N2358">
        <v>2007</v>
      </c>
      <c r="Y2358" t="str">
        <v>Rush Hour 3 </v>
      </c>
      <c r="Z2358" t="str">
        <v>English</v>
      </c>
      <c r="AA2358">
        <v>6.2</v>
      </c>
    </row>
    <row r="2359" spans="1:27" x14ac:dyDescent="0.25">
      <c r="A2359" t="s">
        <v>153</v>
      </c>
      <c r="B2359">
        <v>526</v>
      </c>
      <c r="C2359">
        <v>79711678</v>
      </c>
      <c r="D2359" t="s">
        <v>491</v>
      </c>
      <c r="E2359" t="s">
        <v>23</v>
      </c>
      <c r="F2359" t="str">
        <f>SUBSTITUTE(I2359,"Â","")</f>
        <v>Dark Shadows </v>
      </c>
      <c r="G2359" t="s">
        <v>18</v>
      </c>
      <c r="H2359">
        <v>6.2</v>
      </c>
      <c r="I2359" t="s">
        <v>492</v>
      </c>
      <c r="J2359">
        <v>199039</v>
      </c>
      <c r="K2359">
        <v>479</v>
      </c>
      <c r="L2359" t="s">
        <v>19</v>
      </c>
      <c r="M2359">
        <v>100000000</v>
      </c>
      <c r="N2359">
        <v>2012</v>
      </c>
      <c r="Y2359" t="str">
        <v>Dark Shadows </v>
      </c>
      <c r="Z2359" t="str">
        <v>English</v>
      </c>
      <c r="AA2359">
        <v>6.2</v>
      </c>
    </row>
    <row r="2360" spans="1:27" x14ac:dyDescent="0.25">
      <c r="A2360" t="s">
        <v>500</v>
      </c>
      <c r="B2360">
        <v>194</v>
      </c>
      <c r="C2360">
        <v>126597121</v>
      </c>
      <c r="D2360" t="s">
        <v>272</v>
      </c>
      <c r="E2360" t="s">
        <v>502</v>
      </c>
      <c r="F2360" t="str">
        <f>SUBSTITUTE(I2360,"Â","")</f>
        <v>Bee Movie </v>
      </c>
      <c r="G2360" t="s">
        <v>18</v>
      </c>
      <c r="H2360">
        <v>6.2</v>
      </c>
      <c r="I2360" t="s">
        <v>503</v>
      </c>
      <c r="J2360">
        <v>105902</v>
      </c>
      <c r="K2360">
        <v>206</v>
      </c>
      <c r="L2360" t="s">
        <v>19</v>
      </c>
      <c r="M2360">
        <v>150000000</v>
      </c>
      <c r="N2360">
        <v>2007</v>
      </c>
      <c r="Y2360" t="str">
        <v>Bee Movie </v>
      </c>
      <c r="Z2360" t="str">
        <v>English</v>
      </c>
      <c r="AA2360">
        <v>6.2</v>
      </c>
    </row>
    <row r="2361" spans="1:27" x14ac:dyDescent="0.25">
      <c r="A2361" t="s">
        <v>454</v>
      </c>
      <c r="B2361">
        <v>154</v>
      </c>
      <c r="C2361">
        <v>113733726</v>
      </c>
      <c r="D2361" t="s">
        <v>441</v>
      </c>
      <c r="E2361" t="s">
        <v>456</v>
      </c>
      <c r="F2361" t="str">
        <f>SUBSTITUTE(I2361,"Â","")</f>
        <v>Night at the Museum: Secret of the Tomb </v>
      </c>
      <c r="G2361" t="s">
        <v>18</v>
      </c>
      <c r="H2361">
        <v>6.2</v>
      </c>
      <c r="I2361" t="s">
        <v>667</v>
      </c>
      <c r="J2361">
        <v>67223</v>
      </c>
      <c r="K2361">
        <v>126</v>
      </c>
      <c r="L2361" t="s">
        <v>19</v>
      </c>
      <c r="M2361">
        <v>127000000</v>
      </c>
      <c r="N2361">
        <v>2014</v>
      </c>
      <c r="Y2361" t="str">
        <v>Night at the Museum: Secret of the Tomb </v>
      </c>
      <c r="Z2361" t="str">
        <v>English</v>
      </c>
      <c r="AA2361">
        <v>6.2</v>
      </c>
    </row>
    <row r="2362" spans="1:27" x14ac:dyDescent="0.25">
      <c r="A2362" t="s">
        <v>743</v>
      </c>
      <c r="B2362">
        <v>492</v>
      </c>
      <c r="C2362">
        <v>58607007</v>
      </c>
      <c r="D2362" t="s">
        <v>745</v>
      </c>
      <c r="E2362" t="s">
        <v>257</v>
      </c>
      <c r="F2362" t="str">
        <f>SUBSTITUTE(I2362,"Â","")</f>
        <v>RoboCop </v>
      </c>
      <c r="G2362" t="s">
        <v>18</v>
      </c>
      <c r="H2362">
        <v>6.2</v>
      </c>
      <c r="I2362" t="s">
        <v>746</v>
      </c>
      <c r="J2362">
        <v>182899</v>
      </c>
      <c r="K2362">
        <v>630</v>
      </c>
      <c r="L2362" t="s">
        <v>19</v>
      </c>
      <c r="M2362">
        <v>100000000</v>
      </c>
      <c r="N2362">
        <v>2014</v>
      </c>
      <c r="Y2362" t="str">
        <v>RoboCop </v>
      </c>
      <c r="Z2362" t="str">
        <v>English</v>
      </c>
      <c r="AA2362">
        <v>6.2</v>
      </c>
    </row>
    <row r="2363" spans="1:27" x14ac:dyDescent="0.25">
      <c r="A2363" t="s">
        <v>824</v>
      </c>
      <c r="B2363">
        <v>366</v>
      </c>
      <c r="C2363">
        <v>106369117</v>
      </c>
      <c r="D2363" t="s">
        <v>826</v>
      </c>
      <c r="E2363" t="s">
        <v>118</v>
      </c>
      <c r="F2363" t="str">
        <f>SUBSTITUTE(I2363,"Â","")</f>
        <v>300: Rise of an Empire </v>
      </c>
      <c r="G2363" t="s">
        <v>18</v>
      </c>
      <c r="H2363">
        <v>6.2</v>
      </c>
      <c r="I2363" t="s">
        <v>827</v>
      </c>
      <c r="J2363">
        <v>225273</v>
      </c>
      <c r="K2363">
        <v>523</v>
      </c>
      <c r="L2363" t="s">
        <v>19</v>
      </c>
      <c r="M2363">
        <v>110000000</v>
      </c>
      <c r="N2363">
        <v>2014</v>
      </c>
      <c r="Y2363" t="str">
        <v>300: Rise of an Empire </v>
      </c>
      <c r="Z2363" t="str">
        <v>English</v>
      </c>
      <c r="AA2363">
        <v>6.2</v>
      </c>
    </row>
    <row r="2364" spans="1:27" x14ac:dyDescent="0.25">
      <c r="A2364" t="s">
        <v>1023</v>
      </c>
      <c r="B2364">
        <v>255</v>
      </c>
      <c r="C2364">
        <v>86897182</v>
      </c>
      <c r="D2364" t="s">
        <v>871</v>
      </c>
      <c r="E2364" t="s">
        <v>671</v>
      </c>
      <c r="F2364" t="str">
        <f>SUBSTITUTE(I2364,"Â","")</f>
        <v>The Campaign </v>
      </c>
      <c r="G2364" t="s">
        <v>18</v>
      </c>
      <c r="H2364">
        <v>6.2</v>
      </c>
      <c r="I2364" t="s">
        <v>1024</v>
      </c>
      <c r="J2364">
        <v>106790</v>
      </c>
      <c r="K2364">
        <v>177</v>
      </c>
      <c r="L2364" t="s">
        <v>19</v>
      </c>
      <c r="M2364">
        <v>95000000</v>
      </c>
      <c r="N2364">
        <v>2012</v>
      </c>
      <c r="Y2364" t="str">
        <v>The Campaign </v>
      </c>
      <c r="Z2364" t="str">
        <v>English</v>
      </c>
      <c r="AA2364">
        <v>6.2</v>
      </c>
    </row>
    <row r="2365" spans="1:27" x14ac:dyDescent="0.25">
      <c r="A2365" t="s">
        <v>646</v>
      </c>
      <c r="B2365">
        <v>64</v>
      </c>
      <c r="C2365">
        <v>61355436</v>
      </c>
      <c r="D2365" t="s">
        <v>872</v>
      </c>
      <c r="E2365" t="s">
        <v>1156</v>
      </c>
      <c r="F2365" t="str">
        <f>SUBSTITUTE(I2365,"Â","")</f>
        <v>The Saint </v>
      </c>
      <c r="G2365" t="s">
        <v>18</v>
      </c>
      <c r="H2365">
        <v>6.2</v>
      </c>
      <c r="I2365" t="s">
        <v>1157</v>
      </c>
      <c r="J2365">
        <v>52136</v>
      </c>
      <c r="K2365">
        <v>184</v>
      </c>
      <c r="L2365" t="s">
        <v>19</v>
      </c>
      <c r="M2365">
        <v>68000000</v>
      </c>
      <c r="N2365">
        <v>1997</v>
      </c>
      <c r="Y2365" t="str">
        <v>The Saint </v>
      </c>
      <c r="Z2365" t="str">
        <v>English</v>
      </c>
      <c r="AA2365">
        <v>6.2</v>
      </c>
    </row>
    <row r="2366" spans="1:27" x14ac:dyDescent="0.25">
      <c r="A2366" t="s">
        <v>156</v>
      </c>
      <c r="B2366">
        <v>236</v>
      </c>
      <c r="C2366">
        <v>78009155</v>
      </c>
      <c r="D2366" t="s">
        <v>915</v>
      </c>
      <c r="E2366" t="s">
        <v>502</v>
      </c>
      <c r="F2366" t="str">
        <f>SUBSTITUTE(I2366,"Â","")</f>
        <v>Tower Heist </v>
      </c>
      <c r="G2366" t="s">
        <v>18</v>
      </c>
      <c r="H2366">
        <v>6.2</v>
      </c>
      <c r="I2366" t="s">
        <v>1213</v>
      </c>
      <c r="J2366">
        <v>110073</v>
      </c>
      <c r="K2366">
        <v>194</v>
      </c>
      <c r="L2366" t="s">
        <v>19</v>
      </c>
      <c r="M2366">
        <v>75000000</v>
      </c>
      <c r="N2366">
        <v>2011</v>
      </c>
      <c r="Y2366" t="str">
        <v>Tower Heist </v>
      </c>
      <c r="Z2366" t="str">
        <v>English</v>
      </c>
      <c r="AA2366">
        <v>6.2</v>
      </c>
    </row>
    <row r="2367" spans="1:27" x14ac:dyDescent="0.25">
      <c r="A2367" t="s">
        <v>1223</v>
      </c>
      <c r="B2367">
        <v>107</v>
      </c>
      <c r="C2367">
        <v>84303558</v>
      </c>
      <c r="D2367" t="s">
        <v>272</v>
      </c>
      <c r="E2367" t="s">
        <v>150</v>
      </c>
      <c r="F2367" t="str">
        <f>SUBSTITUTE(I2367,"Â","")</f>
        <v>Open Season </v>
      </c>
      <c r="G2367" t="s">
        <v>18</v>
      </c>
      <c r="H2367">
        <v>6.2</v>
      </c>
      <c r="I2367" t="s">
        <v>1225</v>
      </c>
      <c r="J2367">
        <v>65270</v>
      </c>
      <c r="K2367">
        <v>100</v>
      </c>
      <c r="L2367" t="s">
        <v>19</v>
      </c>
      <c r="M2367">
        <v>85000000</v>
      </c>
      <c r="N2367">
        <v>2006</v>
      </c>
      <c r="Y2367" t="str">
        <v>Open Season </v>
      </c>
      <c r="Z2367" t="str">
        <v>English</v>
      </c>
      <c r="AA2367">
        <v>6.2</v>
      </c>
    </row>
    <row r="2368" spans="1:27" x14ac:dyDescent="0.25">
      <c r="A2368" t="s">
        <v>697</v>
      </c>
      <c r="B2368">
        <v>80</v>
      </c>
      <c r="C2368">
        <v>50016394</v>
      </c>
      <c r="D2368" t="s">
        <v>1232</v>
      </c>
      <c r="E2368" t="s">
        <v>1233</v>
      </c>
      <c r="F2368" t="str">
        <f>SUBSTITUTE(I2368,"Â","")</f>
        <v>Last Action Hero </v>
      </c>
      <c r="G2368" t="s">
        <v>18</v>
      </c>
      <c r="H2368">
        <v>6.2</v>
      </c>
      <c r="I2368" t="s">
        <v>1234</v>
      </c>
      <c r="J2368">
        <v>106528</v>
      </c>
      <c r="K2368">
        <v>257</v>
      </c>
      <c r="L2368" t="s">
        <v>19</v>
      </c>
      <c r="M2368">
        <v>70000000</v>
      </c>
      <c r="N2368">
        <v>1993</v>
      </c>
      <c r="Y2368" t="str">
        <v>Last Action Hero </v>
      </c>
      <c r="Z2368" t="str">
        <v>English</v>
      </c>
      <c r="AA2368">
        <v>6.2</v>
      </c>
    </row>
    <row r="2369" spans="1:27" x14ac:dyDescent="0.25">
      <c r="A2369" t="s">
        <v>1511</v>
      </c>
      <c r="B2369">
        <v>59</v>
      </c>
      <c r="C2369">
        <v>65012000</v>
      </c>
      <c r="D2369" t="s">
        <v>1660</v>
      </c>
      <c r="E2369" t="s">
        <v>1661</v>
      </c>
      <c r="F2369" t="str">
        <f>SUBSTITUTE(I2369,"Â","")</f>
        <v>Wolf </v>
      </c>
      <c r="G2369" t="s">
        <v>18</v>
      </c>
      <c r="H2369">
        <v>6.2</v>
      </c>
      <c r="I2369" t="s">
        <v>1662</v>
      </c>
      <c r="J2369">
        <v>43559</v>
      </c>
      <c r="K2369">
        <v>137</v>
      </c>
      <c r="L2369" t="s">
        <v>19</v>
      </c>
      <c r="M2369">
        <v>70000000</v>
      </c>
      <c r="N2369">
        <v>1994</v>
      </c>
      <c r="Y2369" t="str">
        <v>Wolf </v>
      </c>
      <c r="Z2369" t="str">
        <v>English</v>
      </c>
      <c r="AA2369">
        <v>6.2</v>
      </c>
    </row>
    <row r="2370" spans="1:27" x14ac:dyDescent="0.25">
      <c r="A2370" t="s">
        <v>1710</v>
      </c>
      <c r="B2370">
        <v>81</v>
      </c>
      <c r="C2370">
        <v>13596911</v>
      </c>
      <c r="D2370" t="s">
        <v>1711</v>
      </c>
      <c r="E2370" t="s">
        <v>474</v>
      </c>
      <c r="F2370" t="str">
        <f>SUBSTITUTE(I2370,"Â","")</f>
        <v>Osmosis Jones </v>
      </c>
      <c r="G2370" t="s">
        <v>18</v>
      </c>
      <c r="H2370">
        <v>6.2</v>
      </c>
      <c r="I2370" t="s">
        <v>1712</v>
      </c>
      <c r="J2370">
        <v>25572</v>
      </c>
      <c r="K2370">
        <v>123</v>
      </c>
      <c r="L2370" t="s">
        <v>19</v>
      </c>
      <c r="M2370">
        <v>70000000</v>
      </c>
      <c r="N2370">
        <v>2001</v>
      </c>
      <c r="Y2370" t="str">
        <v>Osmosis Jones </v>
      </c>
      <c r="Z2370" t="str">
        <v>English</v>
      </c>
      <c r="AA2370">
        <v>6.2</v>
      </c>
    </row>
    <row r="2371" spans="1:27" x14ac:dyDescent="0.25">
      <c r="A2371" t="s">
        <v>1257</v>
      </c>
      <c r="B2371">
        <v>138</v>
      </c>
      <c r="C2371">
        <v>87704396</v>
      </c>
      <c r="D2371" t="s">
        <v>842</v>
      </c>
      <c r="E2371" t="s">
        <v>541</v>
      </c>
      <c r="F2371" t="str">
        <f>SUBSTITUTE(I2371,"Â","")</f>
        <v>Entrapment </v>
      </c>
      <c r="G2371" t="s">
        <v>18</v>
      </c>
      <c r="H2371">
        <v>6.2</v>
      </c>
      <c r="I2371" t="s">
        <v>1758</v>
      </c>
      <c r="J2371">
        <v>88132</v>
      </c>
      <c r="K2371">
        <v>274</v>
      </c>
      <c r="L2371" t="s">
        <v>19</v>
      </c>
      <c r="M2371">
        <v>66000000</v>
      </c>
      <c r="N2371">
        <v>1999</v>
      </c>
      <c r="Y2371" t="str">
        <v>Entrapment </v>
      </c>
      <c r="Z2371" t="str">
        <v>English</v>
      </c>
      <c r="AA2371">
        <v>6.2</v>
      </c>
    </row>
    <row r="2372" spans="1:27" x14ac:dyDescent="0.25">
      <c r="A2372" t="s">
        <v>1832</v>
      </c>
      <c r="B2372">
        <v>134</v>
      </c>
      <c r="C2372">
        <v>32598931</v>
      </c>
      <c r="D2372" t="s">
        <v>512</v>
      </c>
      <c r="E2372" t="s">
        <v>1833</v>
      </c>
      <c r="F2372" t="str">
        <f>SUBSTITUTE(I2372,"Â","")</f>
        <v>Proof of Life </v>
      </c>
      <c r="G2372" t="s">
        <v>18</v>
      </c>
      <c r="H2372">
        <v>6.2</v>
      </c>
      <c r="I2372" t="s">
        <v>1834</v>
      </c>
      <c r="J2372">
        <v>49300</v>
      </c>
      <c r="K2372">
        <v>265</v>
      </c>
      <c r="L2372" t="s">
        <v>19</v>
      </c>
      <c r="M2372">
        <v>65000000</v>
      </c>
      <c r="N2372">
        <v>2000</v>
      </c>
      <c r="Y2372" t="str">
        <v>Proof of Life </v>
      </c>
      <c r="Z2372" t="str">
        <v>English</v>
      </c>
      <c r="AA2372">
        <v>6.2</v>
      </c>
    </row>
    <row r="2373" spans="1:27" x14ac:dyDescent="0.25">
      <c r="A2373" t="s">
        <v>1023</v>
      </c>
      <c r="B2373">
        <v>194</v>
      </c>
      <c r="C2373">
        <v>213079163</v>
      </c>
      <c r="D2373" t="s">
        <v>915</v>
      </c>
      <c r="E2373" t="s">
        <v>674</v>
      </c>
      <c r="F2373" t="str">
        <f>SUBSTITUTE(I2373,"Â","")</f>
        <v>Austin Powers in Goldmember </v>
      </c>
      <c r="G2373" t="s">
        <v>18</v>
      </c>
      <c r="H2373">
        <v>6.2</v>
      </c>
      <c r="I2373" t="s">
        <v>1864</v>
      </c>
      <c r="J2373">
        <v>162909</v>
      </c>
      <c r="K2373">
        <v>795</v>
      </c>
      <c r="L2373" t="s">
        <v>19</v>
      </c>
      <c r="M2373">
        <v>63000000</v>
      </c>
      <c r="N2373">
        <v>2002</v>
      </c>
      <c r="Y2373" t="str">
        <v>Austin Powers in Goldmember </v>
      </c>
      <c r="Z2373" t="str">
        <v>English</v>
      </c>
      <c r="AA2373">
        <v>6.2</v>
      </c>
    </row>
    <row r="2374" spans="1:27" x14ac:dyDescent="0.25">
      <c r="A2374" t="s">
        <v>479</v>
      </c>
      <c r="B2374">
        <v>313</v>
      </c>
      <c r="C2374">
        <v>50549107</v>
      </c>
      <c r="D2374" t="s">
        <v>512</v>
      </c>
      <c r="E2374" t="s">
        <v>1997</v>
      </c>
      <c r="F2374" t="str">
        <f>SUBSTITUTE(I2374,"Â","")</f>
        <v>Jack Ryan: Shadow Recruit </v>
      </c>
      <c r="G2374" t="s">
        <v>18</v>
      </c>
      <c r="H2374">
        <v>6.2</v>
      </c>
      <c r="I2374" t="s">
        <v>1998</v>
      </c>
      <c r="J2374">
        <v>99035</v>
      </c>
      <c r="K2374">
        <v>289</v>
      </c>
      <c r="L2374" t="s">
        <v>19</v>
      </c>
      <c r="M2374">
        <v>60000000</v>
      </c>
      <c r="N2374">
        <v>2014</v>
      </c>
      <c r="Y2374" t="str">
        <v>Jack Ryan: Shadow Recruit </v>
      </c>
      <c r="Z2374" t="str">
        <v>English</v>
      </c>
      <c r="AA2374">
        <v>6.2</v>
      </c>
    </row>
    <row r="2375" spans="1:27" x14ac:dyDescent="0.25">
      <c r="A2375" t="s">
        <v>1759</v>
      </c>
      <c r="B2375">
        <v>138</v>
      </c>
      <c r="C2375">
        <v>43060566</v>
      </c>
      <c r="D2375" t="s">
        <v>158</v>
      </c>
      <c r="E2375" t="s">
        <v>32</v>
      </c>
      <c r="F2375" t="str">
        <f>SUBSTITUTE(I2375,"Â","")</f>
        <v>Reign of Fire </v>
      </c>
      <c r="G2375" t="s">
        <v>18</v>
      </c>
      <c r="H2375">
        <v>6.2</v>
      </c>
      <c r="I2375" t="s">
        <v>2022</v>
      </c>
      <c r="J2375">
        <v>107859</v>
      </c>
      <c r="K2375">
        <v>569</v>
      </c>
      <c r="L2375" t="s">
        <v>19</v>
      </c>
      <c r="M2375">
        <v>60000000</v>
      </c>
      <c r="N2375">
        <v>2002</v>
      </c>
      <c r="Y2375" t="str">
        <v>Reign of Fire </v>
      </c>
      <c r="Z2375" t="str">
        <v>English</v>
      </c>
      <c r="AA2375">
        <v>6.2</v>
      </c>
    </row>
    <row r="2376" spans="1:27" x14ac:dyDescent="0.25">
      <c r="A2376" t="s">
        <v>701</v>
      </c>
      <c r="B2376">
        <v>211</v>
      </c>
      <c r="C2376">
        <v>40559930</v>
      </c>
      <c r="D2376" t="s">
        <v>2033</v>
      </c>
      <c r="E2376" t="s">
        <v>807</v>
      </c>
      <c r="F2376" t="str">
        <f>SUBSTITUTE(I2376,"Â","")</f>
        <v>Duplicity </v>
      </c>
      <c r="G2376" t="s">
        <v>18</v>
      </c>
      <c r="H2376">
        <v>6.2</v>
      </c>
      <c r="I2376" t="s">
        <v>2034</v>
      </c>
      <c r="J2376">
        <v>41727</v>
      </c>
      <c r="K2376">
        <v>184</v>
      </c>
      <c r="L2376" t="s">
        <v>19</v>
      </c>
      <c r="M2376">
        <v>60000000</v>
      </c>
      <c r="N2376">
        <v>2009</v>
      </c>
      <c r="Y2376" t="str">
        <v>Duplicity </v>
      </c>
      <c r="Z2376" t="str">
        <v>English</v>
      </c>
      <c r="AA2376">
        <v>6.2</v>
      </c>
    </row>
    <row r="2377" spans="1:27" x14ac:dyDescent="0.25">
      <c r="A2377" t="s">
        <v>2087</v>
      </c>
      <c r="B2377">
        <v>189</v>
      </c>
      <c r="C2377">
        <v>22451</v>
      </c>
      <c r="D2377" t="s">
        <v>2088</v>
      </c>
      <c r="E2377" t="s">
        <v>2089</v>
      </c>
      <c r="F2377" t="str">
        <f>SUBSTITUTE(I2377,"Â","")</f>
        <v>Winter's Tale </v>
      </c>
      <c r="G2377" t="s">
        <v>18</v>
      </c>
      <c r="H2377">
        <v>6.2</v>
      </c>
      <c r="I2377" t="s">
        <v>2090</v>
      </c>
      <c r="J2377">
        <v>41288</v>
      </c>
      <c r="K2377">
        <v>126</v>
      </c>
      <c r="L2377" t="s">
        <v>19</v>
      </c>
      <c r="M2377">
        <v>60000000</v>
      </c>
      <c r="N2377">
        <v>2014</v>
      </c>
      <c r="Y2377" t="str">
        <v>Winter's Tale </v>
      </c>
      <c r="Z2377" t="str">
        <v>English</v>
      </c>
      <c r="AA2377">
        <v>6.2</v>
      </c>
    </row>
    <row r="2378" spans="1:27" x14ac:dyDescent="0.25">
      <c r="A2378" t="s">
        <v>2166</v>
      </c>
      <c r="B2378">
        <v>117</v>
      </c>
      <c r="C2378">
        <v>45860039</v>
      </c>
      <c r="D2378" t="s">
        <v>2167</v>
      </c>
      <c r="E2378" t="s">
        <v>587</v>
      </c>
      <c r="F2378" t="str">
        <f>SUBSTITUTE(I2378,"Â","")</f>
        <v>Walking Tall </v>
      </c>
      <c r="G2378" t="s">
        <v>18</v>
      </c>
      <c r="H2378">
        <v>6.2</v>
      </c>
      <c r="I2378" t="s">
        <v>2168</v>
      </c>
      <c r="J2378">
        <v>53118</v>
      </c>
      <c r="K2378">
        <v>221</v>
      </c>
      <c r="L2378" t="s">
        <v>19</v>
      </c>
      <c r="M2378">
        <v>56000000</v>
      </c>
      <c r="N2378">
        <v>2004</v>
      </c>
      <c r="Y2378" t="str">
        <v>Walking Tall </v>
      </c>
      <c r="Z2378" t="str">
        <v>English</v>
      </c>
      <c r="AA2378">
        <v>6.2</v>
      </c>
    </row>
    <row r="2379" spans="1:27" x14ac:dyDescent="0.25">
      <c r="A2379" t="s">
        <v>675</v>
      </c>
      <c r="B2379">
        <v>231</v>
      </c>
      <c r="C2379">
        <v>89706988</v>
      </c>
      <c r="D2379" t="s">
        <v>1000</v>
      </c>
      <c r="E2379" t="s">
        <v>2199</v>
      </c>
      <c r="F2379" t="str">
        <f>SUBSTITUTE(I2379,"Â","")</f>
        <v>Flightplan </v>
      </c>
      <c r="G2379" t="s">
        <v>18</v>
      </c>
      <c r="H2379">
        <v>6.2</v>
      </c>
      <c r="I2379" t="s">
        <v>2200</v>
      </c>
      <c r="J2379">
        <v>126746</v>
      </c>
      <c r="K2379">
        <v>600</v>
      </c>
      <c r="L2379" t="s">
        <v>19</v>
      </c>
      <c r="M2379">
        <v>55000000</v>
      </c>
      <c r="N2379">
        <v>2005</v>
      </c>
      <c r="Y2379" t="str">
        <v>Flightplan </v>
      </c>
      <c r="Z2379" t="str">
        <v>English</v>
      </c>
      <c r="AA2379">
        <v>6.2</v>
      </c>
    </row>
    <row r="2380" spans="1:27" x14ac:dyDescent="0.25">
      <c r="A2380" t="s">
        <v>1978</v>
      </c>
      <c r="B2380">
        <v>127</v>
      </c>
      <c r="C2380">
        <v>7221458</v>
      </c>
      <c r="D2380" t="s">
        <v>1961</v>
      </c>
      <c r="E2380" t="s">
        <v>127</v>
      </c>
      <c r="F2380" t="str">
        <f>SUBSTITUTE(I2380,"Â","")</f>
        <v>All the King's Men </v>
      </c>
      <c r="G2380" t="s">
        <v>18</v>
      </c>
      <c r="H2380">
        <v>6.2</v>
      </c>
      <c r="I2380" t="s">
        <v>2298</v>
      </c>
      <c r="J2380">
        <v>20740</v>
      </c>
      <c r="K2380">
        <v>178</v>
      </c>
      <c r="L2380" t="s">
        <v>431</v>
      </c>
      <c r="M2380">
        <v>55000000</v>
      </c>
      <c r="N2380">
        <v>2006</v>
      </c>
      <c r="Y2380" t="str">
        <v>All the King's Men </v>
      </c>
      <c r="Z2380" t="str">
        <v>English</v>
      </c>
      <c r="AA2380">
        <v>6.2</v>
      </c>
    </row>
    <row r="2381" spans="1:27" x14ac:dyDescent="0.25">
      <c r="A2381" t="s">
        <v>570</v>
      </c>
      <c r="B2381">
        <v>279</v>
      </c>
      <c r="C2381">
        <v>79948113</v>
      </c>
      <c r="D2381" t="s">
        <v>1139</v>
      </c>
      <c r="E2381" t="s">
        <v>395</v>
      </c>
      <c r="F2381" t="str">
        <f>SUBSTITUTE(I2381,"Â","")</f>
        <v>Knowing </v>
      </c>
      <c r="G2381" t="s">
        <v>18</v>
      </c>
      <c r="H2381">
        <v>6.2</v>
      </c>
      <c r="I2381" t="s">
        <v>2393</v>
      </c>
      <c r="J2381">
        <v>186879</v>
      </c>
      <c r="K2381">
        <v>791</v>
      </c>
      <c r="L2381" t="s">
        <v>19</v>
      </c>
      <c r="M2381">
        <v>50000000</v>
      </c>
      <c r="N2381">
        <v>2009</v>
      </c>
      <c r="Y2381" t="str">
        <v>Knowing </v>
      </c>
      <c r="Z2381" t="str">
        <v>English</v>
      </c>
      <c r="AA2381">
        <v>6.2</v>
      </c>
    </row>
    <row r="2382" spans="1:27" x14ac:dyDescent="0.25">
      <c r="A2382" t="s">
        <v>2330</v>
      </c>
      <c r="B2382">
        <v>165</v>
      </c>
      <c r="C2382">
        <v>60470220</v>
      </c>
      <c r="D2382" t="s">
        <v>850</v>
      </c>
      <c r="E2382" t="s">
        <v>2414</v>
      </c>
      <c r="F2382" t="str">
        <f>SUBSTITUTE(I2382,"Â","")</f>
        <v>Shanghai Knights </v>
      </c>
      <c r="G2382" t="s">
        <v>18</v>
      </c>
      <c r="H2382">
        <v>6.2</v>
      </c>
      <c r="I2382" t="s">
        <v>2415</v>
      </c>
      <c r="J2382">
        <v>81444</v>
      </c>
      <c r="K2382">
        <v>192</v>
      </c>
      <c r="L2382" t="s">
        <v>19</v>
      </c>
      <c r="M2382">
        <v>50000000</v>
      </c>
      <c r="N2382">
        <v>2003</v>
      </c>
      <c r="Y2382" t="str">
        <v>Shanghai Knights </v>
      </c>
      <c r="Z2382" t="str">
        <v>English</v>
      </c>
      <c r="AA2382">
        <v>6.2</v>
      </c>
    </row>
    <row r="2383" spans="1:27" x14ac:dyDescent="0.25">
      <c r="A2383" t="s">
        <v>2464</v>
      </c>
      <c r="B2383">
        <v>191</v>
      </c>
      <c r="C2383">
        <v>50740078</v>
      </c>
      <c r="D2383" t="s">
        <v>1142</v>
      </c>
      <c r="E2383" t="s">
        <v>1026</v>
      </c>
      <c r="F2383" t="str">
        <f>SUBSTITUTE(I2383,"Â","")</f>
        <v>Resident Evil: Apocalypse </v>
      </c>
      <c r="G2383" t="s">
        <v>18</v>
      </c>
      <c r="H2383">
        <v>6.2</v>
      </c>
      <c r="I2383" t="s">
        <v>2465</v>
      </c>
      <c r="J2383">
        <v>151580</v>
      </c>
      <c r="K2383">
        <v>672</v>
      </c>
      <c r="L2383" t="s">
        <v>431</v>
      </c>
      <c r="M2383">
        <v>45000000</v>
      </c>
      <c r="N2383">
        <v>2004</v>
      </c>
      <c r="Y2383" t="str">
        <v>Resident Evil: Apocalypse </v>
      </c>
      <c r="Z2383" t="str">
        <v>English</v>
      </c>
      <c r="AA2383">
        <v>6.2</v>
      </c>
    </row>
    <row r="2384" spans="1:27" x14ac:dyDescent="0.25">
      <c r="A2384" t="s">
        <v>2494</v>
      </c>
      <c r="B2384">
        <v>209</v>
      </c>
      <c r="C2384">
        <v>27667947</v>
      </c>
      <c r="D2384" t="s">
        <v>1099</v>
      </c>
      <c r="E2384" t="s">
        <v>1235</v>
      </c>
      <c r="F2384" t="str">
        <f>SUBSTITUTE(I2384,"Â","")</f>
        <v>Hannibal Rising </v>
      </c>
      <c r="G2384" t="s">
        <v>18</v>
      </c>
      <c r="H2384">
        <v>6.2</v>
      </c>
      <c r="I2384" t="s">
        <v>2495</v>
      </c>
      <c r="J2384">
        <v>86374</v>
      </c>
      <c r="K2384">
        <v>392</v>
      </c>
      <c r="L2384" t="s">
        <v>30</v>
      </c>
      <c r="M2384">
        <v>50000000</v>
      </c>
      <c r="N2384">
        <v>2007</v>
      </c>
      <c r="Y2384" t="str">
        <v>Hannibal Rising </v>
      </c>
      <c r="Z2384" t="str">
        <v>English</v>
      </c>
      <c r="AA2384">
        <v>6.2</v>
      </c>
    </row>
    <row r="2385" spans="1:27" x14ac:dyDescent="0.25">
      <c r="A2385" t="s">
        <v>2527</v>
      </c>
      <c r="B2385">
        <v>59</v>
      </c>
      <c r="C2385">
        <v>10556196</v>
      </c>
      <c r="D2385" t="s">
        <v>1099</v>
      </c>
      <c r="E2385" t="s">
        <v>2077</v>
      </c>
      <c r="F2385" t="str">
        <f>SUBSTITUTE(I2385,"Â","")</f>
        <v>Mad City </v>
      </c>
      <c r="G2385" t="s">
        <v>18</v>
      </c>
      <c r="H2385">
        <v>6.2</v>
      </c>
      <c r="I2385" t="s">
        <v>2528</v>
      </c>
      <c r="J2385">
        <v>16562</v>
      </c>
      <c r="K2385">
        <v>73</v>
      </c>
      <c r="L2385" t="s">
        <v>19</v>
      </c>
      <c r="M2385">
        <v>50000000</v>
      </c>
      <c r="N2385">
        <v>1997</v>
      </c>
      <c r="Y2385" t="str">
        <v>Mad City </v>
      </c>
      <c r="Z2385" t="str">
        <v>English</v>
      </c>
      <c r="AA2385">
        <v>6.2</v>
      </c>
    </row>
    <row r="2386" spans="1:27" x14ac:dyDescent="0.25">
      <c r="A2386" t="s">
        <v>2541</v>
      </c>
      <c r="B2386">
        <v>231</v>
      </c>
      <c r="C2386">
        <v>19445217</v>
      </c>
      <c r="D2386" t="s">
        <v>384</v>
      </c>
      <c r="E2386" t="s">
        <v>2542</v>
      </c>
      <c r="F2386" t="str">
        <f>SUBSTITUTE(I2386,"Â","")</f>
        <v>Beautiful Creatures </v>
      </c>
      <c r="G2386" t="s">
        <v>18</v>
      </c>
      <c r="H2386">
        <v>6.2</v>
      </c>
      <c r="I2386" t="s">
        <v>2543</v>
      </c>
      <c r="J2386">
        <v>67796</v>
      </c>
      <c r="K2386">
        <v>258</v>
      </c>
      <c r="L2386" t="s">
        <v>19</v>
      </c>
      <c r="M2386">
        <v>60000000</v>
      </c>
      <c r="N2386">
        <v>2013</v>
      </c>
      <c r="Y2386" t="str">
        <v>Beautiful Creatures </v>
      </c>
      <c r="Z2386" t="str">
        <v>English</v>
      </c>
      <c r="AA2386">
        <v>6.2</v>
      </c>
    </row>
    <row r="2387" spans="1:27" x14ac:dyDescent="0.25">
      <c r="A2387" t="s">
        <v>2036</v>
      </c>
      <c r="B2387">
        <v>140</v>
      </c>
      <c r="C2387">
        <v>106807667</v>
      </c>
      <c r="D2387" t="s">
        <v>2631</v>
      </c>
      <c r="E2387" t="s">
        <v>2632</v>
      </c>
      <c r="F2387" t="str">
        <f>SUBSTITUTE(I2387,"Â","")</f>
        <v>Miss Congeniality </v>
      </c>
      <c r="G2387" t="s">
        <v>18</v>
      </c>
      <c r="H2387">
        <v>6.2</v>
      </c>
      <c r="I2387" t="s">
        <v>2633</v>
      </c>
      <c r="J2387">
        <v>137377</v>
      </c>
      <c r="K2387">
        <v>370</v>
      </c>
      <c r="L2387" t="s">
        <v>19</v>
      </c>
      <c r="M2387">
        <v>45000000</v>
      </c>
      <c r="N2387">
        <v>2000</v>
      </c>
      <c r="Y2387" t="str">
        <v>Miss Congeniality </v>
      </c>
      <c r="Z2387" t="str">
        <v>English</v>
      </c>
      <c r="AA2387">
        <v>6.2</v>
      </c>
    </row>
    <row r="2388" spans="1:27" x14ac:dyDescent="0.25">
      <c r="A2388" t="s">
        <v>1901</v>
      </c>
      <c r="B2388">
        <v>108</v>
      </c>
      <c r="C2388">
        <v>7204138</v>
      </c>
      <c r="D2388" t="s">
        <v>871</v>
      </c>
      <c r="E2388" t="s">
        <v>2680</v>
      </c>
      <c r="F2388" t="str">
        <f>SUBSTITUTE(I2388,"Â","")</f>
        <v>The Big Year </v>
      </c>
      <c r="G2388" t="s">
        <v>18</v>
      </c>
      <c r="H2388">
        <v>6.2</v>
      </c>
      <c r="I2388" t="s">
        <v>2845</v>
      </c>
      <c r="J2388">
        <v>34809</v>
      </c>
      <c r="K2388">
        <v>125</v>
      </c>
      <c r="L2388" t="s">
        <v>19</v>
      </c>
      <c r="M2388">
        <v>41000000</v>
      </c>
      <c r="N2388">
        <v>2011</v>
      </c>
      <c r="Y2388" t="str">
        <v>The Big Year </v>
      </c>
      <c r="Z2388" t="str">
        <v>English</v>
      </c>
      <c r="AA2388">
        <v>6.2</v>
      </c>
    </row>
    <row r="2389" spans="1:27" x14ac:dyDescent="0.25">
      <c r="A2389" t="s">
        <v>2876</v>
      </c>
      <c r="B2389">
        <v>420</v>
      </c>
      <c r="C2389">
        <v>38176892</v>
      </c>
      <c r="D2389" t="s">
        <v>2395</v>
      </c>
      <c r="E2389" t="s">
        <v>2017</v>
      </c>
      <c r="F2389" t="str">
        <f>SUBSTITUTE(I2389,"Â","")</f>
        <v>Scream 4 </v>
      </c>
      <c r="G2389" t="s">
        <v>18</v>
      </c>
      <c r="H2389">
        <v>6.2</v>
      </c>
      <c r="I2389" t="s">
        <v>2975</v>
      </c>
      <c r="J2389">
        <v>104119</v>
      </c>
      <c r="K2389">
        <v>518</v>
      </c>
      <c r="L2389" t="s">
        <v>19</v>
      </c>
      <c r="M2389">
        <v>40000000</v>
      </c>
      <c r="N2389">
        <v>2011</v>
      </c>
      <c r="Y2389" t="str">
        <v>Scream 4 </v>
      </c>
      <c r="Z2389" t="str">
        <v>English</v>
      </c>
      <c r="AA2389">
        <v>6.2</v>
      </c>
    </row>
    <row r="2390" spans="1:27" x14ac:dyDescent="0.25">
      <c r="A2390" t="s">
        <v>1710</v>
      </c>
      <c r="B2390">
        <v>124</v>
      </c>
      <c r="C2390">
        <v>42071069</v>
      </c>
      <c r="D2390" t="s">
        <v>2138</v>
      </c>
      <c r="E2390" t="s">
        <v>2989</v>
      </c>
      <c r="F2390" t="str">
        <f>SUBSTITUTE(I2390,"Â","")</f>
        <v>Fever Pitch </v>
      </c>
      <c r="G2390" t="s">
        <v>18</v>
      </c>
      <c r="H2390">
        <v>6.2</v>
      </c>
      <c r="I2390" t="s">
        <v>2990</v>
      </c>
      <c r="J2390">
        <v>36223</v>
      </c>
      <c r="K2390">
        <v>208</v>
      </c>
      <c r="L2390" t="s">
        <v>19</v>
      </c>
      <c r="M2390">
        <v>30000000</v>
      </c>
      <c r="N2390">
        <v>2005</v>
      </c>
      <c r="Y2390" t="str">
        <v>Fever Pitch </v>
      </c>
      <c r="Z2390" t="str">
        <v>English</v>
      </c>
      <c r="AA2390">
        <v>6.2</v>
      </c>
    </row>
    <row r="2391" spans="1:27" x14ac:dyDescent="0.25">
      <c r="A2391" t="s">
        <v>3020</v>
      </c>
      <c r="B2391">
        <v>34</v>
      </c>
      <c r="C2391">
        <v>22717758</v>
      </c>
      <c r="D2391" t="s">
        <v>3021</v>
      </c>
      <c r="E2391" t="s">
        <v>257</v>
      </c>
      <c r="F2391" t="str">
        <f>SUBSTITUTE(I2391,"Â","")</f>
        <v>The Magic Sword: Quest for Camelot </v>
      </c>
      <c r="G2391" t="s">
        <v>18</v>
      </c>
      <c r="H2391">
        <v>6.2</v>
      </c>
      <c r="I2391" t="s">
        <v>3022</v>
      </c>
      <c r="J2391">
        <v>11156</v>
      </c>
      <c r="K2391">
        <v>67</v>
      </c>
      <c r="L2391" t="s">
        <v>19</v>
      </c>
      <c r="M2391">
        <v>40000000</v>
      </c>
      <c r="N2391">
        <v>1998</v>
      </c>
      <c r="Y2391" t="str">
        <v>The Magic Sword: Quest for Camelot </v>
      </c>
      <c r="Z2391" t="str">
        <v>English</v>
      </c>
      <c r="AA2391">
        <v>6.2</v>
      </c>
    </row>
    <row r="2392" spans="1:27" x14ac:dyDescent="0.25">
      <c r="A2392" t="s">
        <v>1720</v>
      </c>
      <c r="B2392">
        <v>104</v>
      </c>
      <c r="C2392">
        <v>22433915</v>
      </c>
      <c r="D2392" t="s">
        <v>1109</v>
      </c>
      <c r="E2392" t="s">
        <v>912</v>
      </c>
      <c r="F2392" t="str">
        <f>SUBSTITUTE(I2392,"Â","")</f>
        <v>City by the Sea </v>
      </c>
      <c r="G2392" t="s">
        <v>18</v>
      </c>
      <c r="H2392">
        <v>6.2</v>
      </c>
      <c r="I2392" t="s">
        <v>3023</v>
      </c>
      <c r="J2392">
        <v>21319</v>
      </c>
      <c r="K2392">
        <v>166</v>
      </c>
      <c r="L2392" t="s">
        <v>19</v>
      </c>
      <c r="M2392">
        <v>60000000</v>
      </c>
      <c r="N2392">
        <v>2002</v>
      </c>
      <c r="Y2392" t="str">
        <v>City by the Sea </v>
      </c>
      <c r="Z2392" t="str">
        <v>English</v>
      </c>
      <c r="AA2392">
        <v>6.2</v>
      </c>
    </row>
    <row r="2393" spans="1:27" x14ac:dyDescent="0.25">
      <c r="A2393" t="s">
        <v>2055</v>
      </c>
      <c r="B2393">
        <v>50</v>
      </c>
      <c r="C2393">
        <v>20300000</v>
      </c>
      <c r="D2393" t="s">
        <v>1961</v>
      </c>
      <c r="E2393" t="s">
        <v>1221</v>
      </c>
      <c r="F2393" t="str">
        <f>SUBSTITUTE(I2393,"Â","")</f>
        <v>City Hall </v>
      </c>
      <c r="G2393" t="s">
        <v>18</v>
      </c>
      <c r="H2393">
        <v>6.2</v>
      </c>
      <c r="I2393" t="s">
        <v>3031</v>
      </c>
      <c r="J2393">
        <v>16741</v>
      </c>
      <c r="K2393">
        <v>60</v>
      </c>
      <c r="L2393" t="s">
        <v>19</v>
      </c>
      <c r="M2393">
        <v>40000000</v>
      </c>
      <c r="N2393">
        <v>1996</v>
      </c>
      <c r="Y2393" t="str">
        <v>City Hall </v>
      </c>
      <c r="Z2393" t="str">
        <v>English</v>
      </c>
      <c r="AA2393">
        <v>6.2</v>
      </c>
    </row>
    <row r="2394" spans="1:27" x14ac:dyDescent="0.25">
      <c r="A2394" t="s">
        <v>3059</v>
      </c>
      <c r="B2394">
        <v>135</v>
      </c>
      <c r="C2394">
        <v>13395939</v>
      </c>
      <c r="D2394" t="s">
        <v>752</v>
      </c>
      <c r="E2394" t="s">
        <v>2738</v>
      </c>
      <c r="F2394" t="str">
        <f>SUBSTITUTE(I2394,"Â","")</f>
        <v>Alfie </v>
      </c>
      <c r="G2394" t="s">
        <v>18</v>
      </c>
      <c r="H2394">
        <v>6.2</v>
      </c>
      <c r="I2394" t="s">
        <v>3060</v>
      </c>
      <c r="J2394">
        <v>43442</v>
      </c>
      <c r="K2394">
        <v>146</v>
      </c>
      <c r="L2394" t="s">
        <v>30</v>
      </c>
      <c r="M2394">
        <v>60000000</v>
      </c>
      <c r="N2394">
        <v>2004</v>
      </c>
      <c r="Y2394" t="str">
        <v>Alfie </v>
      </c>
      <c r="Z2394" t="str">
        <v>English</v>
      </c>
      <c r="AA2394">
        <v>6.2</v>
      </c>
    </row>
    <row r="2395" spans="1:27" x14ac:dyDescent="0.25">
      <c r="A2395" t="s">
        <v>2422</v>
      </c>
      <c r="B2395">
        <v>83</v>
      </c>
      <c r="C2395">
        <v>6114237</v>
      </c>
      <c r="D2395" t="s">
        <v>1139</v>
      </c>
      <c r="E2395" t="s">
        <v>2006</v>
      </c>
      <c r="F2395" t="str">
        <f>SUBSTITUTE(I2395,"Â","")</f>
        <v>Impostor </v>
      </c>
      <c r="G2395" t="s">
        <v>18</v>
      </c>
      <c r="H2395">
        <v>6.2</v>
      </c>
      <c r="I2395" t="s">
        <v>3079</v>
      </c>
      <c r="J2395">
        <v>19986</v>
      </c>
      <c r="K2395">
        <v>207</v>
      </c>
      <c r="L2395" t="s">
        <v>19</v>
      </c>
      <c r="M2395">
        <v>40000000</v>
      </c>
      <c r="N2395">
        <v>2001</v>
      </c>
      <c r="Y2395" t="str">
        <v>Impostor </v>
      </c>
      <c r="Z2395" t="str">
        <v>English</v>
      </c>
      <c r="AA2395">
        <v>6.2</v>
      </c>
    </row>
    <row r="2396" spans="1:27" x14ac:dyDescent="0.25">
      <c r="A2396" t="s">
        <v>2102</v>
      </c>
      <c r="B2396">
        <v>79</v>
      </c>
      <c r="C2396">
        <v>7564000</v>
      </c>
      <c r="D2396" t="s">
        <v>2484</v>
      </c>
      <c r="E2396" t="s">
        <v>324</v>
      </c>
      <c r="F2396" t="str">
        <f>SUBSTITUTE(I2396,"Â","")</f>
        <v>Hackers </v>
      </c>
      <c r="G2396" t="s">
        <v>18</v>
      </c>
      <c r="H2396">
        <v>6.2</v>
      </c>
      <c r="I2396" t="s">
        <v>3097</v>
      </c>
      <c r="J2396">
        <v>54650</v>
      </c>
      <c r="K2396">
        <v>223</v>
      </c>
      <c r="L2396" t="s">
        <v>19</v>
      </c>
      <c r="M2396">
        <v>20000000</v>
      </c>
      <c r="N2396">
        <v>1995</v>
      </c>
      <c r="Y2396" t="str">
        <v>Hackers </v>
      </c>
      <c r="Z2396" t="str">
        <v>English</v>
      </c>
      <c r="AA2396">
        <v>6.2</v>
      </c>
    </row>
    <row r="2397" spans="1:27" x14ac:dyDescent="0.25">
      <c r="A2397" t="s">
        <v>3149</v>
      </c>
      <c r="B2397">
        <v>116</v>
      </c>
      <c r="C2397">
        <v>40334024</v>
      </c>
      <c r="D2397" t="s">
        <v>2046</v>
      </c>
      <c r="E2397" t="s">
        <v>350</v>
      </c>
      <c r="F2397" t="str">
        <f>SUBSTITUTE(I2397,"Â","")</f>
        <v>Heartbreakers </v>
      </c>
      <c r="G2397" t="s">
        <v>18</v>
      </c>
      <c r="H2397">
        <v>6.2</v>
      </c>
      <c r="I2397" t="s">
        <v>3150</v>
      </c>
      <c r="J2397">
        <v>44168</v>
      </c>
      <c r="K2397">
        <v>216</v>
      </c>
      <c r="L2397" t="s">
        <v>19</v>
      </c>
      <c r="M2397">
        <v>35000000</v>
      </c>
      <c r="N2397">
        <v>2001</v>
      </c>
      <c r="Y2397" t="str">
        <v>Heartbreakers </v>
      </c>
      <c r="Z2397" t="str">
        <v>English</v>
      </c>
      <c r="AA2397">
        <v>6.2</v>
      </c>
    </row>
    <row r="2398" spans="1:27" x14ac:dyDescent="0.25">
      <c r="A2398" t="s">
        <v>2121</v>
      </c>
      <c r="B2398">
        <v>107</v>
      </c>
      <c r="C2398">
        <v>16991902</v>
      </c>
      <c r="D2398" t="s">
        <v>2835</v>
      </c>
      <c r="E2398" t="s">
        <v>3159</v>
      </c>
      <c r="F2398" t="str">
        <f>SUBSTITUTE(I2398,"Â","")</f>
        <v>Rock Star </v>
      </c>
      <c r="G2398" t="s">
        <v>18</v>
      </c>
      <c r="H2398">
        <v>6.2</v>
      </c>
      <c r="I2398" t="s">
        <v>3160</v>
      </c>
      <c r="J2398">
        <v>34592</v>
      </c>
      <c r="K2398">
        <v>191</v>
      </c>
      <c r="L2398" t="s">
        <v>19</v>
      </c>
      <c r="M2398">
        <v>57000000</v>
      </c>
      <c r="N2398">
        <v>2001</v>
      </c>
      <c r="Y2398" t="str">
        <v>Rock Star </v>
      </c>
      <c r="Z2398" t="str">
        <v>English</v>
      </c>
      <c r="AA2398">
        <v>6.2</v>
      </c>
    </row>
    <row r="2399" spans="1:27" x14ac:dyDescent="0.25">
      <c r="A2399" t="s">
        <v>3217</v>
      </c>
      <c r="B2399">
        <v>89</v>
      </c>
      <c r="C2399">
        <v>55500000</v>
      </c>
      <c r="D2399" t="s">
        <v>27</v>
      </c>
      <c r="E2399" t="s">
        <v>3218</v>
      </c>
      <c r="F2399" t="str">
        <f>SUBSTITUTE(I2399,"Â","")</f>
        <v>Never Say Never Again </v>
      </c>
      <c r="G2399" t="s">
        <v>18</v>
      </c>
      <c r="H2399">
        <v>6.2</v>
      </c>
      <c r="I2399" t="s">
        <v>3219</v>
      </c>
      <c r="J2399">
        <v>48636</v>
      </c>
      <c r="K2399">
        <v>214</v>
      </c>
      <c r="L2399" t="s">
        <v>30</v>
      </c>
      <c r="M2399">
        <v>36000000</v>
      </c>
      <c r="N2399">
        <v>1983</v>
      </c>
      <c r="Y2399" t="str">
        <v>Never Say Never Again </v>
      </c>
      <c r="Z2399" t="str">
        <v>English</v>
      </c>
      <c r="AA2399">
        <v>6.2</v>
      </c>
    </row>
    <row r="2400" spans="1:27" x14ac:dyDescent="0.25">
      <c r="A2400" t="s">
        <v>339</v>
      </c>
      <c r="B2400">
        <v>127</v>
      </c>
      <c r="C2400">
        <v>63939454</v>
      </c>
      <c r="D2400" t="s">
        <v>3272</v>
      </c>
      <c r="E2400" t="s">
        <v>1184</v>
      </c>
      <c r="F2400" t="str">
        <f>SUBSTITUTE(I2400,"Â","")</f>
        <v>Sky High </v>
      </c>
      <c r="G2400" t="s">
        <v>18</v>
      </c>
      <c r="H2400">
        <v>6.2</v>
      </c>
      <c r="I2400" t="s">
        <v>3273</v>
      </c>
      <c r="J2400">
        <v>61321</v>
      </c>
      <c r="K2400">
        <v>217</v>
      </c>
      <c r="L2400" t="s">
        <v>19</v>
      </c>
      <c r="M2400">
        <v>35000000</v>
      </c>
      <c r="N2400">
        <v>2005</v>
      </c>
      <c r="Y2400" t="str">
        <v>Sky High </v>
      </c>
      <c r="Z2400" t="str">
        <v>English</v>
      </c>
      <c r="AA2400">
        <v>6.2</v>
      </c>
    </row>
    <row r="2401" spans="1:27" x14ac:dyDescent="0.25">
      <c r="A2401" t="s">
        <v>1582</v>
      </c>
      <c r="B2401">
        <v>285</v>
      </c>
      <c r="C2401">
        <v>67523385</v>
      </c>
      <c r="D2401" t="s">
        <v>871</v>
      </c>
      <c r="E2401" t="s">
        <v>3293</v>
      </c>
      <c r="F2401" t="str">
        <f>SUBSTITUTE(I2401,"Â","")</f>
        <v>This Is 40 </v>
      </c>
      <c r="G2401" t="s">
        <v>18</v>
      </c>
      <c r="H2401">
        <v>6.2</v>
      </c>
      <c r="I2401" t="s">
        <v>3294</v>
      </c>
      <c r="J2401">
        <v>104005</v>
      </c>
      <c r="K2401">
        <v>248</v>
      </c>
      <c r="L2401" t="s">
        <v>19</v>
      </c>
      <c r="M2401">
        <v>35000000</v>
      </c>
      <c r="N2401">
        <v>2012</v>
      </c>
      <c r="Y2401" t="str">
        <v>This Is 40 </v>
      </c>
      <c r="Z2401" t="str">
        <v>English</v>
      </c>
      <c r="AA2401">
        <v>6.2</v>
      </c>
    </row>
    <row r="2402" spans="1:27" x14ac:dyDescent="0.25">
      <c r="A2402" t="s">
        <v>3193</v>
      </c>
      <c r="B2402">
        <v>193</v>
      </c>
      <c r="C2402">
        <v>39692139</v>
      </c>
      <c r="D2402" t="s">
        <v>2736</v>
      </c>
      <c r="E2402" t="s">
        <v>46</v>
      </c>
      <c r="F2402" t="str">
        <f>SUBSTITUTE(I2402,"Â","")</f>
        <v>The Ladykillers </v>
      </c>
      <c r="G2402" t="s">
        <v>18</v>
      </c>
      <c r="H2402">
        <v>6.2</v>
      </c>
      <c r="I2402" t="s">
        <v>3311</v>
      </c>
      <c r="J2402">
        <v>84131</v>
      </c>
      <c r="K2402">
        <v>400</v>
      </c>
      <c r="L2402" t="s">
        <v>19</v>
      </c>
      <c r="M2402">
        <v>35000000</v>
      </c>
      <c r="N2402">
        <v>2004</v>
      </c>
      <c r="Y2402" t="str">
        <v>The Ladykillers </v>
      </c>
      <c r="Z2402" t="str">
        <v>English</v>
      </c>
      <c r="AA2402">
        <v>6.2</v>
      </c>
    </row>
    <row r="2403" spans="1:27" x14ac:dyDescent="0.25">
      <c r="A2403" t="s">
        <v>3336</v>
      </c>
      <c r="B2403">
        <v>208</v>
      </c>
      <c r="C2403">
        <v>30691439</v>
      </c>
      <c r="D2403" t="s">
        <v>2395</v>
      </c>
      <c r="E2403" t="s">
        <v>383</v>
      </c>
      <c r="F2403" t="str">
        <f>SUBSTITUTE(I2403,"Â","")</f>
        <v>Mirrors </v>
      </c>
      <c r="G2403" t="s">
        <v>18</v>
      </c>
      <c r="H2403">
        <v>6.2</v>
      </c>
      <c r="I2403" t="s">
        <v>3337</v>
      </c>
      <c r="J2403">
        <v>86205</v>
      </c>
      <c r="K2403">
        <v>232</v>
      </c>
      <c r="L2403" t="s">
        <v>19</v>
      </c>
      <c r="M2403">
        <v>35000000</v>
      </c>
      <c r="N2403">
        <v>2008</v>
      </c>
      <c r="Y2403" t="str">
        <v>Mirrors </v>
      </c>
      <c r="Z2403" t="str">
        <v>English</v>
      </c>
      <c r="AA2403">
        <v>6.2</v>
      </c>
    </row>
    <row r="2404" spans="1:27" x14ac:dyDescent="0.25">
      <c r="A2404" t="s">
        <v>1371</v>
      </c>
      <c r="B2404">
        <v>119</v>
      </c>
      <c r="C2404">
        <v>30669413</v>
      </c>
      <c r="D2404" t="s">
        <v>2005</v>
      </c>
      <c r="E2404" t="s">
        <v>804</v>
      </c>
      <c r="F2404" t="str">
        <f>SUBSTITUTE(I2404,"Â","")</f>
        <v>Predator 2 </v>
      </c>
      <c r="G2404" t="s">
        <v>18</v>
      </c>
      <c r="H2404">
        <v>6.2</v>
      </c>
      <c r="I2404" t="s">
        <v>3341</v>
      </c>
      <c r="J2404">
        <v>105478</v>
      </c>
      <c r="K2404">
        <v>291</v>
      </c>
      <c r="L2404" t="s">
        <v>19</v>
      </c>
      <c r="M2404">
        <v>35000000</v>
      </c>
      <c r="N2404">
        <v>1990</v>
      </c>
      <c r="Y2404" t="str">
        <v>Predator 2 </v>
      </c>
      <c r="Z2404" t="str">
        <v>English</v>
      </c>
      <c r="AA2404">
        <v>6.2</v>
      </c>
    </row>
    <row r="2405" spans="1:27" x14ac:dyDescent="0.25">
      <c r="A2405" t="s">
        <v>1698</v>
      </c>
      <c r="B2405">
        <v>195</v>
      </c>
      <c r="C2405">
        <v>28687835</v>
      </c>
      <c r="D2405" t="s">
        <v>1099</v>
      </c>
      <c r="E2405" t="s">
        <v>1951</v>
      </c>
      <c r="F2405" t="str">
        <f>SUBSTITUTE(I2405,"Â","")</f>
        <v>Untraceable </v>
      </c>
      <c r="G2405" t="s">
        <v>18</v>
      </c>
      <c r="H2405">
        <v>6.2</v>
      </c>
      <c r="I2405" t="s">
        <v>3342</v>
      </c>
      <c r="J2405">
        <v>40964</v>
      </c>
      <c r="K2405">
        <v>245</v>
      </c>
      <c r="L2405" t="s">
        <v>19</v>
      </c>
      <c r="M2405">
        <v>35000000</v>
      </c>
      <c r="N2405">
        <v>2008</v>
      </c>
      <c r="Y2405" t="str">
        <v>Untraceable </v>
      </c>
      <c r="Z2405" t="str">
        <v>English</v>
      </c>
      <c r="AA2405">
        <v>6.2</v>
      </c>
    </row>
    <row r="2406" spans="1:27" x14ac:dyDescent="0.25">
      <c r="A2406" t="s">
        <v>3202</v>
      </c>
      <c r="B2406">
        <v>164</v>
      </c>
      <c r="C2406">
        <v>25266129</v>
      </c>
      <c r="D2406" t="s">
        <v>752</v>
      </c>
      <c r="E2406" t="s">
        <v>624</v>
      </c>
      <c r="F2406" t="str">
        <f>SUBSTITUTE(I2406,"Â","")</f>
        <v>Jersey Girl </v>
      </c>
      <c r="G2406" t="s">
        <v>18</v>
      </c>
      <c r="H2406">
        <v>6.2</v>
      </c>
      <c r="I2406" t="s">
        <v>3346</v>
      </c>
      <c r="J2406">
        <v>54346</v>
      </c>
      <c r="K2406">
        <v>358</v>
      </c>
      <c r="L2406" t="s">
        <v>19</v>
      </c>
      <c r="M2406">
        <v>35000000</v>
      </c>
      <c r="N2406">
        <v>2004</v>
      </c>
      <c r="Y2406" t="str">
        <v>Jersey Girl </v>
      </c>
      <c r="Z2406" t="str">
        <v>English</v>
      </c>
      <c r="AA2406">
        <v>6.2</v>
      </c>
    </row>
    <row r="2407" spans="1:27" x14ac:dyDescent="0.25">
      <c r="A2407" t="s">
        <v>3372</v>
      </c>
      <c r="B2407">
        <v>298</v>
      </c>
      <c r="C2407">
        <v>19692608</v>
      </c>
      <c r="D2407" t="s">
        <v>1099</v>
      </c>
      <c r="E2407" t="s">
        <v>3373</v>
      </c>
      <c r="F2407" t="str">
        <f>SUBSTITUTE(I2407,"Â","")</f>
        <v>Broken City </v>
      </c>
      <c r="G2407" t="s">
        <v>18</v>
      </c>
      <c r="H2407">
        <v>6.2</v>
      </c>
      <c r="I2407" t="s">
        <v>3374</v>
      </c>
      <c r="J2407">
        <v>63548</v>
      </c>
      <c r="K2407">
        <v>134</v>
      </c>
      <c r="L2407" t="s">
        <v>19</v>
      </c>
      <c r="M2407">
        <v>35000000</v>
      </c>
      <c r="N2407">
        <v>2013</v>
      </c>
      <c r="Y2407" t="str">
        <v>Broken City </v>
      </c>
      <c r="Z2407" t="str">
        <v>English</v>
      </c>
      <c r="AA2407">
        <v>6.2</v>
      </c>
    </row>
    <row r="2408" spans="1:27" x14ac:dyDescent="0.25">
      <c r="A2408" t="s">
        <v>1832</v>
      </c>
      <c r="B2408">
        <v>224</v>
      </c>
      <c r="C2408">
        <v>17609982</v>
      </c>
      <c r="D2408" t="s">
        <v>842</v>
      </c>
      <c r="E2408" t="s">
        <v>201</v>
      </c>
      <c r="F2408" t="str">
        <f>SUBSTITUTE(I2408,"Â","")</f>
        <v>Parker </v>
      </c>
      <c r="G2408" t="s">
        <v>18</v>
      </c>
      <c r="H2408">
        <v>6.2</v>
      </c>
      <c r="I2408" t="s">
        <v>3382</v>
      </c>
      <c r="J2408">
        <v>90046</v>
      </c>
      <c r="K2408">
        <v>141</v>
      </c>
      <c r="L2408" t="s">
        <v>19</v>
      </c>
      <c r="M2408">
        <v>35000000</v>
      </c>
      <c r="N2408">
        <v>2013</v>
      </c>
      <c r="Y2408" t="str">
        <v>Parker </v>
      </c>
      <c r="Z2408" t="str">
        <v>English</v>
      </c>
      <c r="AA2408">
        <v>6.2</v>
      </c>
    </row>
    <row r="2409" spans="1:27" x14ac:dyDescent="0.25">
      <c r="A2409" t="s">
        <v>1945</v>
      </c>
      <c r="B2409">
        <v>227</v>
      </c>
      <c r="C2409">
        <v>14998070</v>
      </c>
      <c r="D2409" t="s">
        <v>3385</v>
      </c>
      <c r="E2409" t="s">
        <v>1218</v>
      </c>
      <c r="F2409" t="str">
        <f>SUBSTITUTE(I2409,"Â","")</f>
        <v>Lions for Lambs </v>
      </c>
      <c r="G2409" t="s">
        <v>18</v>
      </c>
      <c r="H2409">
        <v>6.2</v>
      </c>
      <c r="I2409" t="s">
        <v>3386</v>
      </c>
      <c r="J2409">
        <v>41170</v>
      </c>
      <c r="K2409">
        <v>298</v>
      </c>
      <c r="L2409" t="s">
        <v>19</v>
      </c>
      <c r="M2409">
        <v>35000000</v>
      </c>
      <c r="N2409">
        <v>2007</v>
      </c>
      <c r="Y2409" t="str">
        <v>Lions for Lambs </v>
      </c>
      <c r="Z2409" t="str">
        <v>English</v>
      </c>
      <c r="AA2409">
        <v>6.2</v>
      </c>
    </row>
    <row r="2410" spans="1:27" x14ac:dyDescent="0.25">
      <c r="A2410" t="s">
        <v>3497</v>
      </c>
      <c r="B2410">
        <v>131</v>
      </c>
      <c r="C2410">
        <v>50041732</v>
      </c>
      <c r="D2410" t="s">
        <v>2913</v>
      </c>
      <c r="E2410" t="s">
        <v>2903</v>
      </c>
      <c r="F2410" t="str">
        <f>SUBSTITUTE(I2410,"Â","")</f>
        <v>Stigmata </v>
      </c>
      <c r="G2410" t="s">
        <v>18</v>
      </c>
      <c r="H2410">
        <v>6.2</v>
      </c>
      <c r="I2410" t="s">
        <v>3498</v>
      </c>
      <c r="J2410">
        <v>54390</v>
      </c>
      <c r="K2410">
        <v>398</v>
      </c>
      <c r="L2410" t="s">
        <v>19</v>
      </c>
      <c r="M2410">
        <v>29000000</v>
      </c>
      <c r="N2410">
        <v>1999</v>
      </c>
      <c r="Y2410" t="str">
        <v>Stigmata </v>
      </c>
      <c r="Z2410" t="str">
        <v>English</v>
      </c>
      <c r="AA2410">
        <v>6.2</v>
      </c>
    </row>
    <row r="2411" spans="1:27" x14ac:dyDescent="0.25">
      <c r="A2411" t="s">
        <v>3500</v>
      </c>
      <c r="B2411">
        <v>119</v>
      </c>
      <c r="C2411">
        <v>57744720</v>
      </c>
      <c r="D2411" t="s">
        <v>200</v>
      </c>
      <c r="E2411" t="s">
        <v>199</v>
      </c>
      <c r="F2411" t="str">
        <f>SUBSTITUTE(I2411,"Â","")</f>
        <v>Takers </v>
      </c>
      <c r="G2411" t="s">
        <v>18</v>
      </c>
      <c r="H2411">
        <v>6.2</v>
      </c>
      <c r="I2411" t="s">
        <v>3501</v>
      </c>
      <c r="J2411">
        <v>46961</v>
      </c>
      <c r="K2411">
        <v>132</v>
      </c>
      <c r="L2411" t="s">
        <v>19</v>
      </c>
      <c r="M2411">
        <v>20000000</v>
      </c>
      <c r="N2411">
        <v>2010</v>
      </c>
      <c r="Y2411" t="str">
        <v>Takers </v>
      </c>
      <c r="Z2411" t="str">
        <v>English</v>
      </c>
      <c r="AA2411">
        <v>6.2</v>
      </c>
    </row>
    <row r="2412" spans="1:27" x14ac:dyDescent="0.25">
      <c r="A2412" t="s">
        <v>1622</v>
      </c>
      <c r="B2412">
        <v>108</v>
      </c>
      <c r="C2412">
        <v>108244774</v>
      </c>
      <c r="D2412" t="s">
        <v>1369</v>
      </c>
      <c r="E2412" t="s">
        <v>155</v>
      </c>
      <c r="F2412" t="str">
        <f>SUBSTITUTE(I2412,"Â","")</f>
        <v>The Princess Diaries </v>
      </c>
      <c r="G2412" t="s">
        <v>18</v>
      </c>
      <c r="H2412">
        <v>6.2</v>
      </c>
      <c r="I2412" t="s">
        <v>3580</v>
      </c>
      <c r="J2412">
        <v>94049</v>
      </c>
      <c r="K2412">
        <v>301</v>
      </c>
      <c r="L2412" t="s">
        <v>19</v>
      </c>
      <c r="M2412">
        <v>37000000</v>
      </c>
      <c r="N2412">
        <v>2001</v>
      </c>
      <c r="Y2412" t="str">
        <v>The Princess Diaries </v>
      </c>
      <c r="Z2412" t="str">
        <v>English</v>
      </c>
      <c r="AA2412">
        <v>6.2</v>
      </c>
    </row>
    <row r="2413" spans="1:27" x14ac:dyDescent="0.25">
      <c r="A2413" t="s">
        <v>3343</v>
      </c>
      <c r="B2413">
        <v>50</v>
      </c>
      <c r="C2413">
        <v>105444419</v>
      </c>
      <c r="D2413" t="s">
        <v>871</v>
      </c>
      <c r="E2413" t="s">
        <v>1986</v>
      </c>
      <c r="F2413" t="str">
        <f>SUBSTITUTE(I2413,"Â","")</f>
        <v>The First Wives Club </v>
      </c>
      <c r="G2413" t="s">
        <v>18</v>
      </c>
      <c r="H2413">
        <v>6.2</v>
      </c>
      <c r="I2413" t="s">
        <v>3582</v>
      </c>
      <c r="J2413">
        <v>31817</v>
      </c>
      <c r="K2413">
        <v>117</v>
      </c>
      <c r="L2413" t="s">
        <v>19</v>
      </c>
      <c r="M2413">
        <v>26000000</v>
      </c>
      <c r="N2413">
        <v>1996</v>
      </c>
      <c r="Y2413" t="str">
        <v>The First Wives Club </v>
      </c>
      <c r="Z2413" t="str">
        <v>English</v>
      </c>
      <c r="AA2413">
        <v>6.2</v>
      </c>
    </row>
    <row r="2414" spans="1:27" x14ac:dyDescent="0.25">
      <c r="A2414" t="s">
        <v>586</v>
      </c>
      <c r="B2414">
        <v>138</v>
      </c>
      <c r="C2414">
        <v>42385520</v>
      </c>
      <c r="D2414" t="s">
        <v>3461</v>
      </c>
      <c r="E2414" t="s">
        <v>1936</v>
      </c>
      <c r="F2414" t="str">
        <f>SUBSTITUTE(I2414,"Â","")</f>
        <v>Step Up 3D </v>
      </c>
      <c r="G2414" t="s">
        <v>18</v>
      </c>
      <c r="H2414">
        <v>6.2</v>
      </c>
      <c r="I2414" t="s">
        <v>3662</v>
      </c>
      <c r="J2414">
        <v>47297</v>
      </c>
      <c r="K2414">
        <v>86</v>
      </c>
      <c r="L2414" t="s">
        <v>19</v>
      </c>
      <c r="M2414">
        <v>30000000</v>
      </c>
      <c r="N2414">
        <v>2010</v>
      </c>
      <c r="Y2414" t="str">
        <v>Step Up 3D </v>
      </c>
      <c r="Z2414" t="str">
        <v>English</v>
      </c>
      <c r="AA2414">
        <v>6.2</v>
      </c>
    </row>
    <row r="2415" spans="1:27" x14ac:dyDescent="0.25">
      <c r="A2415" t="s">
        <v>1353</v>
      </c>
      <c r="B2415">
        <v>242</v>
      </c>
      <c r="C2415">
        <v>30523568</v>
      </c>
      <c r="D2415" t="s">
        <v>1497</v>
      </c>
      <c r="E2415" t="s">
        <v>2107</v>
      </c>
      <c r="F2415" t="str">
        <f>SUBSTITUTE(I2415,"Â","")</f>
        <v>Deliver Us from Evil </v>
      </c>
      <c r="G2415" t="s">
        <v>18</v>
      </c>
      <c r="H2415">
        <v>6.2</v>
      </c>
      <c r="I2415" t="s">
        <v>3707</v>
      </c>
      <c r="J2415">
        <v>54447</v>
      </c>
      <c r="K2415">
        <v>201</v>
      </c>
      <c r="L2415" t="s">
        <v>19</v>
      </c>
      <c r="M2415">
        <v>30000000</v>
      </c>
      <c r="N2415">
        <v>2014</v>
      </c>
      <c r="Y2415" t="str">
        <v>Deliver Us from Evil </v>
      </c>
      <c r="Z2415" t="str">
        <v>English</v>
      </c>
      <c r="AA2415">
        <v>6.2</v>
      </c>
    </row>
    <row r="2416" spans="1:27" x14ac:dyDescent="0.25">
      <c r="A2416" t="s">
        <v>2919</v>
      </c>
      <c r="B2416">
        <v>232</v>
      </c>
      <c r="C2416">
        <v>28644770</v>
      </c>
      <c r="D2416" t="s">
        <v>876</v>
      </c>
      <c r="E2416" t="s">
        <v>2017</v>
      </c>
      <c r="F2416" t="str">
        <f>SUBSTITUTE(I2416,"Â","")</f>
        <v>The Five-Year Engagement </v>
      </c>
      <c r="G2416" t="s">
        <v>18</v>
      </c>
      <c r="H2416">
        <v>6.2</v>
      </c>
      <c r="I2416" t="s">
        <v>3713</v>
      </c>
      <c r="J2416">
        <v>78974</v>
      </c>
      <c r="K2416">
        <v>141</v>
      </c>
      <c r="L2416" t="s">
        <v>19</v>
      </c>
      <c r="M2416">
        <v>30000000</v>
      </c>
      <c r="N2416">
        <v>2012</v>
      </c>
      <c r="Y2416" t="str">
        <v>The Five-Year Engagement </v>
      </c>
      <c r="Z2416" t="str">
        <v>English</v>
      </c>
      <c r="AA2416">
        <v>6.2</v>
      </c>
    </row>
    <row r="2417" spans="1:27" x14ac:dyDescent="0.25">
      <c r="A2417" t="s">
        <v>3863</v>
      </c>
      <c r="B2417">
        <v>119</v>
      </c>
      <c r="C2417">
        <v>66950483</v>
      </c>
      <c r="D2417" t="s">
        <v>1507</v>
      </c>
      <c r="E2417" t="s">
        <v>1121</v>
      </c>
      <c r="F2417" t="str">
        <f>SUBSTITUTE(I2417,"Â","")</f>
        <v>Alexander and the Terrible, Horrible, No Good, Very Bad Day </v>
      </c>
      <c r="G2417" t="s">
        <v>18</v>
      </c>
      <c r="H2417">
        <v>6.2</v>
      </c>
      <c r="I2417" t="s">
        <v>3864</v>
      </c>
      <c r="J2417">
        <v>29738</v>
      </c>
      <c r="K2417">
        <v>85</v>
      </c>
      <c r="L2417" t="s">
        <v>19</v>
      </c>
      <c r="M2417">
        <v>28000000</v>
      </c>
      <c r="N2417">
        <v>2014</v>
      </c>
      <c r="Y2417" t="str">
        <v>Alexander and the Terrible, Horrible, No Good, Very Bad Day </v>
      </c>
      <c r="Z2417" t="str">
        <v>English</v>
      </c>
      <c r="AA2417">
        <v>6.2</v>
      </c>
    </row>
    <row r="2418" spans="1:27" x14ac:dyDescent="0.25">
      <c r="A2418" t="s">
        <v>195</v>
      </c>
      <c r="B2418">
        <v>211</v>
      </c>
      <c r="C2418">
        <v>30688364</v>
      </c>
      <c r="D2418" t="s">
        <v>512</v>
      </c>
      <c r="E2418" t="s">
        <v>883</v>
      </c>
      <c r="F2418" t="str">
        <f>SUBSTITUTE(I2418,"Â","")</f>
        <v>3 Days to Kill </v>
      </c>
      <c r="G2418" t="s">
        <v>18</v>
      </c>
      <c r="H2418">
        <v>6.2</v>
      </c>
      <c r="I2418" t="s">
        <v>3871</v>
      </c>
      <c r="J2418">
        <v>69355</v>
      </c>
      <c r="K2418">
        <v>211</v>
      </c>
      <c r="L2418" t="s">
        <v>19</v>
      </c>
      <c r="M2418">
        <v>28000000</v>
      </c>
      <c r="N2418">
        <v>2014</v>
      </c>
      <c r="Y2418" t="str">
        <v>3 Days to Kill </v>
      </c>
      <c r="Z2418" t="str">
        <v>English</v>
      </c>
      <c r="AA2418">
        <v>6.2</v>
      </c>
    </row>
    <row r="2419" spans="1:27" x14ac:dyDescent="0.25">
      <c r="A2419" t="s">
        <v>3076</v>
      </c>
      <c r="B2419">
        <v>167</v>
      </c>
      <c r="C2419">
        <v>13248477</v>
      </c>
      <c r="D2419" t="s">
        <v>1497</v>
      </c>
      <c r="E2419" t="s">
        <v>369</v>
      </c>
      <c r="F2419" t="str">
        <f>SUBSTITUTE(I2419,"Â","")</f>
        <v>Case 39 </v>
      </c>
      <c r="G2419" t="s">
        <v>18</v>
      </c>
      <c r="H2419">
        <v>6.2</v>
      </c>
      <c r="I2419" t="s">
        <v>3940</v>
      </c>
      <c r="J2419">
        <v>60555</v>
      </c>
      <c r="K2419">
        <v>174</v>
      </c>
      <c r="L2419" t="s">
        <v>19</v>
      </c>
      <c r="M2419">
        <v>27000000</v>
      </c>
      <c r="N2419">
        <v>2009</v>
      </c>
      <c r="Y2419" t="str">
        <v>Case 39 </v>
      </c>
      <c r="Z2419" t="str">
        <v>English</v>
      </c>
      <c r="AA2419">
        <v>6.2</v>
      </c>
    </row>
    <row r="2420" spans="1:27" x14ac:dyDescent="0.25">
      <c r="A2420" t="s">
        <v>3145</v>
      </c>
      <c r="B2420">
        <v>54</v>
      </c>
      <c r="C2420">
        <v>763044</v>
      </c>
      <c r="D2420" t="s">
        <v>1961</v>
      </c>
      <c r="E2420" t="s">
        <v>1722</v>
      </c>
      <c r="F2420" t="str">
        <f>SUBSTITUTE(I2420,"Â","")</f>
        <v>The Statement </v>
      </c>
      <c r="G2420" t="s">
        <v>18</v>
      </c>
      <c r="H2420">
        <v>6.2</v>
      </c>
      <c r="I2420" t="s">
        <v>3953</v>
      </c>
      <c r="J2420">
        <v>4257</v>
      </c>
      <c r="K2420">
        <v>52</v>
      </c>
      <c r="L2420" t="s">
        <v>161</v>
      </c>
      <c r="M2420">
        <v>23000000</v>
      </c>
      <c r="N2420">
        <v>2003</v>
      </c>
      <c r="Y2420" t="str">
        <v>The Statement </v>
      </c>
      <c r="Z2420" t="str">
        <v>English</v>
      </c>
      <c r="AA2420">
        <v>6.2</v>
      </c>
    </row>
    <row r="2421" spans="1:27" x14ac:dyDescent="0.25">
      <c r="A2421" t="s">
        <v>2687</v>
      </c>
      <c r="B2421">
        <v>175</v>
      </c>
      <c r="C2421">
        <v>46455802</v>
      </c>
      <c r="D2421" t="s">
        <v>2570</v>
      </c>
      <c r="E2421" t="s">
        <v>3793</v>
      </c>
      <c r="F2421" t="str">
        <f>SUBSTITUTE(I2421,"Â","")</f>
        <v>Final Destination 2 </v>
      </c>
      <c r="G2421" t="s">
        <v>18</v>
      </c>
      <c r="H2421">
        <v>6.2</v>
      </c>
      <c r="I2421" t="s">
        <v>3971</v>
      </c>
      <c r="J2421">
        <v>120786</v>
      </c>
      <c r="K2421">
        <v>472</v>
      </c>
      <c r="L2421" t="s">
        <v>19</v>
      </c>
      <c r="M2421">
        <v>26000000</v>
      </c>
      <c r="N2421">
        <v>2003</v>
      </c>
      <c r="Y2421" t="str">
        <v>Final Destination 2 </v>
      </c>
      <c r="Z2421" t="str">
        <v>English</v>
      </c>
      <c r="AA2421">
        <v>6.2</v>
      </c>
    </row>
    <row r="2422" spans="1:27" x14ac:dyDescent="0.25">
      <c r="A2422" t="s">
        <v>603</v>
      </c>
      <c r="B2422">
        <v>224</v>
      </c>
      <c r="C2422">
        <v>3254172</v>
      </c>
      <c r="D2422" t="s">
        <v>1752</v>
      </c>
      <c r="E2422" t="s">
        <v>213</v>
      </c>
      <c r="F2422" t="str">
        <f>SUBSTITUTE(I2422,"Â","")</f>
        <v>The Fifth Estate </v>
      </c>
      <c r="G2422" t="s">
        <v>18</v>
      </c>
      <c r="H2422">
        <v>6.2</v>
      </c>
      <c r="I2422" t="s">
        <v>4021</v>
      </c>
      <c r="J2422">
        <v>29282</v>
      </c>
      <c r="K2422">
        <v>105</v>
      </c>
      <c r="L2422" t="s">
        <v>19</v>
      </c>
      <c r="M2422">
        <v>28000000</v>
      </c>
      <c r="N2422">
        <v>2013</v>
      </c>
      <c r="Y2422" t="str">
        <v>The Fifth Estate </v>
      </c>
      <c r="Z2422" t="str">
        <v>English</v>
      </c>
      <c r="AA2422">
        <v>6.2</v>
      </c>
    </row>
    <row r="2423" spans="1:27" x14ac:dyDescent="0.25">
      <c r="A2423" t="s">
        <v>718</v>
      </c>
      <c r="B2423">
        <v>146</v>
      </c>
      <c r="C2423">
        <v>134141530</v>
      </c>
      <c r="D2423" t="s">
        <v>2631</v>
      </c>
      <c r="E2423" t="s">
        <v>1175</v>
      </c>
      <c r="F2423" t="str">
        <f>SUBSTITUTE(I2423,"Â","")</f>
        <v>Ride Along </v>
      </c>
      <c r="G2423" t="s">
        <v>18</v>
      </c>
      <c r="H2423">
        <v>6.2</v>
      </c>
      <c r="I2423" t="s">
        <v>4037</v>
      </c>
      <c r="J2423">
        <v>75903</v>
      </c>
      <c r="K2423">
        <v>109</v>
      </c>
      <c r="L2423" t="s">
        <v>19</v>
      </c>
      <c r="M2423">
        <v>25000000</v>
      </c>
      <c r="N2423">
        <v>2014</v>
      </c>
      <c r="Y2423" t="str">
        <v>Ride Along </v>
      </c>
      <c r="Z2423" t="str">
        <v>English</v>
      </c>
      <c r="AA2423">
        <v>6.2</v>
      </c>
    </row>
    <row r="2424" spans="1:27" x14ac:dyDescent="0.25">
      <c r="A2424" t="s">
        <v>1359</v>
      </c>
      <c r="B2424">
        <v>245</v>
      </c>
      <c r="C2424">
        <v>70625986</v>
      </c>
      <c r="D2424" t="s">
        <v>876</v>
      </c>
      <c r="E2424" t="s">
        <v>469</v>
      </c>
      <c r="F2424" t="str">
        <f>SUBSTITUTE(I2424,"Â","")</f>
        <v>No Strings Attached </v>
      </c>
      <c r="G2424" t="s">
        <v>18</v>
      </c>
      <c r="H2424">
        <v>6.2</v>
      </c>
      <c r="I2424" t="s">
        <v>4044</v>
      </c>
      <c r="J2424">
        <v>168717</v>
      </c>
      <c r="K2424">
        <v>178</v>
      </c>
      <c r="L2424" t="s">
        <v>19</v>
      </c>
      <c r="M2424">
        <v>25000000</v>
      </c>
      <c r="N2424">
        <v>2011</v>
      </c>
      <c r="Y2424" t="str">
        <v>No Strings Attached </v>
      </c>
      <c r="Z2424" t="str">
        <v>English</v>
      </c>
      <c r="AA2424">
        <v>6.2</v>
      </c>
    </row>
    <row r="2425" spans="1:27" x14ac:dyDescent="0.25">
      <c r="A2425" t="s">
        <v>4210</v>
      </c>
      <c r="B2425">
        <v>20</v>
      </c>
      <c r="C2425">
        <v>10070000</v>
      </c>
      <c r="D2425" t="s">
        <v>752</v>
      </c>
      <c r="E2425" t="s">
        <v>289</v>
      </c>
      <c r="F2425" t="str">
        <f>SUBSTITUTE(I2425,"Â","")</f>
        <v>Mrs. Winterbourne </v>
      </c>
      <c r="G2425" t="s">
        <v>18</v>
      </c>
      <c r="H2425">
        <v>6.2</v>
      </c>
      <c r="I2425" t="s">
        <v>4211</v>
      </c>
      <c r="J2425">
        <v>5668</v>
      </c>
      <c r="K2425">
        <v>50</v>
      </c>
      <c r="L2425" t="s">
        <v>19</v>
      </c>
      <c r="M2425">
        <v>25000000</v>
      </c>
      <c r="N2425">
        <v>1996</v>
      </c>
      <c r="Y2425" t="str">
        <v>Mrs. Winterbourne </v>
      </c>
      <c r="Z2425" t="str">
        <v>English</v>
      </c>
      <c r="AA2425">
        <v>6.2</v>
      </c>
    </row>
    <row r="2426" spans="1:27" x14ac:dyDescent="0.25">
      <c r="A2426" t="s">
        <v>785</v>
      </c>
      <c r="B2426">
        <v>271</v>
      </c>
      <c r="C2426">
        <v>32416109</v>
      </c>
      <c r="D2426" t="s">
        <v>2833</v>
      </c>
      <c r="E2426" t="s">
        <v>70</v>
      </c>
      <c r="F2426" t="str">
        <f>SUBSTITUTE(I2426,"Â","")</f>
        <v>The Men Who Stare at Goats </v>
      </c>
      <c r="G2426" t="s">
        <v>18</v>
      </c>
      <c r="H2426">
        <v>6.2</v>
      </c>
      <c r="I2426" t="s">
        <v>4266</v>
      </c>
      <c r="J2426">
        <v>109620</v>
      </c>
      <c r="K2426">
        <v>268</v>
      </c>
      <c r="L2426" t="s">
        <v>19</v>
      </c>
      <c r="M2426">
        <v>25000000</v>
      </c>
      <c r="N2426">
        <v>2009</v>
      </c>
      <c r="Y2426" t="str">
        <v>The Men Who Stare at Goats </v>
      </c>
      <c r="Z2426" t="str">
        <v>English</v>
      </c>
      <c r="AA2426">
        <v>6.2</v>
      </c>
    </row>
    <row r="2427" spans="1:27" x14ac:dyDescent="0.25">
      <c r="A2427" t="s">
        <v>1897</v>
      </c>
      <c r="B2427">
        <v>70</v>
      </c>
      <c r="C2427">
        <v>16290976</v>
      </c>
      <c r="D2427" t="s">
        <v>4271</v>
      </c>
      <c r="E2427" t="s">
        <v>1636</v>
      </c>
      <c r="F2427" t="str">
        <f>SUBSTITUTE(I2427,"Â","")</f>
        <v>Muppets from Space </v>
      </c>
      <c r="G2427" t="s">
        <v>18</v>
      </c>
      <c r="H2427">
        <v>6.2</v>
      </c>
      <c r="I2427" t="s">
        <v>4272</v>
      </c>
      <c r="J2427">
        <v>14637</v>
      </c>
      <c r="K2427">
        <v>100</v>
      </c>
      <c r="L2427" t="s">
        <v>19</v>
      </c>
      <c r="M2427">
        <v>24000000</v>
      </c>
      <c r="N2427">
        <v>1999</v>
      </c>
      <c r="Y2427" t="str">
        <v>Muppets from Space </v>
      </c>
      <c r="Z2427" t="str">
        <v>English</v>
      </c>
      <c r="AA2427">
        <v>6.2</v>
      </c>
    </row>
    <row r="2428" spans="1:27" x14ac:dyDescent="0.25">
      <c r="A2428" t="s">
        <v>2608</v>
      </c>
      <c r="B2428">
        <v>155</v>
      </c>
      <c r="C2428">
        <v>2708188</v>
      </c>
      <c r="D2428" t="s">
        <v>752</v>
      </c>
      <c r="E2428" t="s">
        <v>4327</v>
      </c>
      <c r="F2428" t="str">
        <f>SUBSTITUTE(I2428,"Â","")</f>
        <v>ChÃ©ri </v>
      </c>
      <c r="G2428" t="s">
        <v>18</v>
      </c>
      <c r="H2428">
        <v>6.2</v>
      </c>
      <c r="I2428" t="s">
        <v>4328</v>
      </c>
      <c r="J2428">
        <v>8924</v>
      </c>
      <c r="K2428">
        <v>43</v>
      </c>
      <c r="L2428" t="s">
        <v>30</v>
      </c>
      <c r="M2428">
        <v>23000000</v>
      </c>
      <c r="N2428">
        <v>2009</v>
      </c>
      <c r="Y2428" t="str">
        <v>ChÃ©ri </v>
      </c>
      <c r="Z2428" t="str">
        <v>English</v>
      </c>
      <c r="AA2428">
        <v>6.2</v>
      </c>
    </row>
    <row r="2429" spans="1:27" x14ac:dyDescent="0.25">
      <c r="A2429" t="s">
        <v>4329</v>
      </c>
      <c r="B2429">
        <v>118</v>
      </c>
      <c r="C2429">
        <v>16123851</v>
      </c>
      <c r="D2429" t="s">
        <v>1670</v>
      </c>
      <c r="E2429" t="s">
        <v>4330</v>
      </c>
      <c r="F2429" t="str">
        <f>SUBSTITUTE(I2429,"Â","")</f>
        <v>Vanity Fair </v>
      </c>
      <c r="G2429" t="s">
        <v>18</v>
      </c>
      <c r="H2429">
        <v>6.2</v>
      </c>
      <c r="I2429" t="s">
        <v>4331</v>
      </c>
      <c r="J2429">
        <v>17373</v>
      </c>
      <c r="K2429">
        <v>148</v>
      </c>
      <c r="L2429" t="s">
        <v>19</v>
      </c>
      <c r="M2429">
        <v>23000000</v>
      </c>
      <c r="N2429">
        <v>2004</v>
      </c>
      <c r="Y2429" t="str">
        <v>Vanity Fair </v>
      </c>
      <c r="Z2429" t="str">
        <v>English</v>
      </c>
      <c r="AA2429">
        <v>6.2</v>
      </c>
    </row>
    <row r="2430" spans="1:27" x14ac:dyDescent="0.25">
      <c r="A2430" t="s">
        <v>2408</v>
      </c>
      <c r="B2430">
        <v>112</v>
      </c>
      <c r="C2430">
        <v>90636983</v>
      </c>
      <c r="D2430" t="s">
        <v>3492</v>
      </c>
      <c r="E2430" t="s">
        <v>587</v>
      </c>
      <c r="F2430" t="str">
        <f>SUBSTITUTE(I2430,"Â","")</f>
        <v>The Game Plan </v>
      </c>
      <c r="G2430" t="s">
        <v>18</v>
      </c>
      <c r="H2430">
        <v>6.2</v>
      </c>
      <c r="I2430" t="s">
        <v>4347</v>
      </c>
      <c r="J2430">
        <v>44021</v>
      </c>
      <c r="K2430">
        <v>83</v>
      </c>
      <c r="L2430" t="s">
        <v>19</v>
      </c>
      <c r="M2430">
        <v>22000000</v>
      </c>
      <c r="N2430">
        <v>2007</v>
      </c>
      <c r="Y2430" t="str">
        <v>The Game Plan </v>
      </c>
      <c r="Z2430" t="str">
        <v>English</v>
      </c>
      <c r="AA2430">
        <v>6.2</v>
      </c>
    </row>
    <row r="2431" spans="1:27" x14ac:dyDescent="0.25">
      <c r="A2431" t="s">
        <v>4387</v>
      </c>
      <c r="B2431">
        <v>22</v>
      </c>
      <c r="C2431">
        <v>5000000</v>
      </c>
      <c r="D2431" t="s">
        <v>4389</v>
      </c>
      <c r="E2431" t="s">
        <v>4390</v>
      </c>
      <c r="F2431" t="str">
        <f>SUBSTITUTE(I2431,"Â","")</f>
        <v>Darling Lili </v>
      </c>
      <c r="G2431" t="s">
        <v>18</v>
      </c>
      <c r="H2431">
        <v>6.2</v>
      </c>
      <c r="I2431" t="s">
        <v>4391</v>
      </c>
      <c r="J2431">
        <v>1547</v>
      </c>
      <c r="K2431">
        <v>50</v>
      </c>
      <c r="L2431" t="s">
        <v>19</v>
      </c>
      <c r="M2431">
        <v>25000000</v>
      </c>
      <c r="N2431">
        <v>1970</v>
      </c>
      <c r="Y2431" t="str">
        <v>Darling Lili </v>
      </c>
      <c r="Z2431" t="str">
        <v>English</v>
      </c>
      <c r="AA2431">
        <v>6.2</v>
      </c>
    </row>
    <row r="2432" spans="1:27" x14ac:dyDescent="0.25">
      <c r="A2432" t="s">
        <v>2398</v>
      </c>
      <c r="B2432">
        <v>43</v>
      </c>
      <c r="C2432">
        <v>38037513</v>
      </c>
      <c r="D2432" t="s">
        <v>4518</v>
      </c>
      <c r="E2432" t="s">
        <v>335</v>
      </c>
      <c r="F2432" t="str">
        <f>SUBSTITUTE(I2432,"Â","")</f>
        <v>Bill &amp; Ted's Bogus Journey </v>
      </c>
      <c r="G2432" t="s">
        <v>18</v>
      </c>
      <c r="H2432">
        <v>6.2</v>
      </c>
      <c r="I2432" t="s">
        <v>4519</v>
      </c>
      <c r="J2432">
        <v>49680</v>
      </c>
      <c r="K2432">
        <v>117</v>
      </c>
      <c r="L2432" t="s">
        <v>19</v>
      </c>
      <c r="M2432">
        <v>20000000</v>
      </c>
      <c r="N2432">
        <v>1991</v>
      </c>
      <c r="Y2432" t="str">
        <v>Bill &amp; Ted's Bogus Journey </v>
      </c>
      <c r="Z2432" t="str">
        <v>English</v>
      </c>
      <c r="AA2432">
        <v>6.2</v>
      </c>
    </row>
    <row r="2433" spans="1:27" x14ac:dyDescent="0.25">
      <c r="A2433" t="s">
        <v>1538</v>
      </c>
      <c r="B2433">
        <v>111</v>
      </c>
      <c r="C2433">
        <v>37442180</v>
      </c>
      <c r="D2433" t="s">
        <v>4151</v>
      </c>
      <c r="E2433" t="s">
        <v>456</v>
      </c>
      <c r="F2433" t="str">
        <f>SUBSTITUTE(I2433,"Â","")</f>
        <v>Man of the Year </v>
      </c>
      <c r="G2433" t="s">
        <v>18</v>
      </c>
      <c r="H2433">
        <v>6.2</v>
      </c>
      <c r="I2433" t="s">
        <v>4520</v>
      </c>
      <c r="J2433">
        <v>28005</v>
      </c>
      <c r="K2433">
        <v>236</v>
      </c>
      <c r="L2433" t="s">
        <v>19</v>
      </c>
      <c r="M2433">
        <v>20000000</v>
      </c>
      <c r="N2433">
        <v>2006</v>
      </c>
      <c r="Y2433" t="str">
        <v>Man of the Year </v>
      </c>
      <c r="Z2433" t="str">
        <v>English</v>
      </c>
      <c r="AA2433">
        <v>6.2</v>
      </c>
    </row>
    <row r="2434" spans="1:27" x14ac:dyDescent="0.25">
      <c r="A2434" t="s">
        <v>2157</v>
      </c>
      <c r="B2434">
        <v>150</v>
      </c>
      <c r="C2434">
        <v>13630226</v>
      </c>
      <c r="D2434" t="s">
        <v>745</v>
      </c>
      <c r="E2434" t="s">
        <v>201</v>
      </c>
      <c r="F2434" t="str">
        <f>SUBSTITUTE(I2434,"Â","")</f>
        <v>Crank: High Voltage </v>
      </c>
      <c r="G2434" t="s">
        <v>18</v>
      </c>
      <c r="H2434">
        <v>6.2</v>
      </c>
      <c r="I2434" t="s">
        <v>4647</v>
      </c>
      <c r="J2434">
        <v>112516</v>
      </c>
      <c r="K2434">
        <v>223</v>
      </c>
      <c r="L2434" t="s">
        <v>19</v>
      </c>
      <c r="M2434">
        <v>20000000</v>
      </c>
      <c r="N2434">
        <v>2009</v>
      </c>
      <c r="Y2434" t="str">
        <v>Crank: High Voltage </v>
      </c>
      <c r="Z2434" t="str">
        <v>English</v>
      </c>
      <c r="AA2434">
        <v>6.2</v>
      </c>
    </row>
    <row r="2435" spans="1:27" x14ac:dyDescent="0.25">
      <c r="A2435" t="s">
        <v>4698</v>
      </c>
      <c r="B2435">
        <v>129</v>
      </c>
      <c r="C2435">
        <v>6852144</v>
      </c>
      <c r="D2435" t="s">
        <v>1561</v>
      </c>
      <c r="E2435" t="s">
        <v>3210</v>
      </c>
      <c r="F2435" t="str">
        <f>SUBSTITUTE(I2435,"Â","")</f>
        <v>Willard </v>
      </c>
      <c r="G2435" t="s">
        <v>18</v>
      </c>
      <c r="H2435">
        <v>6.2</v>
      </c>
      <c r="I2435" t="s">
        <v>4699</v>
      </c>
      <c r="J2435">
        <v>15169</v>
      </c>
      <c r="K2435">
        <v>213</v>
      </c>
      <c r="L2435" t="s">
        <v>161</v>
      </c>
      <c r="M2435">
        <v>22000000</v>
      </c>
      <c r="N2435">
        <v>2003</v>
      </c>
      <c r="Y2435" t="str">
        <v>Willard </v>
      </c>
      <c r="Z2435" t="str">
        <v>English</v>
      </c>
      <c r="AA2435">
        <v>6.2</v>
      </c>
    </row>
    <row r="2436" spans="1:27" x14ac:dyDescent="0.25">
      <c r="A2436" t="s">
        <v>4752</v>
      </c>
      <c r="B2436">
        <v>21</v>
      </c>
      <c r="C2436">
        <v>375474</v>
      </c>
      <c r="D2436" t="s">
        <v>1185</v>
      </c>
      <c r="E2436" t="s">
        <v>361</v>
      </c>
      <c r="F2436" t="str">
        <f>SUBSTITUTE(I2436,"Â","")</f>
        <v>The Game of Their Lives </v>
      </c>
      <c r="G2436" t="s">
        <v>18</v>
      </c>
      <c r="H2436">
        <v>6.2</v>
      </c>
      <c r="I2436" t="s">
        <v>4753</v>
      </c>
      <c r="J2436">
        <v>2613</v>
      </c>
      <c r="K2436">
        <v>46</v>
      </c>
      <c r="L2436" t="s">
        <v>19</v>
      </c>
      <c r="M2436">
        <v>20000000</v>
      </c>
      <c r="N2436">
        <v>2005</v>
      </c>
      <c r="Y2436" t="str">
        <v>The Game of Their Lives </v>
      </c>
      <c r="Z2436" t="str">
        <v>English</v>
      </c>
      <c r="AA2436">
        <v>6.2</v>
      </c>
    </row>
    <row r="2437" spans="1:27" x14ac:dyDescent="0.25">
      <c r="A2437" t="s">
        <v>1275</v>
      </c>
      <c r="B2437">
        <v>252</v>
      </c>
      <c r="C2437">
        <v>20433940</v>
      </c>
      <c r="D2437" t="s">
        <v>2913</v>
      </c>
      <c r="E2437" t="s">
        <v>3615</v>
      </c>
      <c r="F2437" t="str">
        <f>SUBSTITUTE(I2437,"Â","")</f>
        <v>Land of the Dead </v>
      </c>
      <c r="G2437" t="s">
        <v>18</v>
      </c>
      <c r="H2437">
        <v>6.2</v>
      </c>
      <c r="I2437" t="s">
        <v>4814</v>
      </c>
      <c r="J2437">
        <v>78883</v>
      </c>
      <c r="K2437">
        <v>662</v>
      </c>
      <c r="L2437" t="s">
        <v>161</v>
      </c>
      <c r="M2437">
        <v>15000000</v>
      </c>
      <c r="N2437">
        <v>2005</v>
      </c>
      <c r="Y2437" t="str">
        <v>Land of the Dead </v>
      </c>
      <c r="Z2437" t="str">
        <v>English</v>
      </c>
      <c r="AA2437">
        <v>6.2</v>
      </c>
    </row>
    <row r="2438" spans="1:27" x14ac:dyDescent="0.25">
      <c r="A2438" t="s">
        <v>1529</v>
      </c>
      <c r="B2438">
        <v>163</v>
      </c>
      <c r="C2438">
        <v>95001351</v>
      </c>
      <c r="D2438" t="s">
        <v>876</v>
      </c>
      <c r="E2438" t="s">
        <v>1265</v>
      </c>
      <c r="F2438" t="str">
        <f>SUBSTITUTE(I2438,"Â","")</f>
        <v>Legally Blonde </v>
      </c>
      <c r="G2438" t="s">
        <v>18</v>
      </c>
      <c r="H2438">
        <v>6.2</v>
      </c>
      <c r="I2438" t="s">
        <v>4823</v>
      </c>
      <c r="J2438">
        <v>131801</v>
      </c>
      <c r="K2438">
        <v>548</v>
      </c>
      <c r="L2438" t="s">
        <v>19</v>
      </c>
      <c r="M2438">
        <v>18000000</v>
      </c>
      <c r="N2438">
        <v>2001</v>
      </c>
      <c r="Y2438" t="str">
        <v>Legally Blonde </v>
      </c>
      <c r="Z2438" t="str">
        <v>English</v>
      </c>
      <c r="AA2438">
        <v>6.2</v>
      </c>
    </row>
    <row r="2439" spans="1:27" x14ac:dyDescent="0.25">
      <c r="A2439" t="s">
        <v>4929</v>
      </c>
      <c r="B2439">
        <v>10</v>
      </c>
      <c r="C2439">
        <v>229311</v>
      </c>
      <c r="D2439" t="s">
        <v>4930</v>
      </c>
      <c r="E2439" t="s">
        <v>2281</v>
      </c>
      <c r="F2439" t="str">
        <f>SUBSTITUTE(I2439,"Â","")</f>
        <v>One Man's Hero </v>
      </c>
      <c r="G2439" t="s">
        <v>18</v>
      </c>
      <c r="H2439">
        <v>6.2</v>
      </c>
      <c r="I2439" t="s">
        <v>4931</v>
      </c>
      <c r="J2439">
        <v>899</v>
      </c>
      <c r="K2439">
        <v>42</v>
      </c>
      <c r="L2439" t="s">
        <v>1747</v>
      </c>
      <c r="M2439">
        <v>11350000</v>
      </c>
      <c r="N2439">
        <v>1999</v>
      </c>
      <c r="Y2439" t="str">
        <v>One Man's Hero </v>
      </c>
      <c r="Z2439" t="str">
        <v>English</v>
      </c>
      <c r="AA2439">
        <v>6.2</v>
      </c>
    </row>
    <row r="2440" spans="1:27" x14ac:dyDescent="0.25">
      <c r="A2440" t="s">
        <v>586</v>
      </c>
      <c r="B2440">
        <v>97</v>
      </c>
      <c r="C2440">
        <v>58006147</v>
      </c>
      <c r="D2440" t="s">
        <v>2274</v>
      </c>
      <c r="E2440" t="s">
        <v>4937</v>
      </c>
      <c r="F2440" t="str">
        <f>SUBSTITUTE(I2440,"Â","")</f>
        <v>Step Up 2: The Streets </v>
      </c>
      <c r="G2440" t="s">
        <v>18</v>
      </c>
      <c r="H2440">
        <v>6.2</v>
      </c>
      <c r="I2440" t="s">
        <v>4938</v>
      </c>
      <c r="J2440">
        <v>67653</v>
      </c>
      <c r="K2440">
        <v>108</v>
      </c>
      <c r="L2440" t="s">
        <v>19</v>
      </c>
      <c r="M2440">
        <v>23000000</v>
      </c>
      <c r="N2440">
        <v>2008</v>
      </c>
      <c r="Y2440" t="str">
        <v>Step Up 2: The Streets </v>
      </c>
      <c r="Z2440" t="str">
        <v>English</v>
      </c>
      <c r="AA2440">
        <v>6.2</v>
      </c>
    </row>
    <row r="2441" spans="1:27" x14ac:dyDescent="0.25">
      <c r="A2441" t="s">
        <v>4975</v>
      </c>
      <c r="B2441">
        <v>63</v>
      </c>
      <c r="C2441">
        <v>30324946</v>
      </c>
      <c r="D2441" t="s">
        <v>2970</v>
      </c>
      <c r="E2441" t="s">
        <v>671</v>
      </c>
      <c r="F2441" t="str">
        <f>SUBSTITUTE(I2441,"Â","")</f>
        <v>A Night at the Roxbury </v>
      </c>
      <c r="G2441" t="s">
        <v>18</v>
      </c>
      <c r="H2441">
        <v>6.2</v>
      </c>
      <c r="I2441" t="s">
        <v>4976</v>
      </c>
      <c r="J2441">
        <v>48458</v>
      </c>
      <c r="K2441">
        <v>239</v>
      </c>
      <c r="L2441" t="s">
        <v>19</v>
      </c>
      <c r="M2441">
        <v>17000000</v>
      </c>
      <c r="N2441">
        <v>1998</v>
      </c>
      <c r="Y2441" t="str">
        <v>A Night at the Roxbury </v>
      </c>
      <c r="Z2441" t="str">
        <v>English</v>
      </c>
      <c r="AA2441">
        <v>6.2</v>
      </c>
    </row>
    <row r="2442" spans="1:27" x14ac:dyDescent="0.25">
      <c r="A2442" t="s">
        <v>5107</v>
      </c>
      <c r="B2442">
        <v>67</v>
      </c>
      <c r="C2442">
        <v>23091</v>
      </c>
      <c r="D2442" t="s">
        <v>2594</v>
      </c>
      <c r="E2442" t="s">
        <v>1409</v>
      </c>
      <c r="F2442" t="str">
        <f>SUBSTITUTE(I2442,"Â","")</f>
        <v>Good </v>
      </c>
      <c r="G2442" t="s">
        <v>18</v>
      </c>
      <c r="H2442">
        <v>6.2</v>
      </c>
      <c r="I2442" t="s">
        <v>5108</v>
      </c>
      <c r="J2442">
        <v>5664</v>
      </c>
      <c r="K2442">
        <v>42</v>
      </c>
      <c r="L2442" t="s">
        <v>30</v>
      </c>
      <c r="M2442">
        <v>15000000</v>
      </c>
      <c r="N2442">
        <v>2008</v>
      </c>
      <c r="Y2442" t="str">
        <v>Good </v>
      </c>
      <c r="Z2442" t="str">
        <v>English</v>
      </c>
      <c r="AA2442">
        <v>6.2</v>
      </c>
    </row>
    <row r="2443" spans="1:27" x14ac:dyDescent="0.25">
      <c r="A2443" t="s">
        <v>1150</v>
      </c>
      <c r="B2443">
        <v>111</v>
      </c>
      <c r="C2443">
        <v>64001297</v>
      </c>
      <c r="D2443" t="s">
        <v>1507</v>
      </c>
      <c r="E2443" t="s">
        <v>282</v>
      </c>
      <c r="F2443" t="str">
        <f>SUBSTITUTE(I2443,"Â","")</f>
        <v>Diary of a Wimpy Kid </v>
      </c>
      <c r="G2443" t="s">
        <v>18</v>
      </c>
      <c r="H2443">
        <v>6.2</v>
      </c>
      <c r="I2443" t="s">
        <v>5148</v>
      </c>
      <c r="J2443">
        <v>32002</v>
      </c>
      <c r="K2443">
        <v>103</v>
      </c>
      <c r="L2443" t="s">
        <v>19</v>
      </c>
      <c r="M2443">
        <v>15000000</v>
      </c>
      <c r="N2443">
        <v>2010</v>
      </c>
      <c r="Y2443" t="str">
        <v>Diary of a Wimpy Kid </v>
      </c>
      <c r="Z2443" t="str">
        <v>English</v>
      </c>
      <c r="AA2443">
        <v>6.2</v>
      </c>
    </row>
    <row r="2444" spans="1:27" x14ac:dyDescent="0.25">
      <c r="A2444" t="s">
        <v>5149</v>
      </c>
      <c r="B2444">
        <v>393</v>
      </c>
      <c r="C2444">
        <v>71588220</v>
      </c>
      <c r="D2444" t="s">
        <v>3308</v>
      </c>
      <c r="E2444" t="s">
        <v>2868</v>
      </c>
      <c r="F2444" t="str">
        <f>SUBSTITUTE(I2444,"Â","")</f>
        <v>Mama </v>
      </c>
      <c r="G2444" t="s">
        <v>18</v>
      </c>
      <c r="H2444">
        <v>6.2</v>
      </c>
      <c r="I2444" t="s">
        <v>5150</v>
      </c>
      <c r="J2444">
        <v>134869</v>
      </c>
      <c r="K2444">
        <v>304</v>
      </c>
      <c r="L2444" t="s">
        <v>161</v>
      </c>
      <c r="M2444">
        <v>20000000</v>
      </c>
      <c r="N2444">
        <v>2013</v>
      </c>
      <c r="Y2444" t="str">
        <v>Mama </v>
      </c>
      <c r="Z2444" t="str">
        <v>English</v>
      </c>
      <c r="AA2444">
        <v>6.2</v>
      </c>
    </row>
    <row r="2445" spans="1:27" x14ac:dyDescent="0.25">
      <c r="A2445" t="s">
        <v>5172</v>
      </c>
      <c r="B2445">
        <v>198</v>
      </c>
      <c r="C2445">
        <v>42592530</v>
      </c>
      <c r="D2445" t="s">
        <v>491</v>
      </c>
      <c r="E2445" t="s">
        <v>815</v>
      </c>
      <c r="F2445" t="str">
        <f>SUBSTITUTE(I2445,"Â","")</f>
        <v>Krampus </v>
      </c>
      <c r="G2445" t="s">
        <v>18</v>
      </c>
      <c r="H2445">
        <v>6.2</v>
      </c>
      <c r="I2445" t="s">
        <v>5173</v>
      </c>
      <c r="J2445">
        <v>29867</v>
      </c>
      <c r="K2445">
        <v>181</v>
      </c>
      <c r="L2445" t="s">
        <v>19</v>
      </c>
      <c r="M2445">
        <v>15000000</v>
      </c>
      <c r="N2445">
        <v>2015</v>
      </c>
      <c r="Y2445" t="str">
        <v>Krampus </v>
      </c>
      <c r="Z2445" t="str">
        <v>English</v>
      </c>
      <c r="AA2445">
        <v>6.2</v>
      </c>
    </row>
    <row r="2446" spans="1:27" x14ac:dyDescent="0.25">
      <c r="A2446" t="s">
        <v>4562</v>
      </c>
      <c r="B2446">
        <v>93</v>
      </c>
      <c r="C2446">
        <v>24881000</v>
      </c>
      <c r="D2446" t="s">
        <v>498</v>
      </c>
      <c r="E2446" t="s">
        <v>3300</v>
      </c>
      <c r="F2446" t="str">
        <f>SUBSTITUTE(I2446,"Â","")</f>
        <v>The Craft </v>
      </c>
      <c r="G2446" t="s">
        <v>18</v>
      </c>
      <c r="H2446">
        <v>6.2</v>
      </c>
      <c r="I2446" t="s">
        <v>5219</v>
      </c>
      <c r="J2446">
        <v>57140</v>
      </c>
      <c r="K2446">
        <v>195</v>
      </c>
      <c r="L2446" t="s">
        <v>19</v>
      </c>
      <c r="M2446">
        <v>15000000</v>
      </c>
      <c r="N2446">
        <v>1996</v>
      </c>
      <c r="Y2446" t="str">
        <v>The Craft </v>
      </c>
      <c r="Z2446" t="str">
        <v>English</v>
      </c>
      <c r="AA2446">
        <v>6.2</v>
      </c>
    </row>
    <row r="2447" spans="1:27" x14ac:dyDescent="0.25">
      <c r="A2447" t="s">
        <v>5228</v>
      </c>
      <c r="B2447">
        <v>46</v>
      </c>
      <c r="C2447">
        <v>20998709</v>
      </c>
      <c r="D2447" t="s">
        <v>1606</v>
      </c>
      <c r="E2447" t="s">
        <v>1658</v>
      </c>
      <c r="F2447" t="str">
        <f>SUBSTITUTE(I2447,"Â","")</f>
        <v>Flicka </v>
      </c>
      <c r="G2447" t="s">
        <v>18</v>
      </c>
      <c r="H2447">
        <v>6.2</v>
      </c>
      <c r="I2447" t="s">
        <v>5230</v>
      </c>
      <c r="J2447">
        <v>6095</v>
      </c>
      <c r="K2447">
        <v>76</v>
      </c>
      <c r="L2447" t="s">
        <v>19</v>
      </c>
      <c r="M2447">
        <v>15000000</v>
      </c>
      <c r="N2447">
        <v>2006</v>
      </c>
      <c r="Y2447" t="str">
        <v>Flicka </v>
      </c>
      <c r="Z2447" t="str">
        <v>English</v>
      </c>
      <c r="AA2447">
        <v>6.2</v>
      </c>
    </row>
    <row r="2448" spans="1:27" x14ac:dyDescent="0.25">
      <c r="A2448" t="s">
        <v>3794</v>
      </c>
      <c r="B2448">
        <v>414</v>
      </c>
      <c r="C2448">
        <v>14938570</v>
      </c>
      <c r="D2448" t="s">
        <v>808</v>
      </c>
      <c r="E2448" t="s">
        <v>204</v>
      </c>
      <c r="F2448" t="str">
        <f>SUBSTITUTE(I2448,"Â","")</f>
        <v>Killing Them Softly </v>
      </c>
      <c r="G2448" t="s">
        <v>18</v>
      </c>
      <c r="H2448">
        <v>6.2</v>
      </c>
      <c r="I2448" t="s">
        <v>5253</v>
      </c>
      <c r="J2448">
        <v>111625</v>
      </c>
      <c r="K2448">
        <v>369</v>
      </c>
      <c r="L2448" t="s">
        <v>19</v>
      </c>
      <c r="M2448">
        <v>15000000</v>
      </c>
      <c r="N2448">
        <v>2012</v>
      </c>
      <c r="Y2448" t="str">
        <v>Killing Them Softly </v>
      </c>
      <c r="Z2448" t="str">
        <v>English</v>
      </c>
      <c r="AA2448">
        <v>6.2</v>
      </c>
    </row>
    <row r="2449" spans="1:27" x14ac:dyDescent="0.25">
      <c r="A2449" t="s">
        <v>5263</v>
      </c>
      <c r="B2449">
        <v>81</v>
      </c>
      <c r="C2449">
        <v>12549485</v>
      </c>
      <c r="D2449" t="s">
        <v>5264</v>
      </c>
      <c r="E2449" t="s">
        <v>3347</v>
      </c>
      <c r="F2449" t="str">
        <f>SUBSTITUTE(I2449,"Â","")</f>
        <v>Idlewild </v>
      </c>
      <c r="G2449" t="s">
        <v>18</v>
      </c>
      <c r="H2449">
        <v>6.2</v>
      </c>
      <c r="I2449" t="s">
        <v>5265</v>
      </c>
      <c r="J2449">
        <v>4603</v>
      </c>
      <c r="K2449">
        <v>91</v>
      </c>
      <c r="L2449" t="s">
        <v>19</v>
      </c>
      <c r="M2449">
        <v>15000000</v>
      </c>
      <c r="N2449">
        <v>2006</v>
      </c>
      <c r="Y2449" t="str">
        <v>Idlewild </v>
      </c>
      <c r="Z2449" t="str">
        <v>English</v>
      </c>
      <c r="AA2449">
        <v>6.2</v>
      </c>
    </row>
    <row r="2450" spans="1:27" x14ac:dyDescent="0.25">
      <c r="A2450" t="s">
        <v>5306</v>
      </c>
      <c r="B2450">
        <v>132</v>
      </c>
      <c r="C2450">
        <v>6409206</v>
      </c>
      <c r="D2450" t="s">
        <v>2920</v>
      </c>
      <c r="E2450" t="s">
        <v>107</v>
      </c>
      <c r="F2450" t="str">
        <f>SUBSTITUTE(I2450,"Â","")</f>
        <v>The Rocker </v>
      </c>
      <c r="G2450" t="s">
        <v>18</v>
      </c>
      <c r="H2450">
        <v>6.2</v>
      </c>
      <c r="I2450" t="s">
        <v>5307</v>
      </c>
      <c r="J2450">
        <v>32311</v>
      </c>
      <c r="K2450">
        <v>104</v>
      </c>
      <c r="L2450" t="s">
        <v>19</v>
      </c>
      <c r="M2450">
        <v>15000000</v>
      </c>
      <c r="N2450">
        <v>2008</v>
      </c>
      <c r="Y2450" t="str">
        <v>The Rocker </v>
      </c>
      <c r="Z2450" t="str">
        <v>English</v>
      </c>
      <c r="AA2450">
        <v>6.2</v>
      </c>
    </row>
    <row r="2451" spans="1:27" x14ac:dyDescent="0.25">
      <c r="A2451" t="s">
        <v>5320</v>
      </c>
      <c r="B2451">
        <v>59</v>
      </c>
      <c r="C2451">
        <v>4002955</v>
      </c>
      <c r="D2451" t="s">
        <v>3555</v>
      </c>
      <c r="E2451" t="s">
        <v>357</v>
      </c>
      <c r="F2451" t="str">
        <f>SUBSTITUTE(I2451,"Â","")</f>
        <v>Idle Hands </v>
      </c>
      <c r="G2451" t="s">
        <v>18</v>
      </c>
      <c r="H2451">
        <v>6.2</v>
      </c>
      <c r="I2451" t="s">
        <v>5321</v>
      </c>
      <c r="J2451">
        <v>33745</v>
      </c>
      <c r="K2451">
        <v>198</v>
      </c>
      <c r="L2451" t="s">
        <v>19</v>
      </c>
      <c r="M2451">
        <v>20000000</v>
      </c>
      <c r="N2451">
        <v>1999</v>
      </c>
      <c r="Y2451" t="str">
        <v>Idle Hands </v>
      </c>
      <c r="Z2451" t="str">
        <v>English</v>
      </c>
      <c r="AA2451">
        <v>6.2</v>
      </c>
    </row>
    <row r="2452" spans="1:27" x14ac:dyDescent="0.25">
      <c r="A2452" t="s">
        <v>5342</v>
      </c>
      <c r="B2452">
        <v>110</v>
      </c>
      <c r="C2452">
        <v>102055</v>
      </c>
      <c r="D2452" t="s">
        <v>706</v>
      </c>
      <c r="E2452" t="s">
        <v>5343</v>
      </c>
      <c r="F2452" t="str">
        <f>SUBSTITUTE(I2452,"Â","")</f>
        <v>Ong-bak 2 </v>
      </c>
      <c r="G2452" t="s">
        <v>5346</v>
      </c>
      <c r="H2452">
        <v>6.2</v>
      </c>
      <c r="I2452" t="s">
        <v>5344</v>
      </c>
      <c r="J2452">
        <v>24570</v>
      </c>
      <c r="K2452">
        <v>72</v>
      </c>
      <c r="L2452" t="s">
        <v>5347</v>
      </c>
      <c r="M2452">
        <v>300000000</v>
      </c>
      <c r="N2452">
        <v>2008</v>
      </c>
      <c r="Y2452" t="str">
        <v>Ong-bak 2 </v>
      </c>
      <c r="Z2452" t="str">
        <v>Thai</v>
      </c>
      <c r="AA2452">
        <v>6.2</v>
      </c>
    </row>
    <row r="2453" spans="1:27" x14ac:dyDescent="0.25">
      <c r="A2453" t="s">
        <v>5579</v>
      </c>
      <c r="B2453">
        <v>117</v>
      </c>
      <c r="C2453">
        <v>1039869</v>
      </c>
      <c r="D2453" t="s">
        <v>957</v>
      </c>
      <c r="E2453" t="s">
        <v>70</v>
      </c>
      <c r="F2453" t="str">
        <f>SUBSTITUTE(I2453,"Â","")</f>
        <v>Casino Jack </v>
      </c>
      <c r="G2453" t="s">
        <v>18</v>
      </c>
      <c r="H2453">
        <v>6.2</v>
      </c>
      <c r="I2453" t="s">
        <v>5580</v>
      </c>
      <c r="J2453">
        <v>14757</v>
      </c>
      <c r="K2453">
        <v>51</v>
      </c>
      <c r="L2453" t="s">
        <v>161</v>
      </c>
      <c r="M2453">
        <v>15000000</v>
      </c>
      <c r="N2453">
        <v>2010</v>
      </c>
      <c r="Y2453" t="str">
        <v>Casino Jack </v>
      </c>
      <c r="Z2453" t="str">
        <v>English</v>
      </c>
      <c r="AA2453">
        <v>6.2</v>
      </c>
    </row>
    <row r="2454" spans="1:27" x14ac:dyDescent="0.25">
      <c r="A2454" t="s">
        <v>2184</v>
      </c>
      <c r="B2454">
        <v>34</v>
      </c>
      <c r="C2454">
        <v>31155435</v>
      </c>
      <c r="D2454" t="s">
        <v>1395</v>
      </c>
      <c r="E2454" t="s">
        <v>1624</v>
      </c>
      <c r="F2454" t="str">
        <f>SUBSTITUTE(I2454,"Â","")</f>
        <v>How High </v>
      </c>
      <c r="G2454" t="s">
        <v>18</v>
      </c>
      <c r="H2454">
        <v>6.2</v>
      </c>
      <c r="I2454" t="s">
        <v>5634</v>
      </c>
      <c r="J2454">
        <v>42644</v>
      </c>
      <c r="K2454">
        <v>102</v>
      </c>
      <c r="L2454" t="s">
        <v>19</v>
      </c>
      <c r="M2454">
        <v>12000000</v>
      </c>
      <c r="N2454">
        <v>2001</v>
      </c>
      <c r="Y2454" t="str">
        <v>How High </v>
      </c>
      <c r="Z2454" t="str">
        <v>English</v>
      </c>
      <c r="AA2454">
        <v>6.2</v>
      </c>
    </row>
    <row r="2455" spans="1:27" x14ac:dyDescent="0.25">
      <c r="A2455" t="s">
        <v>1940</v>
      </c>
      <c r="B2455">
        <v>132</v>
      </c>
      <c r="C2455">
        <v>6754898</v>
      </c>
      <c r="D2455" t="s">
        <v>1288</v>
      </c>
      <c r="E2455" t="s">
        <v>5682</v>
      </c>
      <c r="F2455" t="str">
        <f>SUBSTITUTE(I2455,"Â","")</f>
        <v>Running with Scissors </v>
      </c>
      <c r="G2455" t="s">
        <v>18</v>
      </c>
      <c r="H2455">
        <v>6.2</v>
      </c>
      <c r="I2455" t="s">
        <v>5683</v>
      </c>
      <c r="J2455">
        <v>20000</v>
      </c>
      <c r="K2455">
        <v>188</v>
      </c>
      <c r="L2455" t="s">
        <v>19</v>
      </c>
      <c r="M2455">
        <v>12000000</v>
      </c>
      <c r="N2455">
        <v>2006</v>
      </c>
      <c r="Y2455" t="str">
        <v>Running with Scissors </v>
      </c>
      <c r="Z2455" t="str">
        <v>English</v>
      </c>
      <c r="AA2455">
        <v>6.2</v>
      </c>
    </row>
    <row r="2456" spans="1:27" x14ac:dyDescent="0.25">
      <c r="A2456" t="s">
        <v>4329</v>
      </c>
      <c r="B2456">
        <v>15</v>
      </c>
      <c r="C2456">
        <v>2832826</v>
      </c>
      <c r="D2456" t="s">
        <v>752</v>
      </c>
      <c r="E2456" t="s">
        <v>1918</v>
      </c>
      <c r="F2456" t="str">
        <f>SUBSTITUTE(I2456,"Â","")</f>
        <v>The Perez Family </v>
      </c>
      <c r="G2456" t="s">
        <v>18</v>
      </c>
      <c r="H2456">
        <v>6.2</v>
      </c>
      <c r="I2456" t="s">
        <v>5792</v>
      </c>
      <c r="J2456">
        <v>1761</v>
      </c>
      <c r="K2456">
        <v>19</v>
      </c>
      <c r="L2456" t="s">
        <v>19</v>
      </c>
      <c r="M2456">
        <v>11000000</v>
      </c>
      <c r="N2456">
        <v>1995</v>
      </c>
      <c r="Y2456" t="str">
        <v>The Perez Family </v>
      </c>
      <c r="Z2456" t="str">
        <v>English</v>
      </c>
      <c r="AA2456">
        <v>6.2</v>
      </c>
    </row>
    <row r="2457" spans="1:27" x14ac:dyDescent="0.25">
      <c r="A2457" t="s">
        <v>792</v>
      </c>
      <c r="B2457">
        <v>92</v>
      </c>
      <c r="C2457">
        <v>16017403</v>
      </c>
      <c r="D2457" t="s">
        <v>3853</v>
      </c>
      <c r="E2457" t="s">
        <v>814</v>
      </c>
      <c r="F2457" t="str">
        <f>SUBSTITUTE(I2457,"Â","")</f>
        <v>O </v>
      </c>
      <c r="G2457" t="s">
        <v>18</v>
      </c>
      <c r="H2457">
        <v>6.2</v>
      </c>
      <c r="I2457" t="s">
        <v>5794</v>
      </c>
      <c r="J2457">
        <v>17333</v>
      </c>
      <c r="K2457">
        <v>153</v>
      </c>
      <c r="L2457" t="s">
        <v>19</v>
      </c>
      <c r="M2457">
        <v>5000000</v>
      </c>
      <c r="N2457">
        <v>2001</v>
      </c>
      <c r="Y2457" t="str">
        <v>O </v>
      </c>
      <c r="Z2457" t="str">
        <v>English</v>
      </c>
      <c r="AA2457">
        <v>6.2</v>
      </c>
    </row>
    <row r="2458" spans="1:27" x14ac:dyDescent="0.25">
      <c r="A2458" t="s">
        <v>5826</v>
      </c>
      <c r="B2458">
        <v>210</v>
      </c>
      <c r="C2458">
        <v>80150343</v>
      </c>
      <c r="D2458" t="s">
        <v>2395</v>
      </c>
      <c r="E2458" t="s">
        <v>2714</v>
      </c>
      <c r="F2458" t="str">
        <f>SUBSTITUTE(I2458,"Â","")</f>
        <v>Saw III </v>
      </c>
      <c r="G2458" t="s">
        <v>18</v>
      </c>
      <c r="H2458">
        <v>6.2</v>
      </c>
      <c r="I2458" t="s">
        <v>5827</v>
      </c>
      <c r="J2458">
        <v>142115</v>
      </c>
      <c r="K2458">
        <v>614</v>
      </c>
      <c r="L2458" t="s">
        <v>19</v>
      </c>
      <c r="M2458">
        <v>10000000</v>
      </c>
      <c r="N2458">
        <v>2006</v>
      </c>
      <c r="Y2458" t="str">
        <v>Saw III </v>
      </c>
      <c r="Z2458" t="str">
        <v>English</v>
      </c>
      <c r="AA2458">
        <v>6.2</v>
      </c>
    </row>
    <row r="2459" spans="1:27" x14ac:dyDescent="0.25">
      <c r="A2459" t="s">
        <v>471</v>
      </c>
      <c r="B2459">
        <v>117</v>
      </c>
      <c r="C2459">
        <v>36200000</v>
      </c>
      <c r="D2459" t="s">
        <v>136</v>
      </c>
      <c r="E2459" t="s">
        <v>5851</v>
      </c>
      <c r="F2459" t="str">
        <f>SUBSTITUTE(I2459,"Â","")</f>
        <v>Mad Max Beyond Thunderdome </v>
      </c>
      <c r="G2459" t="s">
        <v>18</v>
      </c>
      <c r="H2459">
        <v>6.2</v>
      </c>
      <c r="I2459" t="s">
        <v>5852</v>
      </c>
      <c r="J2459">
        <v>101840</v>
      </c>
      <c r="K2459">
        <v>193</v>
      </c>
      <c r="L2459" t="s">
        <v>219</v>
      </c>
      <c r="M2459">
        <v>12305523</v>
      </c>
      <c r="N2459">
        <v>1985</v>
      </c>
      <c r="Y2459" t="str">
        <v>Mad Max Beyond Thunderdome </v>
      </c>
      <c r="Z2459" t="str">
        <v>English</v>
      </c>
      <c r="AA2459">
        <v>6.2</v>
      </c>
    </row>
    <row r="2460" spans="1:27" x14ac:dyDescent="0.25">
      <c r="A2460" t="s">
        <v>2343</v>
      </c>
      <c r="B2460">
        <v>63</v>
      </c>
      <c r="C2460">
        <v>16033556</v>
      </c>
      <c r="D2460" t="s">
        <v>1105</v>
      </c>
      <c r="E2460" t="s">
        <v>2343</v>
      </c>
      <c r="F2460" t="str">
        <f>SUBSTITUTE(I2460,"Â","")</f>
        <v>Kung Pow: Enter the Fist </v>
      </c>
      <c r="G2460" t="s">
        <v>18</v>
      </c>
      <c r="H2460">
        <v>6.2</v>
      </c>
      <c r="I2460" t="s">
        <v>5899</v>
      </c>
      <c r="J2460">
        <v>37901</v>
      </c>
      <c r="K2460">
        <v>518</v>
      </c>
      <c r="L2460" t="s">
        <v>19</v>
      </c>
      <c r="M2460">
        <v>10000000</v>
      </c>
      <c r="N2460">
        <v>2002</v>
      </c>
      <c r="Y2460" t="str">
        <v>Kung Pow: Enter the Fist </v>
      </c>
      <c r="Z2460" t="str">
        <v>English</v>
      </c>
      <c r="AA2460">
        <v>6.2</v>
      </c>
    </row>
    <row r="2461" spans="1:27" x14ac:dyDescent="0.25">
      <c r="A2461" t="s">
        <v>5507</v>
      </c>
      <c r="B2461">
        <v>90</v>
      </c>
      <c r="C2461">
        <v>1276984</v>
      </c>
      <c r="D2461" t="s">
        <v>2736</v>
      </c>
      <c r="E2461" t="s">
        <v>1926</v>
      </c>
      <c r="F2461" t="str">
        <f>SUBSTITUTE(I2461,"Â","")</f>
        <v>Cecil B. DeMented </v>
      </c>
      <c r="G2461" t="s">
        <v>18</v>
      </c>
      <c r="H2461">
        <v>6.2</v>
      </c>
      <c r="I2461" t="s">
        <v>6000</v>
      </c>
      <c r="J2461">
        <v>11403</v>
      </c>
      <c r="K2461">
        <v>150</v>
      </c>
      <c r="L2461" t="s">
        <v>773</v>
      </c>
      <c r="M2461">
        <v>10000000</v>
      </c>
      <c r="N2461">
        <v>2000</v>
      </c>
      <c r="Y2461" t="str">
        <v>Cecil B. DeMented </v>
      </c>
      <c r="Z2461" t="str">
        <v>English</v>
      </c>
      <c r="AA2461">
        <v>6.2</v>
      </c>
    </row>
    <row r="2462" spans="1:27" x14ac:dyDescent="0.25">
      <c r="A2462" t="s">
        <v>6022</v>
      </c>
      <c r="B2462">
        <v>43</v>
      </c>
      <c r="C2462">
        <v>226792</v>
      </c>
      <c r="D2462" t="s">
        <v>6024</v>
      </c>
      <c r="E2462" t="s">
        <v>1708</v>
      </c>
      <c r="F2462" t="str">
        <f>SUBSTITUTE(I2462,"Â","")</f>
        <v>High Heels and Low Lifes </v>
      </c>
      <c r="G2462" t="s">
        <v>18</v>
      </c>
      <c r="H2462">
        <v>6.2</v>
      </c>
      <c r="I2462" t="s">
        <v>6025</v>
      </c>
      <c r="J2462">
        <v>3080</v>
      </c>
      <c r="K2462">
        <v>44</v>
      </c>
      <c r="L2462" t="s">
        <v>30</v>
      </c>
      <c r="M2462">
        <v>10000000</v>
      </c>
      <c r="N2462">
        <v>2001</v>
      </c>
      <c r="Y2462" t="str">
        <v>High Heels and Low Lifes </v>
      </c>
      <c r="Z2462" t="str">
        <v>English</v>
      </c>
      <c r="AA2462">
        <v>6.2</v>
      </c>
    </row>
    <row r="2463" spans="1:27" x14ac:dyDescent="0.25">
      <c r="A2463" t="s">
        <v>6030</v>
      </c>
      <c r="B2463">
        <v>12</v>
      </c>
      <c r="C2463">
        <v>169379</v>
      </c>
      <c r="D2463" t="s">
        <v>1021</v>
      </c>
      <c r="E2463" t="s">
        <v>6031</v>
      </c>
      <c r="F2463" t="str">
        <f>SUBSTITUTE(I2463,"Â","")</f>
        <v>Cinco de Mayo, La Batalla </v>
      </c>
      <c r="G2463" t="s">
        <v>1390</v>
      </c>
      <c r="H2463">
        <v>6.2</v>
      </c>
      <c r="I2463" t="s">
        <v>6032</v>
      </c>
      <c r="J2463">
        <v>683</v>
      </c>
      <c r="K2463">
        <v>3</v>
      </c>
      <c r="L2463" t="s">
        <v>1446</v>
      </c>
      <c r="M2463">
        <v>10000000</v>
      </c>
      <c r="N2463">
        <v>2013</v>
      </c>
      <c r="Y2463" t="str">
        <v>Cinco de Mayo, La Batalla </v>
      </c>
      <c r="Z2463" t="str">
        <v>Spanish</v>
      </c>
      <c r="AA2463">
        <v>6.2</v>
      </c>
    </row>
    <row r="2464" spans="1:27" x14ac:dyDescent="0.25">
      <c r="A2464" t="s">
        <v>5417</v>
      </c>
      <c r="B2464">
        <v>65</v>
      </c>
      <c r="C2464">
        <v>2955039</v>
      </c>
      <c r="D2464" t="s">
        <v>854</v>
      </c>
      <c r="E2464" t="s">
        <v>2983</v>
      </c>
      <c r="F2464" t="str">
        <f>SUBSTITUTE(I2464,"Â","")</f>
        <v>Gracie </v>
      </c>
      <c r="G2464" t="s">
        <v>18</v>
      </c>
      <c r="H2464">
        <v>6.2</v>
      </c>
      <c r="I2464" t="s">
        <v>6097</v>
      </c>
      <c r="J2464">
        <v>3624</v>
      </c>
      <c r="K2464">
        <v>27</v>
      </c>
      <c r="L2464" t="s">
        <v>19</v>
      </c>
      <c r="M2464">
        <v>9000000</v>
      </c>
      <c r="N2464">
        <v>2007</v>
      </c>
      <c r="Y2464" t="str">
        <v>Gracie </v>
      </c>
      <c r="Z2464" t="str">
        <v>English</v>
      </c>
      <c r="AA2464">
        <v>6.2</v>
      </c>
    </row>
    <row r="2465" spans="1:27" x14ac:dyDescent="0.25">
      <c r="A2465" t="s">
        <v>6106</v>
      </c>
      <c r="B2465">
        <v>26</v>
      </c>
      <c r="C2465">
        <v>883887</v>
      </c>
      <c r="D2465" t="s">
        <v>1670</v>
      </c>
      <c r="E2465" t="s">
        <v>6107</v>
      </c>
      <c r="F2465" t="str">
        <f>SUBSTITUTE(I2465,"Â","")</f>
        <v>Princess Kaiulani </v>
      </c>
      <c r="G2465" t="s">
        <v>18</v>
      </c>
      <c r="H2465">
        <v>6.2</v>
      </c>
      <c r="I2465" t="s">
        <v>6108</v>
      </c>
      <c r="J2465">
        <v>1201</v>
      </c>
      <c r="K2465">
        <v>14</v>
      </c>
      <c r="L2465" t="s">
        <v>19</v>
      </c>
      <c r="M2465">
        <v>9000000</v>
      </c>
      <c r="N2465">
        <v>2009</v>
      </c>
      <c r="Y2465" t="str">
        <v>Princess Kaiulani </v>
      </c>
      <c r="Z2465" t="str">
        <v>English</v>
      </c>
      <c r="AA2465">
        <v>6.2</v>
      </c>
    </row>
    <row r="2466" spans="1:27" x14ac:dyDescent="0.25">
      <c r="A2466" t="s">
        <v>474</v>
      </c>
      <c r="B2466">
        <v>43</v>
      </c>
      <c r="C2466">
        <v>69800000</v>
      </c>
      <c r="D2466" t="s">
        <v>1769</v>
      </c>
      <c r="E2466" t="s">
        <v>192</v>
      </c>
      <c r="F2466" t="str">
        <f>SUBSTITUTE(I2466,"Â","")</f>
        <v>Splash </v>
      </c>
      <c r="G2466" t="s">
        <v>18</v>
      </c>
      <c r="H2466">
        <v>6.2</v>
      </c>
      <c r="I2466" t="s">
        <v>6148</v>
      </c>
      <c r="J2466">
        <v>54723</v>
      </c>
      <c r="K2466">
        <v>99</v>
      </c>
      <c r="L2466" t="s">
        <v>19</v>
      </c>
      <c r="M2466">
        <v>8000000</v>
      </c>
      <c r="N2466">
        <v>1984</v>
      </c>
      <c r="Y2466" t="str">
        <v>Splash </v>
      </c>
      <c r="Z2466" t="str">
        <v>English</v>
      </c>
      <c r="AA2466">
        <v>6.2</v>
      </c>
    </row>
    <row r="2467" spans="1:27" x14ac:dyDescent="0.25">
      <c r="A2467" t="s">
        <v>5611</v>
      </c>
      <c r="B2467">
        <v>192</v>
      </c>
      <c r="C2467">
        <v>10814185</v>
      </c>
      <c r="D2467" t="s">
        <v>2046</v>
      </c>
      <c r="E2467" t="s">
        <v>46</v>
      </c>
      <c r="F2467" t="str">
        <f>SUBSTITUTE(I2467,"Â","")</f>
        <v>Extract </v>
      </c>
      <c r="G2467" t="s">
        <v>18</v>
      </c>
      <c r="H2467">
        <v>6.2</v>
      </c>
      <c r="I2467" t="s">
        <v>6261</v>
      </c>
      <c r="J2467">
        <v>37530</v>
      </c>
      <c r="K2467">
        <v>106</v>
      </c>
      <c r="L2467" t="s">
        <v>19</v>
      </c>
      <c r="M2467">
        <v>8000000</v>
      </c>
      <c r="N2467">
        <v>2009</v>
      </c>
      <c r="Y2467" t="str">
        <v>Extract </v>
      </c>
      <c r="Z2467" t="str">
        <v>English</v>
      </c>
      <c r="AA2467">
        <v>6.2</v>
      </c>
    </row>
    <row r="2468" spans="1:27" x14ac:dyDescent="0.25">
      <c r="A2468" t="s">
        <v>3174</v>
      </c>
      <c r="B2468">
        <v>31</v>
      </c>
      <c r="C2468">
        <v>9094451</v>
      </c>
      <c r="D2468" t="s">
        <v>3861</v>
      </c>
      <c r="E2468" t="s">
        <v>2840</v>
      </c>
      <c r="F2468" t="str">
        <f>SUBSTITUTE(I2468,"Â","")</f>
        <v>Warlock </v>
      </c>
      <c r="G2468" t="s">
        <v>18</v>
      </c>
      <c r="H2468">
        <v>6.2</v>
      </c>
      <c r="I2468" t="s">
        <v>6314</v>
      </c>
      <c r="J2468">
        <v>11668</v>
      </c>
      <c r="K2468">
        <v>79</v>
      </c>
      <c r="L2468" t="s">
        <v>19</v>
      </c>
      <c r="M2468">
        <v>7000000</v>
      </c>
      <c r="N2468">
        <v>1989</v>
      </c>
      <c r="Y2468" t="str">
        <v>Warlock </v>
      </c>
      <c r="Z2468" t="str">
        <v>English</v>
      </c>
      <c r="AA2468">
        <v>6.2</v>
      </c>
    </row>
    <row r="2469" spans="1:27" x14ac:dyDescent="0.25">
      <c r="A2469" t="s">
        <v>6051</v>
      </c>
      <c r="B2469">
        <v>119</v>
      </c>
      <c r="C2469">
        <v>6601079</v>
      </c>
      <c r="D2469" t="s">
        <v>1695</v>
      </c>
      <c r="E2469" t="s">
        <v>1721</v>
      </c>
      <c r="F2469" t="str">
        <f>SUBSTITUTE(I2469,"Â","")</f>
        <v>Bride &amp; Prejudice </v>
      </c>
      <c r="G2469" t="s">
        <v>18</v>
      </c>
      <c r="H2469">
        <v>6.2</v>
      </c>
      <c r="I2469" t="s">
        <v>6321</v>
      </c>
      <c r="J2469">
        <v>17436</v>
      </c>
      <c r="K2469">
        <v>276</v>
      </c>
      <c r="L2469" t="s">
        <v>30</v>
      </c>
      <c r="M2469">
        <v>7000000</v>
      </c>
      <c r="N2469">
        <v>2004</v>
      </c>
      <c r="Y2469" t="str">
        <v>Bride &amp; Prejudice </v>
      </c>
      <c r="Z2469" t="str">
        <v>English</v>
      </c>
      <c r="AA2469">
        <v>6.2</v>
      </c>
    </row>
    <row r="2470" spans="1:27" x14ac:dyDescent="0.25">
      <c r="A2470" t="s">
        <v>6327</v>
      </c>
      <c r="B2470">
        <v>39</v>
      </c>
      <c r="C2470">
        <v>5430822</v>
      </c>
      <c r="D2470" t="s">
        <v>6328</v>
      </c>
      <c r="E2470" t="s">
        <v>6329</v>
      </c>
      <c r="F2470" t="str">
        <f>SUBSTITUTE(I2470,"Â","")</f>
        <v>Split Second </v>
      </c>
      <c r="G2470" t="s">
        <v>18</v>
      </c>
      <c r="H2470">
        <v>6.2</v>
      </c>
      <c r="I2470" t="s">
        <v>6330</v>
      </c>
      <c r="J2470">
        <v>8391</v>
      </c>
      <c r="K2470">
        <v>75</v>
      </c>
      <c r="L2470" t="s">
        <v>30</v>
      </c>
      <c r="M2470">
        <v>7000000</v>
      </c>
      <c r="N2470">
        <v>1992</v>
      </c>
      <c r="Y2470" t="str">
        <v>Split Second </v>
      </c>
      <c r="Z2470" t="str">
        <v>English</v>
      </c>
      <c r="AA2470">
        <v>6.2</v>
      </c>
    </row>
    <row r="2471" spans="1:27" x14ac:dyDescent="0.25">
      <c r="A2471" t="s">
        <v>2773</v>
      </c>
      <c r="B2471">
        <v>103</v>
      </c>
      <c r="C2471">
        <v>236266</v>
      </c>
      <c r="D2471" t="s">
        <v>2996</v>
      </c>
      <c r="E2471" t="s">
        <v>628</v>
      </c>
      <c r="F2471" t="str">
        <f>SUBSTITUTE(I2471,"Â","")</f>
        <v>Gerry </v>
      </c>
      <c r="G2471" t="s">
        <v>18</v>
      </c>
      <c r="H2471">
        <v>6.2</v>
      </c>
      <c r="I2471" t="s">
        <v>6354</v>
      </c>
      <c r="J2471">
        <v>15104</v>
      </c>
      <c r="K2471">
        <v>290</v>
      </c>
      <c r="L2471" t="s">
        <v>19</v>
      </c>
      <c r="M2471">
        <v>3500000</v>
      </c>
      <c r="N2471">
        <v>2002</v>
      </c>
      <c r="Y2471" t="str">
        <v>Gerry </v>
      </c>
      <c r="Z2471" t="str">
        <v>English</v>
      </c>
      <c r="AA2471">
        <v>6.2</v>
      </c>
    </row>
    <row r="2472" spans="1:27" x14ac:dyDescent="0.25">
      <c r="A2472" t="s">
        <v>308</v>
      </c>
      <c r="B2472">
        <v>14</v>
      </c>
      <c r="C2472">
        <v>24103594</v>
      </c>
      <c r="D2472" t="s">
        <v>6392</v>
      </c>
      <c r="E2472" t="s">
        <v>2895</v>
      </c>
      <c r="F2472" t="str">
        <f>SUBSTITUTE(I2472,"Â","")</f>
        <v>The Adventures of Huck Finn </v>
      </c>
      <c r="G2472" t="s">
        <v>18</v>
      </c>
      <c r="H2472">
        <v>6.2</v>
      </c>
      <c r="I2472" t="s">
        <v>6393</v>
      </c>
      <c r="J2472">
        <v>6384</v>
      </c>
      <c r="K2472">
        <v>54</v>
      </c>
      <c r="L2472" t="s">
        <v>19</v>
      </c>
      <c r="M2472">
        <v>6500000</v>
      </c>
      <c r="N2472">
        <v>1993</v>
      </c>
      <c r="Y2472" t="str">
        <v>The Adventures of Huck Finn </v>
      </c>
      <c r="Z2472" t="str">
        <v>English</v>
      </c>
      <c r="AA2472">
        <v>6.2</v>
      </c>
    </row>
    <row r="2473" spans="1:27" x14ac:dyDescent="0.25">
      <c r="A2473" t="s">
        <v>2036</v>
      </c>
      <c r="B2473">
        <v>34</v>
      </c>
      <c r="C2473">
        <v>12793213</v>
      </c>
      <c r="D2473" t="s">
        <v>752</v>
      </c>
      <c r="E2473" t="s">
        <v>807</v>
      </c>
      <c r="F2473" t="str">
        <f>SUBSTITUTE(I2473,"Â","")</f>
        <v>Mystic Pizza </v>
      </c>
      <c r="G2473" t="s">
        <v>18</v>
      </c>
      <c r="H2473">
        <v>6.2</v>
      </c>
      <c r="I2473" t="s">
        <v>6458</v>
      </c>
      <c r="J2473">
        <v>18286</v>
      </c>
      <c r="K2473">
        <v>73</v>
      </c>
      <c r="L2473" t="s">
        <v>19</v>
      </c>
      <c r="M2473">
        <v>6000000</v>
      </c>
      <c r="N2473">
        <v>1988</v>
      </c>
      <c r="Y2473" t="str">
        <v>Mystic Pizza </v>
      </c>
      <c r="Z2473" t="str">
        <v>English</v>
      </c>
      <c r="AA2473">
        <v>6.2</v>
      </c>
    </row>
    <row r="2474" spans="1:27" x14ac:dyDescent="0.25">
      <c r="A2474" t="s">
        <v>3565</v>
      </c>
      <c r="B2474">
        <v>36</v>
      </c>
      <c r="C2474">
        <v>117560</v>
      </c>
      <c r="D2474" t="s">
        <v>128</v>
      </c>
      <c r="E2474" t="s">
        <v>792</v>
      </c>
      <c r="F2474" t="str">
        <f>SUBSTITUTE(I2474,"Â","")</f>
        <v>Come Early Morning </v>
      </c>
      <c r="G2474" t="s">
        <v>18</v>
      </c>
      <c r="H2474">
        <v>6.2</v>
      </c>
      <c r="I2474" t="s">
        <v>6508</v>
      </c>
      <c r="J2474">
        <v>2330</v>
      </c>
      <c r="K2474">
        <v>29</v>
      </c>
      <c r="L2474" t="s">
        <v>19</v>
      </c>
      <c r="M2474">
        <v>6000000</v>
      </c>
      <c r="N2474">
        <v>2006</v>
      </c>
      <c r="Y2474" t="str">
        <v>Come Early Morning </v>
      </c>
      <c r="Z2474" t="str">
        <v>English</v>
      </c>
      <c r="AA2474">
        <v>6.2</v>
      </c>
    </row>
    <row r="2475" spans="1:27" x14ac:dyDescent="0.25">
      <c r="A2475" t="s">
        <v>5306</v>
      </c>
      <c r="B2475">
        <v>47</v>
      </c>
      <c r="C2475">
        <v>54606</v>
      </c>
      <c r="D2475" t="s">
        <v>2046</v>
      </c>
      <c r="E2475" t="s">
        <v>103</v>
      </c>
      <c r="F2475" t="str">
        <f>SUBSTITUTE(I2475,"Â","")</f>
        <v>Lucky Break </v>
      </c>
      <c r="G2475" t="s">
        <v>18</v>
      </c>
      <c r="H2475">
        <v>6.2</v>
      </c>
      <c r="I2475" t="s">
        <v>6509</v>
      </c>
      <c r="J2475">
        <v>1940</v>
      </c>
      <c r="K2475">
        <v>34</v>
      </c>
      <c r="L2475" t="s">
        <v>30</v>
      </c>
      <c r="M2475">
        <v>6000000</v>
      </c>
      <c r="N2475">
        <v>2001</v>
      </c>
      <c r="Y2475" t="str">
        <v>Lucky Break </v>
      </c>
      <c r="Z2475" t="str">
        <v>English</v>
      </c>
      <c r="AA2475">
        <v>6.2</v>
      </c>
    </row>
    <row r="2476" spans="1:27" x14ac:dyDescent="0.25">
      <c r="A2476" t="s">
        <v>6636</v>
      </c>
      <c r="B2476">
        <v>96</v>
      </c>
      <c r="C2476">
        <v>12947763</v>
      </c>
      <c r="D2476" t="s">
        <v>2395</v>
      </c>
      <c r="E2476" t="s">
        <v>2856</v>
      </c>
      <c r="F2476" t="str">
        <f>SUBSTITUTE(I2476,"Â","")</f>
        <v>April Fool's Day </v>
      </c>
      <c r="G2476" t="s">
        <v>18</v>
      </c>
      <c r="H2476">
        <v>6.2</v>
      </c>
      <c r="I2476" t="s">
        <v>6637</v>
      </c>
      <c r="J2476">
        <v>10624</v>
      </c>
      <c r="K2476">
        <v>125</v>
      </c>
      <c r="L2476" t="s">
        <v>19</v>
      </c>
      <c r="M2476">
        <v>5000000</v>
      </c>
      <c r="N2476">
        <v>1986</v>
      </c>
      <c r="Y2476" t="str">
        <v>April Fool's Day </v>
      </c>
      <c r="Z2476" t="str">
        <v>English</v>
      </c>
      <c r="AA2476">
        <v>6.2</v>
      </c>
    </row>
    <row r="2477" spans="1:27" x14ac:dyDescent="0.25">
      <c r="A2477" t="s">
        <v>6700</v>
      </c>
      <c r="B2477">
        <v>31</v>
      </c>
      <c r="C2477">
        <v>99147</v>
      </c>
      <c r="D2477" t="s">
        <v>1670</v>
      </c>
      <c r="E2477" t="s">
        <v>1080</v>
      </c>
      <c r="F2477" t="str">
        <f>SUBSTITUTE(I2477,"Â","")</f>
        <v>Desert Blue </v>
      </c>
      <c r="G2477" t="s">
        <v>18</v>
      </c>
      <c r="H2477">
        <v>6.2</v>
      </c>
      <c r="I2477" t="s">
        <v>6701</v>
      </c>
      <c r="J2477">
        <v>1884</v>
      </c>
      <c r="K2477">
        <v>28</v>
      </c>
      <c r="L2477" t="s">
        <v>19</v>
      </c>
      <c r="M2477">
        <v>2000000</v>
      </c>
      <c r="N2477">
        <v>1998</v>
      </c>
      <c r="Y2477" t="str">
        <v>Desert Blue </v>
      </c>
      <c r="Z2477" t="str">
        <v>English</v>
      </c>
      <c r="AA2477">
        <v>6.2</v>
      </c>
    </row>
    <row r="2478" spans="1:27" x14ac:dyDescent="0.25">
      <c r="A2478" t="s">
        <v>507</v>
      </c>
      <c r="B2478">
        <v>371</v>
      </c>
      <c r="C2478">
        <v>65069140</v>
      </c>
      <c r="D2478" t="s">
        <v>2570</v>
      </c>
      <c r="E2478" t="s">
        <v>6702</v>
      </c>
      <c r="F2478" t="str">
        <f>SUBSTITUTE(I2478,"Â","")</f>
        <v>The Visit </v>
      </c>
      <c r="G2478" t="s">
        <v>18</v>
      </c>
      <c r="H2478">
        <v>6.2</v>
      </c>
      <c r="I2478" t="s">
        <v>6703</v>
      </c>
      <c r="J2478">
        <v>65299</v>
      </c>
      <c r="K2478">
        <v>455</v>
      </c>
      <c r="L2478" t="s">
        <v>19</v>
      </c>
      <c r="M2478">
        <v>5000000</v>
      </c>
      <c r="N2478">
        <v>2015</v>
      </c>
      <c r="Y2478" t="str">
        <v>The Visit </v>
      </c>
      <c r="Z2478" t="str">
        <v>English</v>
      </c>
      <c r="AA2478">
        <v>6.2</v>
      </c>
    </row>
    <row r="2479" spans="1:27" x14ac:dyDescent="0.25">
      <c r="A2479" t="s">
        <v>1159</v>
      </c>
      <c r="B2479">
        <v>133</v>
      </c>
      <c r="C2479">
        <v>65087</v>
      </c>
      <c r="D2479" t="s">
        <v>6704</v>
      </c>
      <c r="E2479" t="s">
        <v>6705</v>
      </c>
      <c r="F2479" t="str">
        <f>SUBSTITUTE(I2479,"Â","")</f>
        <v>Redacted </v>
      </c>
      <c r="G2479" t="s">
        <v>18</v>
      </c>
      <c r="H2479">
        <v>6.2</v>
      </c>
      <c r="I2479" t="s">
        <v>6706</v>
      </c>
      <c r="J2479">
        <v>8824</v>
      </c>
      <c r="K2479">
        <v>108</v>
      </c>
      <c r="L2479" t="s">
        <v>19</v>
      </c>
      <c r="M2479">
        <v>5000000</v>
      </c>
      <c r="N2479">
        <v>2007</v>
      </c>
      <c r="Y2479" t="str">
        <v>Redacted </v>
      </c>
      <c r="Z2479" t="str">
        <v>English</v>
      </c>
      <c r="AA2479">
        <v>6.2</v>
      </c>
    </row>
    <row r="2480" spans="1:27" x14ac:dyDescent="0.25">
      <c r="A2480" t="s">
        <v>4679</v>
      </c>
      <c r="B2480">
        <v>75</v>
      </c>
      <c r="C2480">
        <v>105500000</v>
      </c>
      <c r="D2480" t="s">
        <v>871</v>
      </c>
      <c r="E2480" t="s">
        <v>6772</v>
      </c>
      <c r="F2480" t="str">
        <f>SUBSTITUTE(I2480,"Â","")</f>
        <v>Porky's </v>
      </c>
      <c r="G2480" t="s">
        <v>18</v>
      </c>
      <c r="H2480">
        <v>6.2</v>
      </c>
      <c r="I2480" t="s">
        <v>6773</v>
      </c>
      <c r="J2480">
        <v>31260</v>
      </c>
      <c r="K2480">
        <v>152</v>
      </c>
      <c r="L2480" t="s">
        <v>161</v>
      </c>
      <c r="M2480">
        <v>4000000</v>
      </c>
      <c r="N2480">
        <v>1981</v>
      </c>
      <c r="Y2480" t="str">
        <v>Porky's </v>
      </c>
      <c r="Z2480" t="str">
        <v>English</v>
      </c>
      <c r="AA2480">
        <v>6.2</v>
      </c>
    </row>
    <row r="2481" spans="1:27" x14ac:dyDescent="0.25">
      <c r="A2481" t="s">
        <v>4325</v>
      </c>
      <c r="B2481">
        <v>141</v>
      </c>
      <c r="C2481">
        <v>317125</v>
      </c>
      <c r="D2481" t="s">
        <v>128</v>
      </c>
      <c r="E2481" t="s">
        <v>255</v>
      </c>
      <c r="F2481" t="str">
        <f>SUBSTITUTE(I2481,"Â","")</f>
        <v>Adore </v>
      </c>
      <c r="G2481" t="s">
        <v>18</v>
      </c>
      <c r="H2481">
        <v>6.2</v>
      </c>
      <c r="I2481" t="s">
        <v>6846</v>
      </c>
      <c r="J2481">
        <v>23334</v>
      </c>
      <c r="K2481">
        <v>87</v>
      </c>
      <c r="L2481" t="s">
        <v>219</v>
      </c>
      <c r="M2481">
        <v>16000000</v>
      </c>
      <c r="N2481">
        <v>2013</v>
      </c>
      <c r="Y2481" t="str">
        <v>Adore </v>
      </c>
      <c r="Z2481" t="str">
        <v>English</v>
      </c>
      <c r="AA2481">
        <v>6.2</v>
      </c>
    </row>
    <row r="2482" spans="1:27" x14ac:dyDescent="0.25">
      <c r="A2482" t="s">
        <v>7102</v>
      </c>
      <c r="B2482">
        <v>22</v>
      </c>
      <c r="C2482">
        <v>115504</v>
      </c>
      <c r="D2482" t="s">
        <v>752</v>
      </c>
      <c r="E2482" t="s">
        <v>1262</v>
      </c>
      <c r="F2482" t="str">
        <f>SUBSTITUTE(I2482,"Â","")</f>
        <v>The Other End of the Line </v>
      </c>
      <c r="G2482" t="s">
        <v>18</v>
      </c>
      <c r="H2482">
        <v>6.2</v>
      </c>
      <c r="I2482" t="s">
        <v>7103</v>
      </c>
      <c r="J2482">
        <v>4820</v>
      </c>
      <c r="K2482">
        <v>26</v>
      </c>
      <c r="L2482" t="s">
        <v>30</v>
      </c>
      <c r="M2482">
        <v>14000000</v>
      </c>
      <c r="N2482">
        <v>2008</v>
      </c>
      <c r="Y2482" t="str">
        <v>The Other End of the Line </v>
      </c>
      <c r="Z2482" t="str">
        <v>English</v>
      </c>
      <c r="AA2482">
        <v>6.2</v>
      </c>
    </row>
    <row r="2483" spans="1:27" x14ac:dyDescent="0.25">
      <c r="A2483" t="s">
        <v>7212</v>
      </c>
      <c r="B2483">
        <v>66</v>
      </c>
      <c r="C2483">
        <v>17580</v>
      </c>
      <c r="D2483" t="s">
        <v>1670</v>
      </c>
      <c r="E2483" t="s">
        <v>1613</v>
      </c>
      <c r="F2483" t="str">
        <f>SUBSTITUTE(I2483,"Â","")</f>
        <v>The Missing Person </v>
      </c>
      <c r="G2483" t="s">
        <v>18</v>
      </c>
      <c r="H2483">
        <v>6.2</v>
      </c>
      <c r="I2483" t="s">
        <v>7213</v>
      </c>
      <c r="J2483">
        <v>1268</v>
      </c>
      <c r="K2483">
        <v>23</v>
      </c>
      <c r="L2483" t="s">
        <v>19</v>
      </c>
      <c r="M2483">
        <v>1500000</v>
      </c>
      <c r="N2483">
        <v>2009</v>
      </c>
      <c r="Y2483" t="str">
        <v>The Missing Person </v>
      </c>
      <c r="Z2483" t="str">
        <v>English</v>
      </c>
      <c r="AA2483">
        <v>6.2</v>
      </c>
    </row>
    <row r="2484" spans="1:27" x14ac:dyDescent="0.25">
      <c r="A2484" t="s">
        <v>244</v>
      </c>
      <c r="B2484">
        <v>32</v>
      </c>
      <c r="C2484">
        <v>194568</v>
      </c>
      <c r="D2484" t="s">
        <v>876</v>
      </c>
      <c r="E2484" t="s">
        <v>7306</v>
      </c>
      <c r="F2484" t="str">
        <f>SUBSTITUTE(I2484,"Â","")</f>
        <v>I Want Someone to Eat Cheese With </v>
      </c>
      <c r="G2484" t="s">
        <v>18</v>
      </c>
      <c r="H2484">
        <v>6.2</v>
      </c>
      <c r="I2484" t="s">
        <v>7307</v>
      </c>
      <c r="J2484">
        <v>2963</v>
      </c>
      <c r="K2484">
        <v>28</v>
      </c>
      <c r="L2484" t="s">
        <v>19</v>
      </c>
      <c r="M2484">
        <v>1500000</v>
      </c>
      <c r="N2484">
        <v>2006</v>
      </c>
      <c r="Y2484" t="str">
        <v>I Want Someone to Eat Cheese With </v>
      </c>
      <c r="Z2484" t="str">
        <v>English</v>
      </c>
      <c r="AA2484">
        <v>6.2</v>
      </c>
    </row>
    <row r="2485" spans="1:27" x14ac:dyDescent="0.25">
      <c r="A2485" t="s">
        <v>7343</v>
      </c>
      <c r="B2485">
        <v>35</v>
      </c>
      <c r="C2485">
        <v>19539</v>
      </c>
      <c r="D2485" t="s">
        <v>871</v>
      </c>
      <c r="E2485" t="s">
        <v>141</v>
      </c>
      <c r="F2485" t="str">
        <f>SUBSTITUTE(I2485,"Â","")</f>
        <v>The Hebrew Hammer </v>
      </c>
      <c r="G2485" t="s">
        <v>18</v>
      </c>
      <c r="H2485">
        <v>6.2</v>
      </c>
      <c r="I2485" t="s">
        <v>7344</v>
      </c>
      <c r="J2485">
        <v>4182</v>
      </c>
      <c r="K2485">
        <v>53</v>
      </c>
      <c r="L2485" t="s">
        <v>19</v>
      </c>
      <c r="M2485">
        <v>1000000</v>
      </c>
      <c r="N2485">
        <v>2003</v>
      </c>
      <c r="Y2485" t="str">
        <v>The Hebrew Hammer </v>
      </c>
      <c r="Z2485" t="str">
        <v>English</v>
      </c>
      <c r="AA2485">
        <v>6.2</v>
      </c>
    </row>
    <row r="2486" spans="1:27" x14ac:dyDescent="0.25">
      <c r="A2486" t="s">
        <v>7372</v>
      </c>
      <c r="B2486">
        <v>17</v>
      </c>
      <c r="C2486">
        <v>7826</v>
      </c>
      <c r="D2486" t="s">
        <v>6571</v>
      </c>
      <c r="E2486" t="s">
        <v>456</v>
      </c>
      <c r="F2486" t="str">
        <f>SUBSTITUTE(I2486,"Â","")</f>
        <v>Certifiably Jonathan </v>
      </c>
      <c r="G2486" t="s">
        <v>18</v>
      </c>
      <c r="H2486">
        <v>6.2</v>
      </c>
      <c r="I2486" t="s">
        <v>7373</v>
      </c>
      <c r="J2486">
        <v>132</v>
      </c>
      <c r="K2486">
        <v>2</v>
      </c>
      <c r="L2486" t="s">
        <v>19</v>
      </c>
      <c r="M2486">
        <v>1200000</v>
      </c>
      <c r="N2486">
        <v>2007</v>
      </c>
      <c r="Y2486" t="str">
        <v>Certifiably Jonathan </v>
      </c>
      <c r="Z2486" t="str">
        <v>English</v>
      </c>
      <c r="AA2486">
        <v>6.2</v>
      </c>
    </row>
    <row r="2487" spans="1:27" x14ac:dyDescent="0.25">
      <c r="A2487" t="s">
        <v>1759</v>
      </c>
      <c r="B2487">
        <v>9</v>
      </c>
      <c r="C2487">
        <v>2850263</v>
      </c>
      <c r="D2487" t="s">
        <v>7377</v>
      </c>
      <c r="E2487" t="s">
        <v>4824</v>
      </c>
      <c r="F2487" t="str">
        <f>SUBSTITUTE(I2487,"Â","")</f>
        <v>Airborne </v>
      </c>
      <c r="G2487" t="s">
        <v>18</v>
      </c>
      <c r="H2487">
        <v>6.2</v>
      </c>
      <c r="I2487" t="s">
        <v>7378</v>
      </c>
      <c r="J2487">
        <v>5061</v>
      </c>
      <c r="K2487">
        <v>70</v>
      </c>
      <c r="L2487" t="s">
        <v>19</v>
      </c>
      <c r="M2487">
        <v>2600000</v>
      </c>
      <c r="N2487">
        <v>1993</v>
      </c>
      <c r="Y2487" t="str">
        <v>Airborne </v>
      </c>
      <c r="Z2487" t="str">
        <v>English</v>
      </c>
      <c r="AA2487">
        <v>6.2</v>
      </c>
    </row>
    <row r="2488" spans="1:27" x14ac:dyDescent="0.25">
      <c r="A2488" t="s">
        <v>7418</v>
      </c>
      <c r="B2488">
        <v>101</v>
      </c>
      <c r="C2488">
        <v>9000000</v>
      </c>
      <c r="D2488" t="s">
        <v>2561</v>
      </c>
      <c r="E2488" t="s">
        <v>1365</v>
      </c>
      <c r="F2488" t="str">
        <f>SUBSTITUTE(I2488,"Â","")</f>
        <v>Beyond the Valley of the Dolls </v>
      </c>
      <c r="G2488" t="s">
        <v>18</v>
      </c>
      <c r="H2488">
        <v>6.2</v>
      </c>
      <c r="I2488" t="s">
        <v>7419</v>
      </c>
      <c r="J2488">
        <v>7584</v>
      </c>
      <c r="K2488">
        <v>137</v>
      </c>
      <c r="L2488" t="s">
        <v>19</v>
      </c>
      <c r="M2488">
        <v>900000</v>
      </c>
      <c r="N2488">
        <v>1970</v>
      </c>
      <c r="Y2488" t="str">
        <v>Beyond the Valley of the Dolls </v>
      </c>
      <c r="Z2488" t="str">
        <v>English</v>
      </c>
      <c r="AA2488">
        <v>6.2</v>
      </c>
    </row>
    <row r="2489" spans="1:27" x14ac:dyDescent="0.25">
      <c r="A2489" t="s">
        <v>7438</v>
      </c>
      <c r="B2489">
        <v>1</v>
      </c>
      <c r="C2489">
        <v>610991</v>
      </c>
      <c r="D2489" t="s">
        <v>128</v>
      </c>
      <c r="E2489" t="s">
        <v>7208</v>
      </c>
      <c r="F2489" t="str">
        <f>SUBSTITUTE(I2489,"Â","")</f>
        <v>Fiza </v>
      </c>
      <c r="G2489" t="s">
        <v>2595</v>
      </c>
      <c r="H2489">
        <v>6.2</v>
      </c>
      <c r="I2489" t="s">
        <v>7439</v>
      </c>
      <c r="J2489">
        <v>2715</v>
      </c>
      <c r="K2489">
        <v>19</v>
      </c>
      <c r="L2489" t="s">
        <v>2596</v>
      </c>
      <c r="M2489">
        <v>1000000</v>
      </c>
      <c r="N2489">
        <v>2000</v>
      </c>
      <c r="Y2489" t="str">
        <v>Fiza </v>
      </c>
      <c r="Z2489" t="str">
        <v>Hindi</v>
      </c>
      <c r="AA2489">
        <v>6.2</v>
      </c>
    </row>
    <row r="2490" spans="1:27" x14ac:dyDescent="0.25">
      <c r="A2490" t="s">
        <v>4419</v>
      </c>
      <c r="B2490">
        <v>59</v>
      </c>
      <c r="C2490">
        <v>582024</v>
      </c>
      <c r="D2490" t="s">
        <v>2550</v>
      </c>
      <c r="E2490" t="s">
        <v>4419</v>
      </c>
      <c r="F2490" t="str">
        <f>SUBSTITUTE(I2490,"Â","")</f>
        <v>Orgazmo </v>
      </c>
      <c r="G2490" t="s">
        <v>18</v>
      </c>
      <c r="H2490">
        <v>6.2</v>
      </c>
      <c r="I2490" t="s">
        <v>7440</v>
      </c>
      <c r="J2490">
        <v>30396</v>
      </c>
      <c r="K2490">
        <v>168</v>
      </c>
      <c r="L2490" t="s">
        <v>19</v>
      </c>
      <c r="M2490">
        <v>1000000</v>
      </c>
      <c r="N2490">
        <v>1997</v>
      </c>
      <c r="Y2490" t="str">
        <v>Orgazmo </v>
      </c>
      <c r="Z2490" t="str">
        <v>English</v>
      </c>
      <c r="AA2490">
        <v>6.2</v>
      </c>
    </row>
    <row r="2491" spans="1:27" x14ac:dyDescent="0.25">
      <c r="A2491" t="s">
        <v>238</v>
      </c>
      <c r="B2491">
        <v>35</v>
      </c>
      <c r="C2491">
        <v>52850</v>
      </c>
      <c r="D2491" t="s">
        <v>871</v>
      </c>
      <c r="E2491" t="s">
        <v>1960</v>
      </c>
      <c r="F2491" t="str">
        <f>SUBSTITUTE(I2491,"Â","")</f>
        <v>Finishing the Game: The Search for a New Bruce Lee </v>
      </c>
      <c r="G2491" t="s">
        <v>18</v>
      </c>
      <c r="H2491">
        <v>6.2</v>
      </c>
      <c r="I2491" t="s">
        <v>7612</v>
      </c>
      <c r="J2491">
        <v>1656</v>
      </c>
      <c r="K2491">
        <v>12</v>
      </c>
      <c r="L2491" t="s">
        <v>19</v>
      </c>
      <c r="M2491">
        <v>500000</v>
      </c>
      <c r="N2491">
        <v>2007</v>
      </c>
      <c r="Y2491" t="str">
        <v>Finishing the Game: The Search for a New Bruce Lee </v>
      </c>
      <c r="Z2491" t="str">
        <v>English</v>
      </c>
      <c r="AA2491">
        <v>6.2</v>
      </c>
    </row>
    <row r="2492" spans="1:27" x14ac:dyDescent="0.25">
      <c r="A2492" t="s">
        <v>7633</v>
      </c>
      <c r="B2492">
        <v>88</v>
      </c>
      <c r="C2492">
        <v>23000</v>
      </c>
      <c r="D2492" t="s">
        <v>7385</v>
      </c>
      <c r="E2492" t="s">
        <v>7634</v>
      </c>
      <c r="F2492" t="str">
        <f>SUBSTITUTE(I2492,"Â","")</f>
        <v>Poultrygeist: Night of the Chicken Dead </v>
      </c>
      <c r="G2492" t="s">
        <v>18</v>
      </c>
      <c r="H2492">
        <v>6.2</v>
      </c>
      <c r="I2492" t="s">
        <v>7635</v>
      </c>
      <c r="J2492">
        <v>5931</v>
      </c>
      <c r="K2492">
        <v>58</v>
      </c>
      <c r="L2492" t="s">
        <v>19</v>
      </c>
      <c r="M2492">
        <v>500000</v>
      </c>
      <c r="N2492">
        <v>2006</v>
      </c>
      <c r="Y2492" t="str">
        <v>Poultrygeist: Night of the Chicken Dead </v>
      </c>
      <c r="Z2492" t="str">
        <v>English</v>
      </c>
      <c r="AA2492">
        <v>6.2</v>
      </c>
    </row>
    <row r="2493" spans="1:27" x14ac:dyDescent="0.25">
      <c r="A2493" t="s">
        <v>7818</v>
      </c>
      <c r="B2493">
        <v>22</v>
      </c>
      <c r="C2493">
        <v>76382</v>
      </c>
      <c r="D2493" t="s">
        <v>7053</v>
      </c>
      <c r="E2493" t="s">
        <v>7819</v>
      </c>
      <c r="F2493" t="str">
        <f>SUBSTITUTE(I2493,"Â","")</f>
        <v>Breaking Upwards </v>
      </c>
      <c r="G2493" t="s">
        <v>18</v>
      </c>
      <c r="H2493">
        <v>6.2</v>
      </c>
      <c r="I2493" t="s">
        <v>7820</v>
      </c>
      <c r="J2493">
        <v>1194</v>
      </c>
      <c r="K2493">
        <v>8</v>
      </c>
      <c r="L2493" t="s">
        <v>19</v>
      </c>
      <c r="M2493">
        <v>15000</v>
      </c>
      <c r="N2493">
        <v>2009</v>
      </c>
      <c r="Y2493" t="str">
        <v>Breaking Upwards </v>
      </c>
      <c r="Z2493" t="str">
        <v>English</v>
      </c>
      <c r="AA2493">
        <v>6.2</v>
      </c>
    </row>
    <row r="2494" spans="1:27" x14ac:dyDescent="0.25">
      <c r="A2494" t="s">
        <v>68</v>
      </c>
      <c r="B2494">
        <v>434</v>
      </c>
      <c r="C2494">
        <v>200069408</v>
      </c>
      <c r="D2494" t="s">
        <v>40</v>
      </c>
      <c r="E2494" t="s">
        <v>70</v>
      </c>
      <c r="F2494" t="str">
        <f>SUBSTITUTE(I2494,"Â","")</f>
        <v>Superman Returns </v>
      </c>
      <c r="G2494" t="s">
        <v>18</v>
      </c>
      <c r="H2494">
        <v>6.1</v>
      </c>
      <c r="I2494" t="s">
        <v>71</v>
      </c>
      <c r="J2494">
        <v>240396</v>
      </c>
      <c r="K2494">
        <v>2367</v>
      </c>
      <c r="L2494" t="s">
        <v>19</v>
      </c>
      <c r="M2494">
        <v>209000000</v>
      </c>
      <c r="N2494">
        <v>2006</v>
      </c>
      <c r="Y2494" t="str">
        <v>Superman Returns </v>
      </c>
      <c r="Z2494" t="str">
        <v>English</v>
      </c>
      <c r="AA2494">
        <v>6.1</v>
      </c>
    </row>
    <row r="2495" spans="1:27" x14ac:dyDescent="0.25">
      <c r="A2495" t="s">
        <v>117</v>
      </c>
      <c r="B2495">
        <v>251</v>
      </c>
      <c r="C2495">
        <v>70083519</v>
      </c>
      <c r="D2495" t="s">
        <v>119</v>
      </c>
      <c r="E2495" t="s">
        <v>120</v>
      </c>
      <c r="F2495" t="str">
        <f>SUBSTITUTE(I2495,"Â","")</f>
        <v>The Golden Compass </v>
      </c>
      <c r="G2495" t="s">
        <v>18</v>
      </c>
      <c r="H2495">
        <v>6.1</v>
      </c>
      <c r="I2495" t="s">
        <v>121</v>
      </c>
      <c r="J2495">
        <v>149019</v>
      </c>
      <c r="K2495">
        <v>666</v>
      </c>
      <c r="L2495" t="s">
        <v>19</v>
      </c>
      <c r="M2495">
        <v>180000000</v>
      </c>
      <c r="N2495">
        <v>2007</v>
      </c>
      <c r="Y2495" t="str">
        <v>The Golden Compass </v>
      </c>
      <c r="Z2495" t="str">
        <v>English</v>
      </c>
      <c r="AA2495">
        <v>6.1</v>
      </c>
    </row>
    <row r="2496" spans="1:27" x14ac:dyDescent="0.25">
      <c r="A2496" t="s">
        <v>305</v>
      </c>
      <c r="B2496">
        <v>91</v>
      </c>
      <c r="C2496">
        <v>88246220</v>
      </c>
      <c r="D2496" t="s">
        <v>136</v>
      </c>
      <c r="E2496" t="s">
        <v>306</v>
      </c>
      <c r="F2496" t="str">
        <f>SUBSTITUTE(I2496,"Â","")</f>
        <v>Waterworld </v>
      </c>
      <c r="G2496" t="s">
        <v>18</v>
      </c>
      <c r="H2496">
        <v>6.1</v>
      </c>
      <c r="I2496" t="s">
        <v>307</v>
      </c>
      <c r="J2496">
        <v>144337</v>
      </c>
      <c r="K2496">
        <v>309</v>
      </c>
      <c r="L2496" t="s">
        <v>19</v>
      </c>
      <c r="M2496">
        <v>175000000</v>
      </c>
      <c r="N2496">
        <v>1995</v>
      </c>
      <c r="Y2496" t="str">
        <v>Waterworld </v>
      </c>
      <c r="Z2496" t="str">
        <v>English</v>
      </c>
      <c r="AA2496">
        <v>6.1</v>
      </c>
    </row>
    <row r="2497" spans="1:27" x14ac:dyDescent="0.25">
      <c r="A2497" t="s">
        <v>317</v>
      </c>
      <c r="B2497">
        <v>416</v>
      </c>
      <c r="C2497">
        <v>155111815</v>
      </c>
      <c r="D2497" t="s">
        <v>319</v>
      </c>
      <c r="E2497" t="s">
        <v>55</v>
      </c>
      <c r="F2497" t="str">
        <f>SUBSTITUTE(I2497,"Â","")</f>
        <v>Snow White and the Huntsman </v>
      </c>
      <c r="G2497" t="s">
        <v>18</v>
      </c>
      <c r="H2497">
        <v>6.1</v>
      </c>
      <c r="I2497" t="s">
        <v>320</v>
      </c>
      <c r="J2497">
        <v>228554</v>
      </c>
      <c r="K2497">
        <v>710</v>
      </c>
      <c r="L2497" t="s">
        <v>19</v>
      </c>
      <c r="M2497">
        <v>170000000</v>
      </c>
      <c r="N2497">
        <v>2012</v>
      </c>
      <c r="Y2497" t="str">
        <v>Snow White and the Huntsman </v>
      </c>
      <c r="Z2497" t="str">
        <v>English</v>
      </c>
      <c r="AA2497">
        <v>6.1</v>
      </c>
    </row>
    <row r="2498" spans="1:27" x14ac:dyDescent="0.25">
      <c r="A2498" t="s">
        <v>394</v>
      </c>
      <c r="B2498">
        <v>235</v>
      </c>
      <c r="C2498">
        <v>63143812</v>
      </c>
      <c r="D2498" t="s">
        <v>85</v>
      </c>
      <c r="E2498" t="s">
        <v>395</v>
      </c>
      <c r="F2498" t="str">
        <f>SUBSTITUTE(I2498,"Â","")</f>
        <v>The Sorcerer's Apprentice </v>
      </c>
      <c r="G2498" t="s">
        <v>18</v>
      </c>
      <c r="H2498">
        <v>6.1</v>
      </c>
      <c r="I2498" t="s">
        <v>396</v>
      </c>
      <c r="J2498">
        <v>124185</v>
      </c>
      <c r="K2498">
        <v>238</v>
      </c>
      <c r="L2498" t="s">
        <v>19</v>
      </c>
      <c r="M2498">
        <v>150000000</v>
      </c>
      <c r="N2498">
        <v>2010</v>
      </c>
      <c r="Y2498" t="str">
        <v>The Sorcerer's Apprentice </v>
      </c>
      <c r="Z2498" t="str">
        <v>English</v>
      </c>
      <c r="AA2498">
        <v>6.1</v>
      </c>
    </row>
    <row r="2499" spans="1:27" x14ac:dyDescent="0.25">
      <c r="A2499" t="s">
        <v>403</v>
      </c>
      <c r="B2499">
        <v>227</v>
      </c>
      <c r="C2499">
        <v>320706665</v>
      </c>
      <c r="D2499" t="s">
        <v>164</v>
      </c>
      <c r="E2499" t="s">
        <v>405</v>
      </c>
      <c r="F2499" t="str">
        <f>SUBSTITUTE(I2499,"Â","")</f>
        <v>Shrek the Third </v>
      </c>
      <c r="G2499" t="s">
        <v>18</v>
      </c>
      <c r="H2499">
        <v>6.1</v>
      </c>
      <c r="I2499" t="s">
        <v>406</v>
      </c>
      <c r="J2499">
        <v>211971</v>
      </c>
      <c r="K2499">
        <v>326</v>
      </c>
      <c r="L2499" t="s">
        <v>19</v>
      </c>
      <c r="M2499">
        <v>160000000</v>
      </c>
      <c r="N2499">
        <v>2007</v>
      </c>
      <c r="Y2499" t="str">
        <v>Shrek the Third </v>
      </c>
      <c r="Z2499" t="str">
        <v>English</v>
      </c>
      <c r="AA2499">
        <v>6.1</v>
      </c>
    </row>
    <row r="2500" spans="1:27" x14ac:dyDescent="0.25">
      <c r="A2500" t="s">
        <v>168</v>
      </c>
      <c r="B2500">
        <v>191</v>
      </c>
      <c r="C2500">
        <v>198539855</v>
      </c>
      <c r="D2500" t="s">
        <v>419</v>
      </c>
      <c r="E2500" t="s">
        <v>420</v>
      </c>
      <c r="F2500" t="str">
        <f>SUBSTITUTE(I2500,"Â","")</f>
        <v>Pearl Harbor </v>
      </c>
      <c r="G2500" t="s">
        <v>18</v>
      </c>
      <c r="H2500">
        <v>6.1</v>
      </c>
      <c r="I2500" t="s">
        <v>421</v>
      </c>
      <c r="J2500">
        <v>254111</v>
      </c>
      <c r="K2500">
        <v>1999</v>
      </c>
      <c r="L2500" t="s">
        <v>19</v>
      </c>
      <c r="M2500">
        <v>140000000</v>
      </c>
      <c r="N2500">
        <v>2001</v>
      </c>
      <c r="Y2500" t="str">
        <v>Pearl Harbor </v>
      </c>
      <c r="Z2500" t="str">
        <v>English</v>
      </c>
      <c r="AA2500">
        <v>6.1</v>
      </c>
    </row>
    <row r="2501" spans="1:27" x14ac:dyDescent="0.25">
      <c r="A2501" t="s">
        <v>530</v>
      </c>
      <c r="B2501">
        <v>264</v>
      </c>
      <c r="C2501">
        <v>160201106</v>
      </c>
      <c r="D2501" t="s">
        <v>27</v>
      </c>
      <c r="E2501" t="s">
        <v>532</v>
      </c>
      <c r="F2501" t="str">
        <f>SUBSTITUTE(I2501,"Â","")</f>
        <v>Die Another Day </v>
      </c>
      <c r="G2501" t="s">
        <v>18</v>
      </c>
      <c r="H2501">
        <v>6.1</v>
      </c>
      <c r="I2501" t="s">
        <v>533</v>
      </c>
      <c r="J2501">
        <v>169914</v>
      </c>
      <c r="K2501">
        <v>1185</v>
      </c>
      <c r="L2501" t="s">
        <v>30</v>
      </c>
      <c r="M2501">
        <v>142000000</v>
      </c>
      <c r="N2501">
        <v>2002</v>
      </c>
      <c r="Y2501" t="str">
        <v>Die Another Day </v>
      </c>
      <c r="Z2501" t="str">
        <v>English</v>
      </c>
      <c r="AA2501">
        <v>6.1</v>
      </c>
    </row>
    <row r="2502" spans="1:27" x14ac:dyDescent="0.25">
      <c r="A2502" t="s">
        <v>94</v>
      </c>
      <c r="B2502">
        <v>208</v>
      </c>
      <c r="C2502">
        <v>190418803</v>
      </c>
      <c r="D2502" t="s">
        <v>543</v>
      </c>
      <c r="E2502" t="s">
        <v>97</v>
      </c>
      <c r="F2502" t="str">
        <f>SUBSTITUTE(I2502,"Â","")</f>
        <v>Men in Black II </v>
      </c>
      <c r="G2502" t="s">
        <v>18</v>
      </c>
      <c r="H2502">
        <v>6.1</v>
      </c>
      <c r="I2502" t="s">
        <v>544</v>
      </c>
      <c r="J2502">
        <v>270207</v>
      </c>
      <c r="K2502">
        <v>606</v>
      </c>
      <c r="L2502" t="s">
        <v>19</v>
      </c>
      <c r="M2502">
        <v>140000000</v>
      </c>
      <c r="N2502">
        <v>2002</v>
      </c>
      <c r="Y2502" t="str">
        <v>Men in Black II </v>
      </c>
      <c r="Z2502" t="str">
        <v>English</v>
      </c>
      <c r="AA2502">
        <v>6.1</v>
      </c>
    </row>
    <row r="2503" spans="1:27" x14ac:dyDescent="0.25">
      <c r="A2503" t="s">
        <v>554</v>
      </c>
      <c r="B2503">
        <v>135</v>
      </c>
      <c r="C2503">
        <v>110332737</v>
      </c>
      <c r="D2503" t="s">
        <v>556</v>
      </c>
      <c r="E2503" t="s">
        <v>557</v>
      </c>
      <c r="F2503" t="str">
        <f>SUBSTITUTE(I2503,"Â","")</f>
        <v>Fun with Dick and Jane </v>
      </c>
      <c r="G2503" t="s">
        <v>18</v>
      </c>
      <c r="H2503">
        <v>6.1</v>
      </c>
      <c r="I2503" t="s">
        <v>558</v>
      </c>
      <c r="J2503">
        <v>110788</v>
      </c>
      <c r="K2503">
        <v>258</v>
      </c>
      <c r="L2503" t="s">
        <v>19</v>
      </c>
      <c r="M2503">
        <v>100000000</v>
      </c>
      <c r="N2503">
        <v>2005</v>
      </c>
      <c r="Y2503" t="str">
        <v>Fun with Dick and Jane </v>
      </c>
      <c r="Z2503" t="str">
        <v>English</v>
      </c>
      <c r="AA2503">
        <v>6.1</v>
      </c>
    </row>
    <row r="2504" spans="1:27" x14ac:dyDescent="0.25">
      <c r="A2504" t="s">
        <v>110</v>
      </c>
      <c r="B2504">
        <v>314</v>
      </c>
      <c r="C2504">
        <v>65007045</v>
      </c>
      <c r="D2504" t="s">
        <v>563</v>
      </c>
      <c r="E2504" t="s">
        <v>32</v>
      </c>
      <c r="F2504" t="str">
        <f>SUBSTITUTE(I2504,"Â","")</f>
        <v>Exodus: Gods and Kings </v>
      </c>
      <c r="G2504" t="s">
        <v>18</v>
      </c>
      <c r="H2504">
        <v>6.1</v>
      </c>
      <c r="I2504" t="s">
        <v>564</v>
      </c>
      <c r="J2504">
        <v>128682</v>
      </c>
      <c r="K2504">
        <v>657</v>
      </c>
      <c r="L2504" t="s">
        <v>30</v>
      </c>
      <c r="M2504">
        <v>140000000</v>
      </c>
      <c r="N2504">
        <v>2014</v>
      </c>
      <c r="Y2504" t="str">
        <v>Exodus: Gods and Kings </v>
      </c>
      <c r="Z2504" t="str">
        <v>English</v>
      </c>
      <c r="AA2504">
        <v>6.1</v>
      </c>
    </row>
    <row r="2505" spans="1:27" x14ac:dyDescent="0.25">
      <c r="A2505" t="s">
        <v>712</v>
      </c>
      <c r="B2505">
        <v>237</v>
      </c>
      <c r="C2505">
        <v>215397307</v>
      </c>
      <c r="D2505" t="s">
        <v>27</v>
      </c>
      <c r="E2505" t="s">
        <v>302</v>
      </c>
      <c r="F2505" t="str">
        <f>SUBSTITUTE(I2505,"Â","")</f>
        <v>Mission: Impossible II </v>
      </c>
      <c r="G2505" t="s">
        <v>18</v>
      </c>
      <c r="H2505">
        <v>6.1</v>
      </c>
      <c r="I2505" t="s">
        <v>714</v>
      </c>
      <c r="J2505">
        <v>242188</v>
      </c>
      <c r="K2505">
        <v>1426</v>
      </c>
      <c r="L2505" t="s">
        <v>19</v>
      </c>
      <c r="M2505">
        <v>125000000</v>
      </c>
      <c r="N2505">
        <v>2000</v>
      </c>
      <c r="Y2505" t="str">
        <v>Mission: Impossible II </v>
      </c>
      <c r="Z2505" t="str">
        <v>English</v>
      </c>
      <c r="AA2505">
        <v>6.1</v>
      </c>
    </row>
    <row r="2506" spans="1:27" x14ac:dyDescent="0.25">
      <c r="A2506" t="s">
        <v>258</v>
      </c>
      <c r="B2506">
        <v>284</v>
      </c>
      <c r="C2506">
        <v>43929341</v>
      </c>
      <c r="D2506" t="s">
        <v>748</v>
      </c>
      <c r="E2506" t="s">
        <v>749</v>
      </c>
      <c r="F2506" t="str">
        <f>SUBSTITUTE(I2506,"Â","")</f>
        <v>Speed Racer </v>
      </c>
      <c r="G2506" t="s">
        <v>18</v>
      </c>
      <c r="H2506">
        <v>6.1</v>
      </c>
      <c r="I2506" t="s">
        <v>750</v>
      </c>
      <c r="J2506">
        <v>57873</v>
      </c>
      <c r="K2506">
        <v>414</v>
      </c>
      <c r="L2506" t="s">
        <v>19</v>
      </c>
      <c r="M2506">
        <v>120000000</v>
      </c>
      <c r="N2506">
        <v>2008</v>
      </c>
      <c r="Y2506" t="str">
        <v>Speed Racer </v>
      </c>
      <c r="Z2506" t="str">
        <v>English</v>
      </c>
      <c r="AA2506">
        <v>6.1</v>
      </c>
    </row>
    <row r="2507" spans="1:27" x14ac:dyDescent="0.25">
      <c r="A2507" t="s">
        <v>777</v>
      </c>
      <c r="B2507">
        <v>231</v>
      </c>
      <c r="C2507">
        <v>47952020</v>
      </c>
      <c r="D2507" t="s">
        <v>319</v>
      </c>
      <c r="E2507" t="s">
        <v>55</v>
      </c>
      <c r="F2507" t="str">
        <f>SUBSTITUTE(I2507,"Â","")</f>
        <v>The Huntsman: Winter's War </v>
      </c>
      <c r="G2507" t="s">
        <v>18</v>
      </c>
      <c r="H2507">
        <v>6.1</v>
      </c>
      <c r="I2507" t="s">
        <v>778</v>
      </c>
      <c r="J2507">
        <v>37750</v>
      </c>
      <c r="K2507">
        <v>134</v>
      </c>
      <c r="L2507" t="s">
        <v>19</v>
      </c>
      <c r="M2507">
        <v>115000000</v>
      </c>
      <c r="N2507">
        <v>2016</v>
      </c>
      <c r="Y2507" t="str">
        <v>The Huntsman: Winter's War </v>
      </c>
      <c r="Z2507" t="str">
        <v>English</v>
      </c>
      <c r="AA2507">
        <v>6.1</v>
      </c>
    </row>
    <row r="2508" spans="1:27" x14ac:dyDescent="0.25">
      <c r="A2508" t="s">
        <v>797</v>
      </c>
      <c r="B2508">
        <v>358</v>
      </c>
      <c r="C2508">
        <v>155181732</v>
      </c>
      <c r="D2508" t="s">
        <v>399</v>
      </c>
      <c r="E2508" t="s">
        <v>587</v>
      </c>
      <c r="F2508" t="str">
        <f>SUBSTITUTE(I2508,"Â","")</f>
        <v>San Andreas </v>
      </c>
      <c r="G2508" t="s">
        <v>18</v>
      </c>
      <c r="H2508">
        <v>6.1</v>
      </c>
      <c r="I2508" t="s">
        <v>798</v>
      </c>
      <c r="J2508">
        <v>147497</v>
      </c>
      <c r="K2508">
        <v>499</v>
      </c>
      <c r="L2508" t="s">
        <v>19</v>
      </c>
      <c r="M2508">
        <v>110000000</v>
      </c>
      <c r="N2508">
        <v>2015</v>
      </c>
      <c r="Y2508" t="str">
        <v>San Andreas </v>
      </c>
      <c r="Z2508" t="str">
        <v>English</v>
      </c>
      <c r="AA2508">
        <v>6.1</v>
      </c>
    </row>
    <row r="2509" spans="1:27" x14ac:dyDescent="0.25">
      <c r="A2509" t="s">
        <v>917</v>
      </c>
      <c r="B2509">
        <v>81</v>
      </c>
      <c r="C2509">
        <v>101228120</v>
      </c>
      <c r="D2509" t="s">
        <v>918</v>
      </c>
      <c r="E2509" t="s">
        <v>919</v>
      </c>
      <c r="F2509" t="str">
        <f>SUBSTITUTE(I2509,"Â","")</f>
        <v>Eraser </v>
      </c>
      <c r="G2509" t="s">
        <v>18</v>
      </c>
      <c r="H2509">
        <v>6.1</v>
      </c>
      <c r="I2509" t="s">
        <v>920</v>
      </c>
      <c r="J2509">
        <v>84424</v>
      </c>
      <c r="K2509">
        <v>131</v>
      </c>
      <c r="L2509" t="s">
        <v>19</v>
      </c>
      <c r="M2509">
        <v>100000000</v>
      </c>
      <c r="N2509">
        <v>1996</v>
      </c>
      <c r="Y2509" t="str">
        <v>Eraser </v>
      </c>
      <c r="Z2509" t="str">
        <v>English</v>
      </c>
      <c r="AA2509">
        <v>6.1</v>
      </c>
    </row>
    <row r="2510" spans="1:27" x14ac:dyDescent="0.25">
      <c r="A2510" t="s">
        <v>980</v>
      </c>
      <c r="B2510">
        <v>320</v>
      </c>
      <c r="C2510">
        <v>39292022</v>
      </c>
      <c r="D2510" t="s">
        <v>27</v>
      </c>
      <c r="E2510" t="s">
        <v>201</v>
      </c>
      <c r="F2510" t="str">
        <f>SUBSTITUTE(I2510,"Â","")</f>
        <v>The Expendables 3 </v>
      </c>
      <c r="G2510" t="s">
        <v>18</v>
      </c>
      <c r="H2510">
        <v>6.1</v>
      </c>
      <c r="I2510" t="s">
        <v>981</v>
      </c>
      <c r="J2510">
        <v>127258</v>
      </c>
      <c r="K2510">
        <v>351</v>
      </c>
      <c r="L2510" t="s">
        <v>19</v>
      </c>
      <c r="M2510">
        <v>90000000</v>
      </c>
      <c r="N2510">
        <v>2014</v>
      </c>
      <c r="Y2510" t="str">
        <v>The Expendables 3 </v>
      </c>
      <c r="Z2510" t="str">
        <v>English</v>
      </c>
      <c r="AA2510">
        <v>6.1</v>
      </c>
    </row>
    <row r="2511" spans="1:27" x14ac:dyDescent="0.25">
      <c r="A2511" t="s">
        <v>1167</v>
      </c>
      <c r="B2511">
        <v>66</v>
      </c>
      <c r="C2511">
        <v>42877165</v>
      </c>
      <c r="D2511" t="s">
        <v>267</v>
      </c>
      <c r="E2511" t="s">
        <v>231</v>
      </c>
      <c r="F2511" t="str">
        <f>SUBSTITUTE(I2511,"Â","")</f>
        <v>The Devil's Own </v>
      </c>
      <c r="G2511" t="s">
        <v>18</v>
      </c>
      <c r="H2511">
        <v>6.1</v>
      </c>
      <c r="I2511" t="s">
        <v>1168</v>
      </c>
      <c r="J2511">
        <v>45602</v>
      </c>
      <c r="K2511">
        <v>114</v>
      </c>
      <c r="L2511" t="s">
        <v>19</v>
      </c>
      <c r="M2511">
        <v>86000000</v>
      </c>
      <c r="N2511">
        <v>1997</v>
      </c>
      <c r="Y2511" t="str">
        <v>The Devil's Own </v>
      </c>
      <c r="Z2511" t="str">
        <v>English</v>
      </c>
      <c r="AA2511">
        <v>6.1</v>
      </c>
    </row>
    <row r="2512" spans="1:27" x14ac:dyDescent="0.25">
      <c r="A2512" t="s">
        <v>301</v>
      </c>
      <c r="B2512">
        <v>238</v>
      </c>
      <c r="C2512">
        <v>80170146</v>
      </c>
      <c r="D2512" t="s">
        <v>136</v>
      </c>
      <c r="E2512" t="s">
        <v>318</v>
      </c>
      <c r="F2512" t="str">
        <f>SUBSTITUTE(I2512,"Â","")</f>
        <v>Jumper </v>
      </c>
      <c r="G2512" t="s">
        <v>18</v>
      </c>
      <c r="H2512">
        <v>6.1</v>
      </c>
      <c r="I2512" t="s">
        <v>1280</v>
      </c>
      <c r="J2512">
        <v>243053</v>
      </c>
      <c r="K2512">
        <v>488</v>
      </c>
      <c r="L2512" t="s">
        <v>19</v>
      </c>
      <c r="M2512">
        <v>85000000</v>
      </c>
      <c r="N2512">
        <v>2008</v>
      </c>
      <c r="Y2512" t="str">
        <v>Jumper </v>
      </c>
      <c r="Z2512" t="str">
        <v>English</v>
      </c>
      <c r="AA2512">
        <v>6.1</v>
      </c>
    </row>
    <row r="2513" spans="1:27" x14ac:dyDescent="0.25">
      <c r="A2513" t="s">
        <v>1302</v>
      </c>
      <c r="B2513">
        <v>125</v>
      </c>
      <c r="C2513">
        <v>140459099</v>
      </c>
      <c r="D2513" t="s">
        <v>1303</v>
      </c>
      <c r="E2513" t="s">
        <v>269</v>
      </c>
      <c r="F2513" t="str">
        <f>SUBSTITUTE(I2513,"Â","")</f>
        <v>Deep Impact </v>
      </c>
      <c r="G2513" t="s">
        <v>18</v>
      </c>
      <c r="H2513">
        <v>6.1</v>
      </c>
      <c r="I2513" t="s">
        <v>1304</v>
      </c>
      <c r="J2513">
        <v>135601</v>
      </c>
      <c r="K2513">
        <v>493</v>
      </c>
      <c r="L2513" t="s">
        <v>19</v>
      </c>
      <c r="M2513">
        <v>75000000</v>
      </c>
      <c r="N2513">
        <v>1998</v>
      </c>
      <c r="Y2513" t="str">
        <v>Deep Impact </v>
      </c>
      <c r="Z2513" t="str">
        <v>English</v>
      </c>
      <c r="AA2513">
        <v>6.1</v>
      </c>
    </row>
    <row r="2514" spans="1:27" x14ac:dyDescent="0.25">
      <c r="A2514" t="s">
        <v>1319</v>
      </c>
      <c r="B2514">
        <v>144</v>
      </c>
      <c r="C2514">
        <v>109993847</v>
      </c>
      <c r="D2514" t="s">
        <v>1321</v>
      </c>
      <c r="E2514" t="s">
        <v>1128</v>
      </c>
      <c r="F2514" t="str">
        <f>SUBSTITUTE(I2514,"Â","")</f>
        <v>Bedtime Stories </v>
      </c>
      <c r="G2514" t="s">
        <v>18</v>
      </c>
      <c r="H2514">
        <v>6.1</v>
      </c>
      <c r="I2514" t="s">
        <v>1322</v>
      </c>
      <c r="J2514">
        <v>72326</v>
      </c>
      <c r="K2514">
        <v>116</v>
      </c>
      <c r="L2514" t="s">
        <v>19</v>
      </c>
      <c r="M2514">
        <v>80000000</v>
      </c>
      <c r="N2514">
        <v>2008</v>
      </c>
      <c r="Y2514" t="str">
        <v>Bedtime Stories </v>
      </c>
      <c r="Z2514" t="str">
        <v>English</v>
      </c>
      <c r="AA2514">
        <v>6.1</v>
      </c>
    </row>
    <row r="2515" spans="1:27" x14ac:dyDescent="0.25">
      <c r="A2515" t="s">
        <v>1249</v>
      </c>
      <c r="B2515">
        <v>284</v>
      </c>
      <c r="C2515">
        <v>83503161</v>
      </c>
      <c r="D2515" t="s">
        <v>1548</v>
      </c>
      <c r="E2515" t="s">
        <v>66</v>
      </c>
      <c r="F2515" t="str">
        <f>SUBSTITUTE(I2515,"Â","")</f>
        <v>Immortals </v>
      </c>
      <c r="G2515" t="s">
        <v>18</v>
      </c>
      <c r="H2515">
        <v>6.1</v>
      </c>
      <c r="I2515" t="s">
        <v>1549</v>
      </c>
      <c r="J2515">
        <v>138190</v>
      </c>
      <c r="K2515">
        <v>405</v>
      </c>
      <c r="L2515" t="s">
        <v>19</v>
      </c>
      <c r="M2515">
        <v>75000000</v>
      </c>
      <c r="N2515">
        <v>2011</v>
      </c>
      <c r="Y2515" t="str">
        <v>Immortals </v>
      </c>
      <c r="Z2515" t="str">
        <v>English</v>
      </c>
      <c r="AA2515">
        <v>6.1</v>
      </c>
    </row>
    <row r="2516" spans="1:27" x14ac:dyDescent="0.25">
      <c r="A2516" t="s">
        <v>1062</v>
      </c>
      <c r="B2516">
        <v>114</v>
      </c>
      <c r="C2516">
        <v>21009180</v>
      </c>
      <c r="D2516" t="s">
        <v>399</v>
      </c>
      <c r="E2516" t="s">
        <v>309</v>
      </c>
      <c r="F2516" t="str">
        <f>SUBSTITUTE(I2516,"Â","")</f>
        <v>Flight of the Phoenix </v>
      </c>
      <c r="G2516" t="s">
        <v>18</v>
      </c>
      <c r="H2516">
        <v>6.1</v>
      </c>
      <c r="I2516" t="s">
        <v>1566</v>
      </c>
      <c r="J2516">
        <v>45815</v>
      </c>
      <c r="K2516">
        <v>222</v>
      </c>
      <c r="L2516" t="s">
        <v>19</v>
      </c>
      <c r="M2516">
        <v>45000000</v>
      </c>
      <c r="N2516">
        <v>2004</v>
      </c>
      <c r="Y2516" t="str">
        <v>Flight of the Phoenix </v>
      </c>
      <c r="Z2516" t="str">
        <v>English</v>
      </c>
      <c r="AA2516">
        <v>6.1</v>
      </c>
    </row>
    <row r="2517" spans="1:27" x14ac:dyDescent="0.25">
      <c r="A2517" t="s">
        <v>64</v>
      </c>
      <c r="B2517">
        <v>435</v>
      </c>
      <c r="C2517">
        <v>36381716</v>
      </c>
      <c r="D2517" t="s">
        <v>666</v>
      </c>
      <c r="E2517" t="s">
        <v>340</v>
      </c>
      <c r="F2517" t="str">
        <f>SUBSTITUTE(I2517,"Â","")</f>
        <v>Sucker Punch </v>
      </c>
      <c r="G2517" t="s">
        <v>18</v>
      </c>
      <c r="H2517">
        <v>6.1</v>
      </c>
      <c r="I2517" t="s">
        <v>1570</v>
      </c>
      <c r="J2517">
        <v>197584</v>
      </c>
      <c r="K2517">
        <v>918</v>
      </c>
      <c r="L2517" t="s">
        <v>19</v>
      </c>
      <c r="M2517">
        <v>82000000</v>
      </c>
      <c r="N2517">
        <v>2011</v>
      </c>
      <c r="Y2517" t="str">
        <v>Sucker Punch </v>
      </c>
      <c r="Z2517" t="str">
        <v>English</v>
      </c>
      <c r="AA2517">
        <v>6.1</v>
      </c>
    </row>
    <row r="2518" spans="1:27" x14ac:dyDescent="0.25">
      <c r="A2518" t="s">
        <v>1666</v>
      </c>
      <c r="B2518">
        <v>371</v>
      </c>
      <c r="C2518">
        <v>78031620</v>
      </c>
      <c r="D2518" t="s">
        <v>1663</v>
      </c>
      <c r="E2518" t="s">
        <v>313</v>
      </c>
      <c r="F2518" t="str">
        <f>SUBSTITUTE(I2518,"Â","")</f>
        <v>The Monuments Men </v>
      </c>
      <c r="G2518" t="s">
        <v>18</v>
      </c>
      <c r="H2518">
        <v>6.1</v>
      </c>
      <c r="I2518" t="s">
        <v>1667</v>
      </c>
      <c r="J2518">
        <v>102248</v>
      </c>
      <c r="K2518">
        <v>403</v>
      </c>
      <c r="L2518" t="s">
        <v>19</v>
      </c>
      <c r="M2518">
        <v>70000000</v>
      </c>
      <c r="N2518">
        <v>2014</v>
      </c>
      <c r="Y2518" t="str">
        <v>The Monuments Men </v>
      </c>
      <c r="Z2518" t="str">
        <v>English</v>
      </c>
      <c r="AA2518">
        <v>6.1</v>
      </c>
    </row>
    <row r="2519" spans="1:27" x14ac:dyDescent="0.25">
      <c r="A2519" t="s">
        <v>1718</v>
      </c>
      <c r="B2519">
        <v>197</v>
      </c>
      <c r="C2519">
        <v>37760080</v>
      </c>
      <c r="D2519" t="s">
        <v>834</v>
      </c>
      <c r="E2519" t="s">
        <v>324</v>
      </c>
      <c r="F2519" t="str">
        <f>SUBSTITUTE(I2519,"Â","")</f>
        <v>Sky Captain and the World of Tomorrow </v>
      </c>
      <c r="G2519" t="s">
        <v>18</v>
      </c>
      <c r="H2519">
        <v>6.1</v>
      </c>
      <c r="I2519" t="s">
        <v>1719</v>
      </c>
      <c r="J2519">
        <v>72868</v>
      </c>
      <c r="K2519">
        <v>618</v>
      </c>
      <c r="L2519" t="s">
        <v>19</v>
      </c>
      <c r="M2519">
        <v>70000000</v>
      </c>
      <c r="N2519">
        <v>2004</v>
      </c>
      <c r="Y2519" t="str">
        <v>Sky Captain and the World of Tomorrow </v>
      </c>
      <c r="Z2519" t="str">
        <v>English</v>
      </c>
      <c r="AA2519">
        <v>6.1</v>
      </c>
    </row>
    <row r="2520" spans="1:27" x14ac:dyDescent="0.25">
      <c r="A2520" t="s">
        <v>394</v>
      </c>
      <c r="B2520">
        <v>86</v>
      </c>
      <c r="C2520">
        <v>69688384</v>
      </c>
      <c r="D2520" t="s">
        <v>297</v>
      </c>
      <c r="E2520" t="s">
        <v>539</v>
      </c>
      <c r="F2520" t="str">
        <f>SUBSTITUTE(I2520,"Â","")</f>
        <v>The Kid </v>
      </c>
      <c r="G2520" t="s">
        <v>18</v>
      </c>
      <c r="H2520">
        <v>6.1</v>
      </c>
      <c r="I2520" t="s">
        <v>1801</v>
      </c>
      <c r="J2520">
        <v>34473</v>
      </c>
      <c r="K2520">
        <v>139</v>
      </c>
      <c r="L2520" t="s">
        <v>19</v>
      </c>
      <c r="M2520">
        <v>60000000</v>
      </c>
      <c r="N2520">
        <v>2000</v>
      </c>
      <c r="Y2520" t="str">
        <v>The Kid </v>
      </c>
      <c r="Z2520" t="str">
        <v>English</v>
      </c>
      <c r="AA2520">
        <v>6.1</v>
      </c>
    </row>
    <row r="2521" spans="1:27" x14ac:dyDescent="0.25">
      <c r="A2521" t="s">
        <v>150</v>
      </c>
      <c r="B2521">
        <v>136</v>
      </c>
      <c r="C2521">
        <v>28045540</v>
      </c>
      <c r="D2521" t="s">
        <v>96</v>
      </c>
      <c r="E2521" t="s">
        <v>318</v>
      </c>
      <c r="F2521" t="str">
        <f>SUBSTITUTE(I2521,"Â","")</f>
        <v>Zathura: A Space Adventure </v>
      </c>
      <c r="G2521" t="s">
        <v>18</v>
      </c>
      <c r="H2521">
        <v>6.1</v>
      </c>
      <c r="I2521" t="s">
        <v>1835</v>
      </c>
      <c r="J2521">
        <v>67707</v>
      </c>
      <c r="K2521">
        <v>202</v>
      </c>
      <c r="L2521" t="s">
        <v>19</v>
      </c>
      <c r="M2521">
        <v>65000000</v>
      </c>
      <c r="N2521">
        <v>2005</v>
      </c>
      <c r="Y2521" t="str">
        <v>Zathura: A Space Adventure </v>
      </c>
      <c r="Z2521" t="str">
        <v>English</v>
      </c>
      <c r="AA2521">
        <v>6.1</v>
      </c>
    </row>
    <row r="2522" spans="1:27" x14ac:dyDescent="0.25">
      <c r="A2522" t="s">
        <v>1872</v>
      </c>
      <c r="B2522">
        <v>68</v>
      </c>
      <c r="C2522">
        <v>72413</v>
      </c>
      <c r="D2522" t="s">
        <v>112</v>
      </c>
      <c r="E2522" t="s">
        <v>1873</v>
      </c>
      <c r="F2522" t="str">
        <f>SUBSTITUTE(I2522,"Â","")</f>
        <v>Dragon Blade </v>
      </c>
      <c r="G2522" t="s">
        <v>1011</v>
      </c>
      <c r="H2522">
        <v>6.1</v>
      </c>
      <c r="I2522" t="s">
        <v>1874</v>
      </c>
      <c r="J2522">
        <v>11584</v>
      </c>
      <c r="K2522">
        <v>86</v>
      </c>
      <c r="L2522" t="s">
        <v>496</v>
      </c>
      <c r="M2522">
        <v>65000000</v>
      </c>
      <c r="N2522">
        <v>2015</v>
      </c>
      <c r="Y2522" t="str">
        <v>Dragon Blade </v>
      </c>
      <c r="Z2522" t="str">
        <v>Mandarin</v>
      </c>
      <c r="AA2522">
        <v>6.1</v>
      </c>
    </row>
    <row r="2523" spans="1:27" x14ac:dyDescent="0.25">
      <c r="A2523" t="s">
        <v>1925</v>
      </c>
      <c r="B2523">
        <v>118</v>
      </c>
      <c r="C2523">
        <v>93307796</v>
      </c>
      <c r="D2523" t="s">
        <v>876</v>
      </c>
      <c r="E2523" t="s">
        <v>1375</v>
      </c>
      <c r="F2523" t="str">
        <f>SUBSTITUTE(I2523,"Â","")</f>
        <v>Two Weeks Notice </v>
      </c>
      <c r="G2523" t="s">
        <v>18</v>
      </c>
      <c r="H2523">
        <v>6.1</v>
      </c>
      <c r="I2523" t="s">
        <v>1927</v>
      </c>
      <c r="J2523">
        <v>85673</v>
      </c>
      <c r="K2523">
        <v>269</v>
      </c>
      <c r="L2523" t="s">
        <v>19</v>
      </c>
      <c r="M2523">
        <v>60000000</v>
      </c>
      <c r="N2523">
        <v>2002</v>
      </c>
      <c r="Y2523" t="str">
        <v>Two Weeks Notice </v>
      </c>
      <c r="Z2523" t="str">
        <v>English</v>
      </c>
      <c r="AA2523">
        <v>6.1</v>
      </c>
    </row>
    <row r="2524" spans="1:27" x14ac:dyDescent="0.25">
      <c r="A2524" t="s">
        <v>1294</v>
      </c>
      <c r="B2524">
        <v>173</v>
      </c>
      <c r="C2524">
        <v>88200225</v>
      </c>
      <c r="D2524" t="s">
        <v>556</v>
      </c>
      <c r="E2524" t="s">
        <v>620</v>
      </c>
      <c r="F2524" t="str">
        <f>SUBSTITUTE(I2524,"Â","")</f>
        <v>Starsky &amp; Hutch </v>
      </c>
      <c r="G2524" t="s">
        <v>18</v>
      </c>
      <c r="H2524">
        <v>6.1</v>
      </c>
      <c r="I2524" t="s">
        <v>1972</v>
      </c>
      <c r="J2524">
        <v>120795</v>
      </c>
      <c r="K2524">
        <v>308</v>
      </c>
      <c r="L2524" t="s">
        <v>19</v>
      </c>
      <c r="M2524">
        <v>60000000</v>
      </c>
      <c r="N2524">
        <v>2004</v>
      </c>
      <c r="Y2524" t="str">
        <v>Starsky &amp; Hutch </v>
      </c>
      <c r="Z2524" t="str">
        <v>English</v>
      </c>
      <c r="AA2524">
        <v>6.1</v>
      </c>
    </row>
    <row r="2525" spans="1:27" x14ac:dyDescent="0.25">
      <c r="A2525" t="s">
        <v>1985</v>
      </c>
      <c r="B2525">
        <v>34</v>
      </c>
      <c r="C2525">
        <v>51045801</v>
      </c>
      <c r="D2525" t="s">
        <v>128</v>
      </c>
      <c r="E2525" t="s">
        <v>184</v>
      </c>
      <c r="F2525" t="str">
        <f>SUBSTITUTE(I2525,"Â","")</f>
        <v>Up Close &amp; Personal </v>
      </c>
      <c r="G2525" t="s">
        <v>18</v>
      </c>
      <c r="H2525">
        <v>6.1</v>
      </c>
      <c r="I2525" t="s">
        <v>1987</v>
      </c>
      <c r="J2525">
        <v>11370</v>
      </c>
      <c r="K2525">
        <v>54</v>
      </c>
      <c r="L2525" t="s">
        <v>19</v>
      </c>
      <c r="M2525">
        <v>60000000</v>
      </c>
      <c r="N2525">
        <v>1996</v>
      </c>
      <c r="Y2525" t="str">
        <v>Up Close &amp; Personal </v>
      </c>
      <c r="Z2525" t="str">
        <v>English</v>
      </c>
      <c r="AA2525">
        <v>6.1</v>
      </c>
    </row>
    <row r="2526" spans="1:27" x14ac:dyDescent="0.25">
      <c r="A2526" t="s">
        <v>1988</v>
      </c>
      <c r="B2526">
        <v>118</v>
      </c>
      <c r="C2526">
        <v>50818750</v>
      </c>
      <c r="D2526" t="s">
        <v>164</v>
      </c>
      <c r="E2526" t="s">
        <v>650</v>
      </c>
      <c r="F2526" t="str">
        <f>SUBSTITUTE(I2526,"Â","")</f>
        <v>The Tale of Despereaux </v>
      </c>
      <c r="G2526" t="s">
        <v>18</v>
      </c>
      <c r="H2526">
        <v>6.1</v>
      </c>
      <c r="I2526" t="s">
        <v>1989</v>
      </c>
      <c r="J2526">
        <v>31209</v>
      </c>
      <c r="K2526">
        <v>106</v>
      </c>
      <c r="L2526" t="s">
        <v>30</v>
      </c>
      <c r="M2526">
        <v>60000000</v>
      </c>
      <c r="N2526">
        <v>2008</v>
      </c>
      <c r="Y2526" t="str">
        <v>The Tale of Despereaux </v>
      </c>
      <c r="Z2526" t="str">
        <v>English</v>
      </c>
      <c r="AA2526">
        <v>6.1</v>
      </c>
    </row>
    <row r="2527" spans="1:27" x14ac:dyDescent="0.25">
      <c r="A2527" t="s">
        <v>2013</v>
      </c>
      <c r="B2527">
        <v>92</v>
      </c>
      <c r="C2527">
        <v>46611204</v>
      </c>
      <c r="D2527" t="s">
        <v>1273</v>
      </c>
      <c r="E2527" t="s">
        <v>1108</v>
      </c>
      <c r="F2527" t="str">
        <f>SUBSTITUTE(I2527,"Â","")</f>
        <v>Practical Magic </v>
      </c>
      <c r="G2527" t="s">
        <v>18</v>
      </c>
      <c r="H2527">
        <v>6.1</v>
      </c>
      <c r="I2527" t="s">
        <v>2015</v>
      </c>
      <c r="J2527">
        <v>55749</v>
      </c>
      <c r="K2527">
        <v>257</v>
      </c>
      <c r="L2527" t="s">
        <v>19</v>
      </c>
      <c r="M2527">
        <v>48000000</v>
      </c>
      <c r="N2527">
        <v>1998</v>
      </c>
      <c r="Y2527" t="str">
        <v>Practical Magic </v>
      </c>
      <c r="Z2527" t="str">
        <v>English</v>
      </c>
      <c r="AA2527">
        <v>6.1</v>
      </c>
    </row>
    <row r="2528" spans="1:27" x14ac:dyDescent="0.25">
      <c r="A2528" t="s">
        <v>1635</v>
      </c>
      <c r="B2528">
        <v>161</v>
      </c>
      <c r="C2528">
        <v>36279230</v>
      </c>
      <c r="D2528" t="s">
        <v>200</v>
      </c>
      <c r="E2528" t="s">
        <v>2039</v>
      </c>
      <c r="F2528" t="str">
        <f>SUBSTITUTE(I2528,"Â","")</f>
        <v>The Sentinel </v>
      </c>
      <c r="G2528" t="s">
        <v>18</v>
      </c>
      <c r="H2528">
        <v>6.1</v>
      </c>
      <c r="I2528" t="s">
        <v>2040</v>
      </c>
      <c r="J2528">
        <v>42144</v>
      </c>
      <c r="K2528">
        <v>213</v>
      </c>
      <c r="L2528" t="s">
        <v>19</v>
      </c>
      <c r="M2528">
        <v>60000000</v>
      </c>
      <c r="N2528">
        <v>2006</v>
      </c>
      <c r="Y2528" t="str">
        <v>The Sentinel </v>
      </c>
      <c r="Z2528" t="str">
        <v>English</v>
      </c>
      <c r="AA2528">
        <v>6.1</v>
      </c>
    </row>
    <row r="2529" spans="1:27" x14ac:dyDescent="0.25">
      <c r="A2529" t="s">
        <v>2041</v>
      </c>
      <c r="B2529">
        <v>156</v>
      </c>
      <c r="C2529">
        <v>42194060</v>
      </c>
      <c r="D2529" t="s">
        <v>351</v>
      </c>
      <c r="E2529" t="s">
        <v>587</v>
      </c>
      <c r="F2529" t="str">
        <f>SUBSTITUTE(I2529,"Â","")</f>
        <v>Planet 51 </v>
      </c>
      <c r="G2529" t="s">
        <v>18</v>
      </c>
      <c r="H2529">
        <v>6.1</v>
      </c>
      <c r="I2529" t="s">
        <v>2042</v>
      </c>
      <c r="J2529">
        <v>41259</v>
      </c>
      <c r="K2529">
        <v>72</v>
      </c>
      <c r="L2529" t="s">
        <v>1747</v>
      </c>
      <c r="M2529">
        <v>70000000</v>
      </c>
      <c r="N2529">
        <v>2009</v>
      </c>
      <c r="Y2529" t="str">
        <v>Planet 51 </v>
      </c>
      <c r="Z2529" t="str">
        <v>English</v>
      </c>
      <c r="AA2529">
        <v>6.1</v>
      </c>
    </row>
    <row r="2530" spans="1:27" x14ac:dyDescent="0.25">
      <c r="A2530" t="s">
        <v>2055</v>
      </c>
      <c r="B2530">
        <v>79</v>
      </c>
      <c r="C2530">
        <v>32940507</v>
      </c>
      <c r="D2530" t="s">
        <v>267</v>
      </c>
      <c r="E2530" t="s">
        <v>539</v>
      </c>
      <c r="F2530" t="str">
        <f>SUBSTITUTE(I2530,"Â","")</f>
        <v>Mercury Rising </v>
      </c>
      <c r="G2530" t="s">
        <v>18</v>
      </c>
      <c r="H2530">
        <v>6.1</v>
      </c>
      <c r="I2530" t="s">
        <v>2056</v>
      </c>
      <c r="J2530">
        <v>54314</v>
      </c>
      <c r="K2530">
        <v>127</v>
      </c>
      <c r="L2530" t="s">
        <v>19</v>
      </c>
      <c r="M2530">
        <v>60000000</v>
      </c>
      <c r="N2530">
        <v>1998</v>
      </c>
      <c r="Y2530" t="str">
        <v>Mercury Rising </v>
      </c>
      <c r="Z2530" t="str">
        <v>English</v>
      </c>
      <c r="AA2530">
        <v>6.1</v>
      </c>
    </row>
    <row r="2531" spans="1:27" x14ac:dyDescent="0.25">
      <c r="A2531" t="s">
        <v>296</v>
      </c>
      <c r="B2531">
        <v>117</v>
      </c>
      <c r="C2531">
        <v>30063805</v>
      </c>
      <c r="D2531" t="s">
        <v>2075</v>
      </c>
      <c r="E2531" t="s">
        <v>572</v>
      </c>
      <c r="F2531" t="str">
        <f>SUBSTITUTE(I2531,"Â","")</f>
        <v>Dragonfly </v>
      </c>
      <c r="G2531" t="s">
        <v>18</v>
      </c>
      <c r="H2531">
        <v>6.1</v>
      </c>
      <c r="I2531" t="s">
        <v>2076</v>
      </c>
      <c r="J2531">
        <v>31788</v>
      </c>
      <c r="K2531">
        <v>243</v>
      </c>
      <c r="L2531" t="s">
        <v>19</v>
      </c>
      <c r="M2531">
        <v>60000000</v>
      </c>
      <c r="N2531">
        <v>2002</v>
      </c>
      <c r="Y2531" t="str">
        <v>Dragonfly </v>
      </c>
      <c r="Z2531" t="str">
        <v>English</v>
      </c>
      <c r="AA2531">
        <v>6.1</v>
      </c>
    </row>
    <row r="2532" spans="1:27" x14ac:dyDescent="0.25">
      <c r="A2532" t="s">
        <v>474</v>
      </c>
      <c r="B2532">
        <v>115</v>
      </c>
      <c r="C2532">
        <v>22362500</v>
      </c>
      <c r="D2532" t="s">
        <v>1288</v>
      </c>
      <c r="E2532" t="s">
        <v>373</v>
      </c>
      <c r="F2532" t="str">
        <f>SUBSTITUTE(I2532,"Â","")</f>
        <v>Edtv </v>
      </c>
      <c r="G2532" t="s">
        <v>18</v>
      </c>
      <c r="H2532">
        <v>6.1</v>
      </c>
      <c r="I2532" t="s">
        <v>2101</v>
      </c>
      <c r="J2532">
        <v>35599</v>
      </c>
      <c r="K2532">
        <v>195</v>
      </c>
      <c r="L2532" t="s">
        <v>19</v>
      </c>
      <c r="M2532">
        <v>55000000</v>
      </c>
      <c r="N2532">
        <v>1999</v>
      </c>
      <c r="Y2532" t="str">
        <v>Edtv </v>
      </c>
      <c r="Z2532" t="str">
        <v>English</v>
      </c>
      <c r="AA2532">
        <v>6.1</v>
      </c>
    </row>
    <row r="2533" spans="1:27" x14ac:dyDescent="0.25">
      <c r="A2533" t="s">
        <v>2102</v>
      </c>
      <c r="B2533">
        <v>161</v>
      </c>
      <c r="C2533">
        <v>17281832</v>
      </c>
      <c r="D2533" t="s">
        <v>119</v>
      </c>
      <c r="E2533" t="s">
        <v>289</v>
      </c>
      <c r="F2533" t="str">
        <f>SUBSTITUTE(I2533,"Â","")</f>
        <v>Inkheart </v>
      </c>
      <c r="G2533" t="s">
        <v>18</v>
      </c>
      <c r="H2533">
        <v>6.1</v>
      </c>
      <c r="I2533" t="s">
        <v>2103</v>
      </c>
      <c r="J2533">
        <v>60232</v>
      </c>
      <c r="K2533">
        <v>110</v>
      </c>
      <c r="L2533" t="s">
        <v>431</v>
      </c>
      <c r="M2533">
        <v>60000000</v>
      </c>
      <c r="N2533">
        <v>2008</v>
      </c>
      <c r="Y2533" t="str">
        <v>Inkheart </v>
      </c>
      <c r="Z2533" t="str">
        <v>English</v>
      </c>
      <c r="AA2533">
        <v>6.1</v>
      </c>
    </row>
    <row r="2534" spans="1:27" x14ac:dyDescent="0.25">
      <c r="A2534" t="s">
        <v>2150</v>
      </c>
      <c r="B2534">
        <v>145</v>
      </c>
      <c r="C2534">
        <v>150315155</v>
      </c>
      <c r="D2534" t="s">
        <v>1507</v>
      </c>
      <c r="E2534" t="s">
        <v>671</v>
      </c>
      <c r="F2534" t="str">
        <f>SUBSTITUTE(I2534,"Â","")</f>
        <v>Daddy's Home </v>
      </c>
      <c r="G2534" t="s">
        <v>18</v>
      </c>
      <c r="H2534">
        <v>6.1</v>
      </c>
      <c r="I2534" t="s">
        <v>2381</v>
      </c>
      <c r="J2534">
        <v>54010</v>
      </c>
      <c r="K2534">
        <v>130</v>
      </c>
      <c r="L2534" t="s">
        <v>19</v>
      </c>
      <c r="M2534">
        <v>50000000</v>
      </c>
      <c r="N2534">
        <v>2015</v>
      </c>
      <c r="Y2534" t="str">
        <v>Daddy's Home </v>
      </c>
      <c r="Z2534" t="str">
        <v>English</v>
      </c>
      <c r="AA2534">
        <v>6.1</v>
      </c>
    </row>
    <row r="2535" spans="1:27" x14ac:dyDescent="0.25">
      <c r="A2535" t="s">
        <v>2425</v>
      </c>
      <c r="B2535">
        <v>349</v>
      </c>
      <c r="C2535">
        <v>55682070</v>
      </c>
      <c r="D2535" t="s">
        <v>1693</v>
      </c>
      <c r="E2535" t="s">
        <v>494</v>
      </c>
      <c r="F2535" t="str">
        <f>SUBSTITUTE(I2535,"Â","")</f>
        <v>Hansel &amp; Gretel: Witch Hunters </v>
      </c>
      <c r="G2535" t="s">
        <v>18</v>
      </c>
      <c r="H2535">
        <v>6.1</v>
      </c>
      <c r="I2535" t="s">
        <v>2426</v>
      </c>
      <c r="J2535">
        <v>159868</v>
      </c>
      <c r="K2535">
        <v>304</v>
      </c>
      <c r="L2535" t="s">
        <v>431</v>
      </c>
      <c r="M2535">
        <v>50000000</v>
      </c>
      <c r="N2535">
        <v>2013</v>
      </c>
      <c r="Y2535" t="str">
        <v>Hansel &amp; Gretel: Witch Hunters </v>
      </c>
      <c r="Z2535" t="str">
        <v>English</v>
      </c>
      <c r="AA2535">
        <v>6.1</v>
      </c>
    </row>
    <row r="2536" spans="1:27" x14ac:dyDescent="0.25">
      <c r="A2536" t="s">
        <v>1332</v>
      </c>
      <c r="B2536">
        <v>288</v>
      </c>
      <c r="C2536">
        <v>55092830</v>
      </c>
      <c r="D2536" t="s">
        <v>136</v>
      </c>
      <c r="E2536" t="s">
        <v>2430</v>
      </c>
      <c r="F2536" t="str">
        <f>SUBSTITUTE(I2536,"Â","")</f>
        <v>I Am Number Four </v>
      </c>
      <c r="G2536" t="s">
        <v>18</v>
      </c>
      <c r="H2536">
        <v>6.1</v>
      </c>
      <c r="I2536" t="s">
        <v>2431</v>
      </c>
      <c r="J2536">
        <v>195043</v>
      </c>
      <c r="K2536">
        <v>329</v>
      </c>
      <c r="L2536" t="s">
        <v>19</v>
      </c>
      <c r="M2536">
        <v>60000000</v>
      </c>
      <c r="N2536">
        <v>2011</v>
      </c>
      <c r="Y2536" t="str">
        <v>I Am Number Four </v>
      </c>
      <c r="Z2536" t="str">
        <v>English</v>
      </c>
      <c r="AA2536">
        <v>6.1</v>
      </c>
    </row>
    <row r="2537" spans="1:27" x14ac:dyDescent="0.25">
      <c r="A2537" t="s">
        <v>2490</v>
      </c>
      <c r="B2537">
        <v>136</v>
      </c>
      <c r="C2537">
        <v>31874869</v>
      </c>
      <c r="D2537" t="s">
        <v>1146</v>
      </c>
      <c r="E2537" t="s">
        <v>2024</v>
      </c>
      <c r="F2537" t="str">
        <f>SUBSTITUTE(I2537,"Â","")</f>
        <v>Murder by Numbers </v>
      </c>
      <c r="G2537" t="s">
        <v>18</v>
      </c>
      <c r="H2537">
        <v>6.1</v>
      </c>
      <c r="I2537" t="s">
        <v>2491</v>
      </c>
      <c r="J2537">
        <v>43574</v>
      </c>
      <c r="K2537">
        <v>302</v>
      </c>
      <c r="L2537" t="s">
        <v>19</v>
      </c>
      <c r="M2537">
        <v>50000000</v>
      </c>
      <c r="N2537">
        <v>2002</v>
      </c>
      <c r="Y2537" t="str">
        <v>Murder by Numbers </v>
      </c>
      <c r="Z2537" t="str">
        <v>English</v>
      </c>
      <c r="AA2537">
        <v>6.1</v>
      </c>
    </row>
    <row r="2538" spans="1:27" x14ac:dyDescent="0.25">
      <c r="A2538" t="s">
        <v>875</v>
      </c>
      <c r="B2538">
        <v>72</v>
      </c>
      <c r="C2538">
        <v>103738726</v>
      </c>
      <c r="D2538" t="s">
        <v>2597</v>
      </c>
      <c r="E2538" t="s">
        <v>2598</v>
      </c>
      <c r="F2538" t="str">
        <f>SUBSTITUTE(I2538,"Â","")</f>
        <v>Dick Tracy </v>
      </c>
      <c r="G2538" t="s">
        <v>18</v>
      </c>
      <c r="H2538">
        <v>6.1</v>
      </c>
      <c r="I2538" t="s">
        <v>2599</v>
      </c>
      <c r="J2538">
        <v>47819</v>
      </c>
      <c r="K2538">
        <v>164</v>
      </c>
      <c r="L2538" t="s">
        <v>19</v>
      </c>
      <c r="M2538">
        <v>100000000</v>
      </c>
      <c r="N2538">
        <v>1990</v>
      </c>
      <c r="Y2538" t="str">
        <v>Dick Tracy </v>
      </c>
      <c r="Z2538" t="str">
        <v>English</v>
      </c>
      <c r="AA2538">
        <v>6.1</v>
      </c>
    </row>
    <row r="2539" spans="1:27" x14ac:dyDescent="0.25">
      <c r="A2539" t="s">
        <v>2689</v>
      </c>
      <c r="B2539">
        <v>122</v>
      </c>
      <c r="C2539">
        <v>27972410</v>
      </c>
      <c r="D2539" t="s">
        <v>850</v>
      </c>
      <c r="E2539" t="s">
        <v>1757</v>
      </c>
      <c r="F2539" t="str">
        <f>SUBSTITUTE(I2539,"Â","")</f>
        <v>Johnny English </v>
      </c>
      <c r="G2539" t="s">
        <v>18</v>
      </c>
      <c r="H2539">
        <v>6.1</v>
      </c>
      <c r="I2539" t="s">
        <v>2690</v>
      </c>
      <c r="J2539">
        <v>114692</v>
      </c>
      <c r="K2539">
        <v>285</v>
      </c>
      <c r="L2539" t="s">
        <v>30</v>
      </c>
      <c r="M2539">
        <v>35000000</v>
      </c>
      <c r="N2539">
        <v>2003</v>
      </c>
      <c r="Y2539" t="str">
        <v>Johnny English </v>
      </c>
      <c r="Z2539" t="str">
        <v>English</v>
      </c>
      <c r="AA2539">
        <v>6.1</v>
      </c>
    </row>
    <row r="2540" spans="1:27" x14ac:dyDescent="0.25">
      <c r="A2540" t="s">
        <v>2814</v>
      </c>
      <c r="B2540">
        <v>151</v>
      </c>
      <c r="C2540">
        <v>24375436</v>
      </c>
      <c r="D2540" t="s">
        <v>267</v>
      </c>
      <c r="E2540" t="s">
        <v>912</v>
      </c>
      <c r="F2540" t="str">
        <f>SUBSTITUTE(I2540,"Â","")</f>
        <v>15 Minutes </v>
      </c>
      <c r="G2540" t="s">
        <v>18</v>
      </c>
      <c r="H2540">
        <v>6.1</v>
      </c>
      <c r="I2540" t="s">
        <v>2815</v>
      </c>
      <c r="J2540">
        <v>42547</v>
      </c>
      <c r="K2540">
        <v>265</v>
      </c>
      <c r="L2540" t="s">
        <v>19</v>
      </c>
      <c r="M2540">
        <v>42000000</v>
      </c>
      <c r="N2540">
        <v>2001</v>
      </c>
      <c r="Y2540" t="str">
        <v>15 Minutes </v>
      </c>
      <c r="Z2540" t="str">
        <v>English</v>
      </c>
      <c r="AA2540">
        <v>6.1</v>
      </c>
    </row>
    <row r="2541" spans="1:27" x14ac:dyDescent="0.25">
      <c r="A2541" t="s">
        <v>20</v>
      </c>
      <c r="B2541">
        <v>125</v>
      </c>
      <c r="C2541">
        <v>66808615</v>
      </c>
      <c r="D2541" t="s">
        <v>2905</v>
      </c>
      <c r="E2541" t="s">
        <v>46</v>
      </c>
      <c r="F2541" t="str">
        <f>SUBSTITUTE(I2541,"Â","")</f>
        <v>The Mexican </v>
      </c>
      <c r="G2541" t="s">
        <v>18</v>
      </c>
      <c r="H2541">
        <v>6.1</v>
      </c>
      <c r="I2541" t="s">
        <v>2906</v>
      </c>
      <c r="J2541">
        <v>87351</v>
      </c>
      <c r="K2541">
        <v>344</v>
      </c>
      <c r="L2541" t="s">
        <v>19</v>
      </c>
      <c r="M2541">
        <v>34000000</v>
      </c>
      <c r="N2541">
        <v>2001</v>
      </c>
      <c r="Y2541" t="str">
        <v>The Mexican </v>
      </c>
      <c r="Z2541" t="str">
        <v>English</v>
      </c>
      <c r="AA2541">
        <v>6.1</v>
      </c>
    </row>
    <row r="2542" spans="1:27" x14ac:dyDescent="0.25">
      <c r="A2542" t="s">
        <v>874</v>
      </c>
      <c r="B2542">
        <v>118</v>
      </c>
      <c r="C2542">
        <v>57887882</v>
      </c>
      <c r="D2542" t="s">
        <v>752</v>
      </c>
      <c r="E2542" t="s">
        <v>641</v>
      </c>
      <c r="F2542" t="str">
        <f>SUBSTITUTE(I2542,"Â","")</f>
        <v>Shall We Dance </v>
      </c>
      <c r="G2542" t="s">
        <v>18</v>
      </c>
      <c r="H2542">
        <v>6.1</v>
      </c>
      <c r="I2542" t="s">
        <v>2921</v>
      </c>
      <c r="J2542">
        <v>35508</v>
      </c>
      <c r="K2542">
        <v>211</v>
      </c>
      <c r="L2542" t="s">
        <v>19</v>
      </c>
      <c r="M2542">
        <v>50000000</v>
      </c>
      <c r="N2542">
        <v>2004</v>
      </c>
      <c r="Y2542" t="str">
        <v>Shall We Dance </v>
      </c>
      <c r="Z2542" t="str">
        <v>English</v>
      </c>
      <c r="AA2542">
        <v>6.1</v>
      </c>
    </row>
    <row r="2543" spans="1:27" x14ac:dyDescent="0.25">
      <c r="A2543" t="s">
        <v>1418</v>
      </c>
      <c r="B2543">
        <v>100</v>
      </c>
      <c r="C2543">
        <v>53955614</v>
      </c>
      <c r="D2543" t="s">
        <v>1501</v>
      </c>
      <c r="E2543" t="s">
        <v>48</v>
      </c>
      <c r="F2543" t="str">
        <f>SUBSTITUTE(I2543,"Â","")</f>
        <v>Small Soldiers </v>
      </c>
      <c r="G2543" t="s">
        <v>18</v>
      </c>
      <c r="H2543">
        <v>6.1</v>
      </c>
      <c r="I2543" t="s">
        <v>2922</v>
      </c>
      <c r="J2543">
        <v>77415</v>
      </c>
      <c r="K2543">
        <v>139</v>
      </c>
      <c r="L2543" t="s">
        <v>19</v>
      </c>
      <c r="M2543">
        <v>40000000</v>
      </c>
      <c r="N2543">
        <v>1998</v>
      </c>
      <c r="Y2543" t="str">
        <v>Small Soldiers </v>
      </c>
      <c r="Z2543" t="str">
        <v>English</v>
      </c>
      <c r="AA2543">
        <v>6.1</v>
      </c>
    </row>
    <row r="2544" spans="1:27" x14ac:dyDescent="0.25">
      <c r="A2544" t="s">
        <v>1282</v>
      </c>
      <c r="B2544">
        <v>303</v>
      </c>
      <c r="C2544">
        <v>42615685</v>
      </c>
      <c r="D2544" t="s">
        <v>2141</v>
      </c>
      <c r="E2544" t="s">
        <v>137</v>
      </c>
      <c r="F2544" t="str">
        <f>SUBSTITUTE(I2544,"Â","")</f>
        <v>A Million Ways to Die in the West </v>
      </c>
      <c r="G2544" t="s">
        <v>18</v>
      </c>
      <c r="H2544">
        <v>6.1</v>
      </c>
      <c r="I2544" t="s">
        <v>2992</v>
      </c>
      <c r="J2544">
        <v>136093</v>
      </c>
      <c r="K2544">
        <v>416</v>
      </c>
      <c r="L2544" t="s">
        <v>19</v>
      </c>
      <c r="M2544">
        <v>40000000</v>
      </c>
      <c r="N2544">
        <v>2014</v>
      </c>
      <c r="Y2544" t="str">
        <v>A Million Ways to Die in the West </v>
      </c>
      <c r="Z2544" t="str">
        <v>English</v>
      </c>
      <c r="AA2544">
        <v>6.1</v>
      </c>
    </row>
    <row r="2545" spans="1:27" x14ac:dyDescent="0.25">
      <c r="A2545" t="s">
        <v>2602</v>
      </c>
      <c r="B2545">
        <v>12</v>
      </c>
      <c r="C2545">
        <v>24332324</v>
      </c>
      <c r="D2545" t="s">
        <v>1288</v>
      </c>
      <c r="E2545" t="s">
        <v>537</v>
      </c>
      <c r="F2545" t="str">
        <f>SUBSTITUTE(I2545,"Â","")</f>
        <v>Renaissance Man </v>
      </c>
      <c r="G2545" t="s">
        <v>18</v>
      </c>
      <c r="H2545">
        <v>6.1</v>
      </c>
      <c r="I2545" t="s">
        <v>3018</v>
      </c>
      <c r="J2545">
        <v>13830</v>
      </c>
      <c r="K2545">
        <v>61</v>
      </c>
      <c r="L2545" t="s">
        <v>19</v>
      </c>
      <c r="M2545">
        <v>40000000</v>
      </c>
      <c r="N2545">
        <v>1994</v>
      </c>
      <c r="Y2545" t="str">
        <v>Renaissance Man </v>
      </c>
      <c r="Z2545" t="str">
        <v>English</v>
      </c>
      <c r="AA2545">
        <v>6.1</v>
      </c>
    </row>
    <row r="2546" spans="1:27" x14ac:dyDescent="0.25">
      <c r="A2546" t="s">
        <v>1544</v>
      </c>
      <c r="B2546">
        <v>97</v>
      </c>
      <c r="C2546">
        <v>127214072</v>
      </c>
      <c r="D2546" t="s">
        <v>876</v>
      </c>
      <c r="E2546" t="s">
        <v>1333</v>
      </c>
      <c r="F2546" t="str">
        <f>SUBSTITUTE(I2546,"Â","")</f>
        <v>Sweet Home Alabama </v>
      </c>
      <c r="G2546" t="s">
        <v>18</v>
      </c>
      <c r="H2546">
        <v>6.1</v>
      </c>
      <c r="I2546" t="s">
        <v>3133</v>
      </c>
      <c r="J2546">
        <v>83786</v>
      </c>
      <c r="K2546">
        <v>392</v>
      </c>
      <c r="L2546" t="s">
        <v>19</v>
      </c>
      <c r="M2546">
        <v>38000000</v>
      </c>
      <c r="N2546">
        <v>2002</v>
      </c>
      <c r="Y2546" t="str">
        <v>Sweet Home Alabama </v>
      </c>
      <c r="Z2546" t="str">
        <v>English</v>
      </c>
      <c r="AA2546">
        <v>6.1</v>
      </c>
    </row>
    <row r="2547" spans="1:27" x14ac:dyDescent="0.25">
      <c r="A2547" t="s">
        <v>415</v>
      </c>
      <c r="B2547">
        <v>47</v>
      </c>
      <c r="C2547">
        <v>17305211</v>
      </c>
      <c r="D2547" t="s">
        <v>1109</v>
      </c>
      <c r="E2547" t="s">
        <v>46</v>
      </c>
      <c r="F2547" t="str">
        <f>SUBSTITUTE(I2547,"Â","")</f>
        <v>Extreme Measures </v>
      </c>
      <c r="G2547" t="s">
        <v>18</v>
      </c>
      <c r="H2547">
        <v>6.1</v>
      </c>
      <c r="I2547" t="s">
        <v>3158</v>
      </c>
      <c r="J2547">
        <v>14066</v>
      </c>
      <c r="K2547">
        <v>75</v>
      </c>
      <c r="L2547" t="s">
        <v>19</v>
      </c>
      <c r="M2547">
        <v>38000000</v>
      </c>
      <c r="N2547">
        <v>1996</v>
      </c>
      <c r="Y2547" t="str">
        <v>Extreme Measures </v>
      </c>
      <c r="Z2547" t="str">
        <v>English</v>
      </c>
      <c r="AA2547">
        <v>6.1</v>
      </c>
    </row>
    <row r="2548" spans="1:27" x14ac:dyDescent="0.25">
      <c r="A2548" t="s">
        <v>3204</v>
      </c>
      <c r="B2548">
        <v>148</v>
      </c>
      <c r="C2548">
        <v>46813366</v>
      </c>
      <c r="D2548" t="s">
        <v>876</v>
      </c>
      <c r="E2548" t="s">
        <v>2017</v>
      </c>
      <c r="F2548" t="str">
        <f>SUBSTITUTE(I2548,"Â","")</f>
        <v>How to Be Single </v>
      </c>
      <c r="G2548" t="s">
        <v>18</v>
      </c>
      <c r="H2548">
        <v>6.1</v>
      </c>
      <c r="I2548" t="s">
        <v>3205</v>
      </c>
      <c r="J2548">
        <v>39440</v>
      </c>
      <c r="K2548">
        <v>83</v>
      </c>
      <c r="L2548" t="s">
        <v>19</v>
      </c>
      <c r="M2548">
        <v>38000000</v>
      </c>
      <c r="N2548">
        <v>2016</v>
      </c>
      <c r="Y2548" t="str">
        <v>How to Be Single </v>
      </c>
      <c r="Z2548" t="str">
        <v>English</v>
      </c>
      <c r="AA2548">
        <v>6.1</v>
      </c>
    </row>
    <row r="2549" spans="1:27" x14ac:dyDescent="0.25">
      <c r="A2549" t="s">
        <v>1521</v>
      </c>
      <c r="B2549">
        <v>110</v>
      </c>
      <c r="C2549">
        <v>26183197</v>
      </c>
      <c r="D2549" t="s">
        <v>267</v>
      </c>
      <c r="E2549" t="s">
        <v>203</v>
      </c>
      <c r="F2549" t="str">
        <f>SUBSTITUTE(I2549,"Â","")</f>
        <v>A Man Apart </v>
      </c>
      <c r="G2549" t="s">
        <v>18</v>
      </c>
      <c r="H2549">
        <v>6.1</v>
      </c>
      <c r="I2549" t="s">
        <v>3227</v>
      </c>
      <c r="J2549">
        <v>38348</v>
      </c>
      <c r="K2549">
        <v>135</v>
      </c>
      <c r="L2549" t="s">
        <v>19</v>
      </c>
      <c r="M2549">
        <v>36000000</v>
      </c>
      <c r="N2549">
        <v>2003</v>
      </c>
      <c r="Y2549" t="str">
        <v>A Man Apart </v>
      </c>
      <c r="Z2549" t="str">
        <v>English</v>
      </c>
      <c r="AA2549">
        <v>6.1</v>
      </c>
    </row>
    <row r="2550" spans="1:27" x14ac:dyDescent="0.25">
      <c r="A2550" t="s">
        <v>3350</v>
      </c>
      <c r="B2550">
        <v>97</v>
      </c>
      <c r="C2550">
        <v>28995450</v>
      </c>
      <c r="D2550" t="s">
        <v>297</v>
      </c>
      <c r="E2550" t="s">
        <v>2772</v>
      </c>
      <c r="F2550" t="str">
        <f>SUBSTITUTE(I2550,"Â","")</f>
        <v>Nanny McPhee Returns </v>
      </c>
      <c r="G2550" t="s">
        <v>18</v>
      </c>
      <c r="H2550">
        <v>6.1</v>
      </c>
      <c r="I2550" t="s">
        <v>3352</v>
      </c>
      <c r="J2550">
        <v>19230</v>
      </c>
      <c r="K2550">
        <v>59</v>
      </c>
      <c r="L2550" t="s">
        <v>30</v>
      </c>
      <c r="M2550">
        <v>35000000</v>
      </c>
      <c r="N2550">
        <v>2010</v>
      </c>
      <c r="Y2550" t="str">
        <v>Nanny McPhee Returns </v>
      </c>
      <c r="Z2550" t="str">
        <v>English</v>
      </c>
      <c r="AA2550">
        <v>6.1</v>
      </c>
    </row>
    <row r="2551" spans="1:27" x14ac:dyDescent="0.25">
      <c r="A2551" t="s">
        <v>806</v>
      </c>
      <c r="B2551">
        <v>183</v>
      </c>
      <c r="C2551">
        <v>1304837</v>
      </c>
      <c r="D2551" t="s">
        <v>1000</v>
      </c>
      <c r="E2551" t="s">
        <v>656</v>
      </c>
      <c r="F2551" t="str">
        <f>SUBSTITUTE(I2551,"Â","")</f>
        <v>The Good German </v>
      </c>
      <c r="G2551" t="s">
        <v>18</v>
      </c>
      <c r="H2551">
        <v>6.1</v>
      </c>
      <c r="I2551" t="s">
        <v>3538</v>
      </c>
      <c r="J2551">
        <v>21481</v>
      </c>
      <c r="K2551">
        <v>175</v>
      </c>
      <c r="L2551" t="s">
        <v>19</v>
      </c>
      <c r="M2551">
        <v>32000000</v>
      </c>
      <c r="N2551">
        <v>2006</v>
      </c>
      <c r="Y2551" t="str">
        <v>The Good German </v>
      </c>
      <c r="Z2551" t="str">
        <v>English</v>
      </c>
      <c r="AA2551">
        <v>6.1</v>
      </c>
    </row>
    <row r="2552" spans="1:27" x14ac:dyDescent="0.25">
      <c r="A2552" t="s">
        <v>3559</v>
      </c>
      <c r="B2552">
        <v>204</v>
      </c>
      <c r="C2552">
        <v>58879132</v>
      </c>
      <c r="D2552" t="s">
        <v>2027</v>
      </c>
      <c r="E2552" t="s">
        <v>55</v>
      </c>
      <c r="F2552" t="str">
        <f>SUBSTITUTE(I2552,"Â","")</f>
        <v>Vacation </v>
      </c>
      <c r="G2552" t="s">
        <v>18</v>
      </c>
      <c r="H2552">
        <v>6.1</v>
      </c>
      <c r="I2552" t="s">
        <v>3560</v>
      </c>
      <c r="J2552">
        <v>66123</v>
      </c>
      <c r="K2552">
        <v>219</v>
      </c>
      <c r="L2552" t="s">
        <v>19</v>
      </c>
      <c r="M2552">
        <v>31000000</v>
      </c>
      <c r="N2552">
        <v>2015</v>
      </c>
      <c r="Y2552" t="str">
        <v>Vacation </v>
      </c>
      <c r="Z2552" t="str">
        <v>English</v>
      </c>
      <c r="AA2552">
        <v>6.1</v>
      </c>
    </row>
    <row r="2553" spans="1:27" x14ac:dyDescent="0.25">
      <c r="A2553" t="s">
        <v>2850</v>
      </c>
      <c r="B2553">
        <v>175</v>
      </c>
      <c r="C2553">
        <v>76806312</v>
      </c>
      <c r="D2553" t="s">
        <v>876</v>
      </c>
      <c r="E2553" t="s">
        <v>141</v>
      </c>
      <c r="F2553" t="str">
        <f>SUBSTITUTE(I2553,"Â","")</f>
        <v>27 Dresses </v>
      </c>
      <c r="G2553" t="s">
        <v>18</v>
      </c>
      <c r="H2553">
        <v>6.1</v>
      </c>
      <c r="I2553" t="s">
        <v>3592</v>
      </c>
      <c r="J2553">
        <v>124501</v>
      </c>
      <c r="K2553">
        <v>154</v>
      </c>
      <c r="L2553" t="s">
        <v>19</v>
      </c>
      <c r="M2553">
        <v>30000000</v>
      </c>
      <c r="N2553">
        <v>2008</v>
      </c>
      <c r="Y2553" t="str">
        <v>27 Dresses </v>
      </c>
      <c r="Z2553" t="str">
        <v>English</v>
      </c>
      <c r="AA2553">
        <v>6.1</v>
      </c>
    </row>
    <row r="2554" spans="1:27" x14ac:dyDescent="0.25">
      <c r="A2554" t="s">
        <v>3595</v>
      </c>
      <c r="B2554">
        <v>41</v>
      </c>
      <c r="C2554">
        <v>76501438</v>
      </c>
      <c r="D2554" t="s">
        <v>1033</v>
      </c>
      <c r="E2554" t="s">
        <v>1193</v>
      </c>
      <c r="F2554" t="str">
        <f>SUBSTITUTE(I2554,"Â","")</f>
        <v>Rugrats in Paris: The Movie </v>
      </c>
      <c r="G2554" t="s">
        <v>18</v>
      </c>
      <c r="H2554">
        <v>6.1</v>
      </c>
      <c r="I2554" t="s">
        <v>3596</v>
      </c>
      <c r="J2554">
        <v>8146</v>
      </c>
      <c r="K2554">
        <v>49</v>
      </c>
      <c r="L2554" t="s">
        <v>431</v>
      </c>
      <c r="M2554">
        <v>30000000</v>
      </c>
      <c r="N2554">
        <v>2000</v>
      </c>
      <c r="Y2554" t="str">
        <v>Rugrats in Paris: The Movie </v>
      </c>
      <c r="Z2554" t="str">
        <v>English</v>
      </c>
      <c r="AA2554">
        <v>6.1</v>
      </c>
    </row>
    <row r="2555" spans="1:27" x14ac:dyDescent="0.25">
      <c r="A2555" t="s">
        <v>1301</v>
      </c>
      <c r="B2555">
        <v>119</v>
      </c>
      <c r="C2555">
        <v>56044241</v>
      </c>
      <c r="D2555" t="s">
        <v>1769</v>
      </c>
      <c r="E2555" t="s">
        <v>420</v>
      </c>
      <c r="F2555" t="str">
        <f>SUBSTITUTE(I2555,"Â","")</f>
        <v>13 Going on 30 </v>
      </c>
      <c r="G2555" t="s">
        <v>18</v>
      </c>
      <c r="H2555">
        <v>6.1</v>
      </c>
      <c r="I2555" t="s">
        <v>3625</v>
      </c>
      <c r="J2555">
        <v>122187</v>
      </c>
      <c r="K2555">
        <v>339</v>
      </c>
      <c r="L2555" t="s">
        <v>19</v>
      </c>
      <c r="M2555">
        <v>37000000</v>
      </c>
      <c r="N2555">
        <v>2004</v>
      </c>
      <c r="Y2555" t="str">
        <v>13 Going on 30 </v>
      </c>
      <c r="Z2555" t="str">
        <v>English</v>
      </c>
      <c r="AA2555">
        <v>6.1</v>
      </c>
    </row>
    <row r="2556" spans="1:27" x14ac:dyDescent="0.25">
      <c r="A2556" t="s">
        <v>3153</v>
      </c>
      <c r="B2556">
        <v>85</v>
      </c>
      <c r="C2556">
        <v>52799004</v>
      </c>
      <c r="D2556" t="s">
        <v>128</v>
      </c>
      <c r="E2556" t="s">
        <v>255</v>
      </c>
      <c r="F2556" t="str">
        <f>SUBSTITUTE(I2556,"Â","")</f>
        <v>Message in a Bottle </v>
      </c>
      <c r="G2556" t="s">
        <v>18</v>
      </c>
      <c r="H2556">
        <v>6.1</v>
      </c>
      <c r="I2556" t="s">
        <v>3631</v>
      </c>
      <c r="J2556">
        <v>28942</v>
      </c>
      <c r="K2556">
        <v>223</v>
      </c>
      <c r="L2556" t="s">
        <v>19</v>
      </c>
      <c r="M2556">
        <v>55000000</v>
      </c>
      <c r="N2556">
        <v>1999</v>
      </c>
      <c r="Y2556" t="str">
        <v>Message in a Bottle </v>
      </c>
      <c r="Z2556" t="str">
        <v>English</v>
      </c>
      <c r="AA2556">
        <v>6.1</v>
      </c>
    </row>
    <row r="2557" spans="1:27" x14ac:dyDescent="0.25">
      <c r="A2557" t="s">
        <v>192</v>
      </c>
      <c r="B2557">
        <v>218</v>
      </c>
      <c r="C2557">
        <v>35565975</v>
      </c>
      <c r="D2557" t="s">
        <v>752</v>
      </c>
      <c r="E2557" t="s">
        <v>192</v>
      </c>
      <c r="F2557" t="str">
        <f>SUBSTITUTE(I2557,"Â","")</f>
        <v>Larry Crowne </v>
      </c>
      <c r="G2557" t="s">
        <v>18</v>
      </c>
      <c r="H2557">
        <v>6.1</v>
      </c>
      <c r="I2557" t="s">
        <v>3680</v>
      </c>
      <c r="J2557">
        <v>49205</v>
      </c>
      <c r="K2557">
        <v>184</v>
      </c>
      <c r="L2557" t="s">
        <v>19</v>
      </c>
      <c r="M2557">
        <v>30000000</v>
      </c>
      <c r="N2557">
        <v>2011</v>
      </c>
      <c r="Y2557" t="str">
        <v>Larry Crowne </v>
      </c>
      <c r="Z2557" t="str">
        <v>English</v>
      </c>
      <c r="AA2557">
        <v>6.1</v>
      </c>
    </row>
    <row r="2558" spans="1:27" x14ac:dyDescent="0.25">
      <c r="A2558" t="s">
        <v>1527</v>
      </c>
      <c r="B2558">
        <v>105</v>
      </c>
      <c r="C2558">
        <v>18967571</v>
      </c>
      <c r="D2558" t="s">
        <v>200</v>
      </c>
      <c r="E2558" t="s">
        <v>3026</v>
      </c>
      <c r="F2558" t="str">
        <f>SUBSTITUTE(I2558,"Â","")</f>
        <v>The Replacement Killers </v>
      </c>
      <c r="G2558" t="s">
        <v>18</v>
      </c>
      <c r="H2558">
        <v>6.1</v>
      </c>
      <c r="I2558" t="s">
        <v>3724</v>
      </c>
      <c r="J2558">
        <v>23345</v>
      </c>
      <c r="K2558">
        <v>167</v>
      </c>
      <c r="L2558" t="s">
        <v>19</v>
      </c>
      <c r="M2558">
        <v>30000000</v>
      </c>
      <c r="N2558">
        <v>1998</v>
      </c>
      <c r="Y2558" t="str">
        <v>The Replacement Killers </v>
      </c>
      <c r="Z2558" t="str">
        <v>English</v>
      </c>
      <c r="AA2558">
        <v>6.1</v>
      </c>
    </row>
    <row r="2559" spans="1:27" x14ac:dyDescent="0.25">
      <c r="A2559" t="s">
        <v>3764</v>
      </c>
      <c r="B2559">
        <v>65</v>
      </c>
      <c r="C2559">
        <v>12189514</v>
      </c>
      <c r="D2559" t="s">
        <v>876</v>
      </c>
      <c r="E2559" t="s">
        <v>1392</v>
      </c>
      <c r="F2559" t="str">
        <f>SUBSTITUTE(I2559,"Â","")</f>
        <v>Chasing Liberty </v>
      </c>
      <c r="G2559" t="s">
        <v>18</v>
      </c>
      <c r="H2559">
        <v>6.1</v>
      </c>
      <c r="I2559" t="s">
        <v>3765</v>
      </c>
      <c r="J2559">
        <v>30092</v>
      </c>
      <c r="K2559">
        <v>129</v>
      </c>
      <c r="L2559" t="s">
        <v>19</v>
      </c>
      <c r="M2559">
        <v>23000000</v>
      </c>
      <c r="N2559">
        <v>2004</v>
      </c>
      <c r="Y2559" t="str">
        <v>Chasing Liberty </v>
      </c>
      <c r="Z2559" t="str">
        <v>English</v>
      </c>
      <c r="AA2559">
        <v>6.1</v>
      </c>
    </row>
    <row r="2560" spans="1:27" x14ac:dyDescent="0.25">
      <c r="A2560" t="s">
        <v>2689</v>
      </c>
      <c r="B2560">
        <v>123</v>
      </c>
      <c r="C2560">
        <v>10965209</v>
      </c>
      <c r="D2560" t="s">
        <v>267</v>
      </c>
      <c r="E2560" t="s">
        <v>163</v>
      </c>
      <c r="F2560" t="str">
        <f>SUBSTITUTE(I2560,"Â","")</f>
        <v>Antitrust </v>
      </c>
      <c r="G2560" t="s">
        <v>18</v>
      </c>
      <c r="H2560">
        <v>6.1</v>
      </c>
      <c r="I2560" t="s">
        <v>3777</v>
      </c>
      <c r="J2560">
        <v>25558</v>
      </c>
      <c r="K2560">
        <v>221</v>
      </c>
      <c r="L2560" t="s">
        <v>19</v>
      </c>
      <c r="M2560">
        <v>30000000</v>
      </c>
      <c r="N2560">
        <v>2001</v>
      </c>
      <c r="Y2560" t="str">
        <v>Antitrust </v>
      </c>
      <c r="Z2560" t="str">
        <v>English</v>
      </c>
      <c r="AA2560">
        <v>6.1</v>
      </c>
    </row>
    <row r="2561" spans="1:27" x14ac:dyDescent="0.25">
      <c r="A2561" t="s">
        <v>2023</v>
      </c>
      <c r="B2561">
        <v>220</v>
      </c>
      <c r="C2561">
        <v>37053924</v>
      </c>
      <c r="D2561" t="s">
        <v>915</v>
      </c>
      <c r="E2561" t="s">
        <v>1991</v>
      </c>
      <c r="F2561" t="str">
        <f>SUBSTITUTE(I2561,"Â","")</f>
        <v>30 Minutes or Less </v>
      </c>
      <c r="G2561" t="s">
        <v>18</v>
      </c>
      <c r="H2561">
        <v>6.1</v>
      </c>
      <c r="I2561" t="s">
        <v>3860</v>
      </c>
      <c r="J2561">
        <v>77935</v>
      </c>
      <c r="K2561">
        <v>122</v>
      </c>
      <c r="L2561" t="s">
        <v>431</v>
      </c>
      <c r="M2561">
        <v>28000000</v>
      </c>
      <c r="N2561">
        <v>2011</v>
      </c>
      <c r="Y2561" t="str">
        <v>30 Minutes or Less </v>
      </c>
      <c r="Z2561" t="str">
        <v>English</v>
      </c>
      <c r="AA2561">
        <v>6.1</v>
      </c>
    </row>
    <row r="2562" spans="1:27" x14ac:dyDescent="0.25">
      <c r="A2562" t="s">
        <v>2521</v>
      </c>
      <c r="B2562">
        <v>125</v>
      </c>
      <c r="C2562">
        <v>6998324</v>
      </c>
      <c r="D2562" t="s">
        <v>1288</v>
      </c>
      <c r="E2562" t="s">
        <v>3886</v>
      </c>
      <c r="F2562" t="str">
        <f>SUBSTITUTE(I2562,"Â","")</f>
        <v>Our Brand Is Crisis </v>
      </c>
      <c r="G2562" t="s">
        <v>18</v>
      </c>
      <c r="H2562">
        <v>6.1</v>
      </c>
      <c r="I2562" t="s">
        <v>3887</v>
      </c>
      <c r="J2562">
        <v>11476</v>
      </c>
      <c r="K2562">
        <v>50</v>
      </c>
      <c r="L2562" t="s">
        <v>19</v>
      </c>
      <c r="M2562">
        <v>28000000</v>
      </c>
      <c r="N2562">
        <v>2015</v>
      </c>
      <c r="Y2562" t="str">
        <v>Our Brand Is Crisis </v>
      </c>
      <c r="Z2562" t="str">
        <v>English</v>
      </c>
      <c r="AA2562">
        <v>6.1</v>
      </c>
    </row>
    <row r="2563" spans="1:27" x14ac:dyDescent="0.25">
      <c r="A2563" t="s">
        <v>1060</v>
      </c>
      <c r="B2563">
        <v>129</v>
      </c>
      <c r="C2563">
        <v>110222438</v>
      </c>
      <c r="D2563" t="s">
        <v>3955</v>
      </c>
      <c r="E2563" t="s">
        <v>906</v>
      </c>
      <c r="F2563" t="str">
        <f>SUBSTITUTE(I2563,"Â","")</f>
        <v>Freaky Friday </v>
      </c>
      <c r="G2563" t="s">
        <v>18</v>
      </c>
      <c r="H2563">
        <v>6.1</v>
      </c>
      <c r="I2563" t="s">
        <v>3956</v>
      </c>
      <c r="J2563">
        <v>96693</v>
      </c>
      <c r="K2563">
        <v>271</v>
      </c>
      <c r="L2563" t="s">
        <v>19</v>
      </c>
      <c r="M2563">
        <v>26000000</v>
      </c>
      <c r="N2563">
        <v>2003</v>
      </c>
      <c r="Y2563" t="str">
        <v>Freaky Friday </v>
      </c>
      <c r="Z2563" t="str">
        <v>English</v>
      </c>
      <c r="AA2563">
        <v>6.1</v>
      </c>
    </row>
    <row r="2564" spans="1:27" x14ac:dyDescent="0.25">
      <c r="A2564" t="s">
        <v>3994</v>
      </c>
      <c r="B2564">
        <v>42</v>
      </c>
      <c r="C2564">
        <v>1075288</v>
      </c>
      <c r="D2564" t="s">
        <v>1099</v>
      </c>
      <c r="E2564" t="s">
        <v>1402</v>
      </c>
      <c r="F2564" t="str">
        <f>SUBSTITUTE(I2564,"Â","")</f>
        <v>Blood and Wine </v>
      </c>
      <c r="G2564" t="s">
        <v>18</v>
      </c>
      <c r="H2564">
        <v>6.1</v>
      </c>
      <c r="I2564" t="s">
        <v>3995</v>
      </c>
      <c r="J2564">
        <v>7772</v>
      </c>
      <c r="K2564">
        <v>55</v>
      </c>
      <c r="L2564" t="s">
        <v>19</v>
      </c>
      <c r="M2564">
        <v>22000000</v>
      </c>
      <c r="N2564">
        <v>1996</v>
      </c>
      <c r="Y2564" t="str">
        <v>Blood and Wine </v>
      </c>
      <c r="Z2564" t="str">
        <v>English</v>
      </c>
      <c r="AA2564">
        <v>6.1</v>
      </c>
    </row>
    <row r="2565" spans="1:27" x14ac:dyDescent="0.25">
      <c r="A2565" t="s">
        <v>1165</v>
      </c>
      <c r="B2565">
        <v>48</v>
      </c>
      <c r="C2565">
        <v>121945720</v>
      </c>
      <c r="D2565" t="s">
        <v>4017</v>
      </c>
      <c r="E2565" t="s">
        <v>1857</v>
      </c>
      <c r="F2565" t="str">
        <f>SUBSTITUTE(I2565,"Â","")</f>
        <v>The Bodyguard </v>
      </c>
      <c r="G2565" t="s">
        <v>18</v>
      </c>
      <c r="H2565">
        <v>6.1</v>
      </c>
      <c r="I2565" t="s">
        <v>4018</v>
      </c>
      <c r="J2565">
        <v>89972</v>
      </c>
      <c r="K2565">
        <v>126</v>
      </c>
      <c r="L2565" t="s">
        <v>19</v>
      </c>
      <c r="M2565">
        <v>25000000</v>
      </c>
      <c r="N2565">
        <v>1992</v>
      </c>
      <c r="Y2565" t="str">
        <v>The Bodyguard </v>
      </c>
      <c r="Z2565" t="str">
        <v>English</v>
      </c>
      <c r="AA2565">
        <v>6.1</v>
      </c>
    </row>
    <row r="2566" spans="1:27" x14ac:dyDescent="0.25">
      <c r="A2566" t="s">
        <v>2408</v>
      </c>
      <c r="B2566">
        <v>139</v>
      </c>
      <c r="C2566">
        <v>77264926</v>
      </c>
      <c r="D2566" t="s">
        <v>1507</v>
      </c>
      <c r="E2566" t="s">
        <v>1326</v>
      </c>
      <c r="F2566" t="str">
        <f>SUBSTITUTE(I2566,"Â","")</f>
        <v>Parental Guidance </v>
      </c>
      <c r="G2566" t="s">
        <v>18</v>
      </c>
      <c r="H2566">
        <v>6.1</v>
      </c>
      <c r="I2566" t="s">
        <v>4043</v>
      </c>
      <c r="J2566">
        <v>21176</v>
      </c>
      <c r="K2566">
        <v>107</v>
      </c>
      <c r="L2566" t="s">
        <v>19</v>
      </c>
      <c r="M2566">
        <v>25000000</v>
      </c>
      <c r="N2566">
        <v>2012</v>
      </c>
      <c r="Y2566" t="str">
        <v>Parental Guidance </v>
      </c>
      <c r="Z2566" t="str">
        <v>English</v>
      </c>
      <c r="AA2566">
        <v>6.1</v>
      </c>
    </row>
    <row r="2567" spans="1:27" x14ac:dyDescent="0.25">
      <c r="A2567" t="s">
        <v>1685</v>
      </c>
      <c r="B2567">
        <v>70</v>
      </c>
      <c r="C2567">
        <v>55973336</v>
      </c>
      <c r="D2567" t="s">
        <v>200</v>
      </c>
      <c r="E2567" t="s">
        <v>291</v>
      </c>
      <c r="F2567" t="str">
        <f>SUBSTITUTE(I2567,"Â","")</f>
        <v>Romeo Must Die </v>
      </c>
      <c r="G2567" t="s">
        <v>18</v>
      </c>
      <c r="H2567">
        <v>6.1</v>
      </c>
      <c r="I2567" t="s">
        <v>4048</v>
      </c>
      <c r="J2567">
        <v>57040</v>
      </c>
      <c r="K2567">
        <v>365</v>
      </c>
      <c r="L2567" t="s">
        <v>19</v>
      </c>
      <c r="M2567">
        <v>25000000</v>
      </c>
      <c r="N2567">
        <v>2000</v>
      </c>
      <c r="Y2567" t="str">
        <v>Romeo Must Die </v>
      </c>
      <c r="Z2567" t="str">
        <v>English</v>
      </c>
      <c r="AA2567">
        <v>6.1</v>
      </c>
    </row>
    <row r="2568" spans="1:27" x14ac:dyDescent="0.25">
      <c r="A2568" t="s">
        <v>156</v>
      </c>
      <c r="B2568">
        <v>29</v>
      </c>
      <c r="C2568">
        <v>41067398</v>
      </c>
      <c r="D2568" t="s">
        <v>245</v>
      </c>
      <c r="E2568" t="s">
        <v>1420</v>
      </c>
      <c r="F2568" t="str">
        <f>SUBSTITUTE(I2568,"Â","")</f>
        <v>Money Talks </v>
      </c>
      <c r="G2568" t="s">
        <v>18</v>
      </c>
      <c r="H2568">
        <v>6.1</v>
      </c>
      <c r="I2568" t="s">
        <v>4075</v>
      </c>
      <c r="J2568">
        <v>22748</v>
      </c>
      <c r="K2568">
        <v>41</v>
      </c>
      <c r="L2568" t="s">
        <v>19</v>
      </c>
      <c r="M2568">
        <v>25000000</v>
      </c>
      <c r="N2568">
        <v>1997</v>
      </c>
      <c r="Y2568" t="str">
        <v>Money Talks </v>
      </c>
      <c r="Z2568" t="str">
        <v>English</v>
      </c>
      <c r="AA2568">
        <v>6.1</v>
      </c>
    </row>
    <row r="2569" spans="1:27" x14ac:dyDescent="0.25">
      <c r="A2569" t="s">
        <v>2098</v>
      </c>
      <c r="B2569">
        <v>252</v>
      </c>
      <c r="C2569">
        <v>717753</v>
      </c>
      <c r="D2569" t="s">
        <v>3165</v>
      </c>
      <c r="E2569" t="s">
        <v>318</v>
      </c>
      <c r="F2569" t="str">
        <f>SUBSTITUTE(I2569,"Â","")</f>
        <v>On the Road </v>
      </c>
      <c r="G2569" t="s">
        <v>18</v>
      </c>
      <c r="H2569">
        <v>6.1</v>
      </c>
      <c r="I2569" t="s">
        <v>4248</v>
      </c>
      <c r="J2569">
        <v>33107</v>
      </c>
      <c r="K2569">
        <v>128</v>
      </c>
      <c r="L2569" t="s">
        <v>773</v>
      </c>
      <c r="M2569">
        <v>25000000</v>
      </c>
      <c r="N2569">
        <v>2012</v>
      </c>
      <c r="Y2569" t="str">
        <v>On the Road </v>
      </c>
      <c r="Z2569" t="str">
        <v>English</v>
      </c>
      <c r="AA2569">
        <v>6.1</v>
      </c>
    </row>
    <row r="2570" spans="1:27" x14ac:dyDescent="0.25">
      <c r="A2570" t="s">
        <v>2876</v>
      </c>
      <c r="B2570">
        <v>195</v>
      </c>
      <c r="C2570">
        <v>101334374</v>
      </c>
      <c r="D2570" t="s">
        <v>2395</v>
      </c>
      <c r="E2570" t="s">
        <v>2738</v>
      </c>
      <c r="F2570" t="str">
        <f>SUBSTITUTE(I2570,"Â","")</f>
        <v>Scream 2 </v>
      </c>
      <c r="G2570" t="s">
        <v>18</v>
      </c>
      <c r="H2570">
        <v>6.1</v>
      </c>
      <c r="I2570" t="s">
        <v>4251</v>
      </c>
      <c r="J2570">
        <v>124941</v>
      </c>
      <c r="K2570">
        <v>488</v>
      </c>
      <c r="L2570" t="s">
        <v>19</v>
      </c>
      <c r="M2570">
        <v>24000000</v>
      </c>
      <c r="N2570">
        <v>1997</v>
      </c>
      <c r="Y2570" t="str">
        <v>Scream 2 </v>
      </c>
      <c r="Z2570" t="str">
        <v>English</v>
      </c>
      <c r="AA2570">
        <v>6.1</v>
      </c>
    </row>
    <row r="2571" spans="1:27" x14ac:dyDescent="0.25">
      <c r="A2571" t="s">
        <v>849</v>
      </c>
      <c r="B2571">
        <v>108</v>
      </c>
      <c r="C2571">
        <v>161487252</v>
      </c>
      <c r="D2571" t="s">
        <v>1895</v>
      </c>
      <c r="E2571" t="s">
        <v>1128</v>
      </c>
      <c r="F2571" t="str">
        <f>SUBSTITUTE(I2571,"Â","")</f>
        <v>The Waterboy </v>
      </c>
      <c r="G2571" t="s">
        <v>18</v>
      </c>
      <c r="H2571">
        <v>6.1</v>
      </c>
      <c r="I2571" t="s">
        <v>4295</v>
      </c>
      <c r="J2571">
        <v>119450</v>
      </c>
      <c r="K2571">
        <v>300</v>
      </c>
      <c r="L2571" t="s">
        <v>19</v>
      </c>
      <c r="M2571">
        <v>20000000</v>
      </c>
      <c r="N2571">
        <v>1998</v>
      </c>
      <c r="Y2571" t="str">
        <v>The Waterboy </v>
      </c>
      <c r="Z2571" t="str">
        <v>English</v>
      </c>
      <c r="AA2571">
        <v>6.1</v>
      </c>
    </row>
    <row r="2572" spans="1:27" x14ac:dyDescent="0.25">
      <c r="A2572" t="s">
        <v>560</v>
      </c>
      <c r="B2572">
        <v>92</v>
      </c>
      <c r="C2572">
        <v>27338033</v>
      </c>
      <c r="D2572" t="s">
        <v>876</v>
      </c>
      <c r="E2572" t="s">
        <v>159</v>
      </c>
      <c r="F2572" t="str">
        <f>SUBSTITUTE(I2572,"Â","")</f>
        <v>Someone Like You... </v>
      </c>
      <c r="G2572" t="s">
        <v>18</v>
      </c>
      <c r="H2572">
        <v>6.1</v>
      </c>
      <c r="I2572" t="s">
        <v>4304</v>
      </c>
      <c r="J2572">
        <v>19709</v>
      </c>
      <c r="K2572">
        <v>167</v>
      </c>
      <c r="L2572" t="s">
        <v>19</v>
      </c>
      <c r="M2572">
        <v>23000000</v>
      </c>
      <c r="N2572">
        <v>2001</v>
      </c>
      <c r="Y2572" t="str">
        <v>Someone Like You... </v>
      </c>
      <c r="Z2572" t="str">
        <v>English</v>
      </c>
      <c r="AA2572">
        <v>6.1</v>
      </c>
    </row>
    <row r="2573" spans="1:27" x14ac:dyDescent="0.25">
      <c r="A2573" t="s">
        <v>2192</v>
      </c>
      <c r="B2573">
        <v>36</v>
      </c>
      <c r="C2573">
        <v>18653615</v>
      </c>
      <c r="D2573" t="s">
        <v>1288</v>
      </c>
      <c r="E2573" t="s">
        <v>469</v>
      </c>
      <c r="F2573" t="str">
        <f>SUBSTITUTE(I2573,"Â","")</f>
        <v>Anywhere But Here </v>
      </c>
      <c r="G2573" t="s">
        <v>18</v>
      </c>
      <c r="H2573">
        <v>6.1</v>
      </c>
      <c r="I2573" t="s">
        <v>4310</v>
      </c>
      <c r="J2573">
        <v>14786</v>
      </c>
      <c r="K2573">
        <v>103</v>
      </c>
      <c r="L2573" t="s">
        <v>19</v>
      </c>
      <c r="M2573">
        <v>23000000</v>
      </c>
      <c r="N2573">
        <v>1999</v>
      </c>
      <c r="Y2573" t="str">
        <v>Anywhere But Here </v>
      </c>
      <c r="Z2573" t="str">
        <v>English</v>
      </c>
      <c r="AA2573">
        <v>6.1</v>
      </c>
    </row>
    <row r="2574" spans="1:27" x14ac:dyDescent="0.25">
      <c r="A2574" t="s">
        <v>4401</v>
      </c>
      <c r="B2574">
        <v>176</v>
      </c>
      <c r="C2574">
        <v>13746550</v>
      </c>
      <c r="D2574" t="s">
        <v>757</v>
      </c>
      <c r="E2574" t="s">
        <v>369</v>
      </c>
      <c r="F2574" t="str">
        <f>SUBSTITUTE(I2574,"Â","")</f>
        <v>Hit and Run </v>
      </c>
      <c r="G2574" t="s">
        <v>18</v>
      </c>
      <c r="H2574">
        <v>6.1</v>
      </c>
      <c r="I2574" t="s">
        <v>4402</v>
      </c>
      <c r="J2574">
        <v>29322</v>
      </c>
      <c r="K2574">
        <v>104</v>
      </c>
      <c r="L2574" t="s">
        <v>19</v>
      </c>
      <c r="M2574">
        <v>2000000</v>
      </c>
      <c r="N2574">
        <v>2012</v>
      </c>
      <c r="Y2574" t="str">
        <v>Hit and Run </v>
      </c>
      <c r="Z2574" t="str">
        <v>English</v>
      </c>
      <c r="AA2574">
        <v>6.1</v>
      </c>
    </row>
    <row r="2575" spans="1:27" x14ac:dyDescent="0.25">
      <c r="A2575" t="s">
        <v>4435</v>
      </c>
      <c r="B2575">
        <v>131</v>
      </c>
      <c r="C2575">
        <v>16284360</v>
      </c>
      <c r="D2575" t="s">
        <v>1288</v>
      </c>
      <c r="E2575" t="s">
        <v>2216</v>
      </c>
      <c r="F2575" t="str">
        <f>SUBSTITUTE(I2575,"Â","")</f>
        <v>Swing Vote </v>
      </c>
      <c r="G2575" t="s">
        <v>18</v>
      </c>
      <c r="H2575">
        <v>6.1</v>
      </c>
      <c r="I2575" t="s">
        <v>4436</v>
      </c>
      <c r="J2575">
        <v>15079</v>
      </c>
      <c r="K2575">
        <v>79</v>
      </c>
      <c r="L2575" t="s">
        <v>19</v>
      </c>
      <c r="M2575">
        <v>21000000</v>
      </c>
      <c r="N2575">
        <v>2008</v>
      </c>
      <c r="Y2575" t="str">
        <v>Swing Vote </v>
      </c>
      <c r="Z2575" t="str">
        <v>English</v>
      </c>
      <c r="AA2575">
        <v>6.1</v>
      </c>
    </row>
    <row r="2576" spans="1:27" x14ac:dyDescent="0.25">
      <c r="A2576" t="s">
        <v>4263</v>
      </c>
      <c r="B2576">
        <v>165</v>
      </c>
      <c r="C2576">
        <v>39263506</v>
      </c>
      <c r="D2576" t="s">
        <v>1099</v>
      </c>
      <c r="E2576" t="s">
        <v>1803</v>
      </c>
      <c r="F2576" t="str">
        <f>SUBSTITUTE(I2576,"Â","")</f>
        <v>Lakeview Terrace </v>
      </c>
      <c r="G2576" t="s">
        <v>18</v>
      </c>
      <c r="H2576">
        <v>6.1</v>
      </c>
      <c r="I2576" t="s">
        <v>4513</v>
      </c>
      <c r="J2576">
        <v>40469</v>
      </c>
      <c r="K2576">
        <v>135</v>
      </c>
      <c r="L2576" t="s">
        <v>19</v>
      </c>
      <c r="M2576">
        <v>22000000</v>
      </c>
      <c r="N2576">
        <v>2008</v>
      </c>
      <c r="Y2576" t="str">
        <v>Lakeview Terrace </v>
      </c>
      <c r="Z2576" t="str">
        <v>English</v>
      </c>
      <c r="AA2576">
        <v>6.1</v>
      </c>
    </row>
    <row r="2577" spans="1:27" x14ac:dyDescent="0.25">
      <c r="A2577" t="s">
        <v>4174</v>
      </c>
      <c r="B2577">
        <v>31</v>
      </c>
      <c r="C2577">
        <v>53146000</v>
      </c>
      <c r="D2577" t="s">
        <v>1099</v>
      </c>
      <c r="E2577" t="s">
        <v>184</v>
      </c>
      <c r="F2577" t="str">
        <f>SUBSTITUTE(I2577,"Â","")</f>
        <v>Eye for an Eye </v>
      </c>
      <c r="G2577" t="s">
        <v>18</v>
      </c>
      <c r="H2577">
        <v>6.1</v>
      </c>
      <c r="I2577" t="s">
        <v>4555</v>
      </c>
      <c r="J2577">
        <v>9845</v>
      </c>
      <c r="K2577">
        <v>77</v>
      </c>
      <c r="L2577" t="s">
        <v>19</v>
      </c>
      <c r="M2577">
        <v>20000000</v>
      </c>
      <c r="N2577">
        <v>1996</v>
      </c>
      <c r="Y2577" t="str">
        <v>Eye for an Eye </v>
      </c>
      <c r="Z2577" t="str">
        <v>English</v>
      </c>
      <c r="AA2577">
        <v>6.1</v>
      </c>
    </row>
    <row r="2578" spans="1:27" x14ac:dyDescent="0.25">
      <c r="A2578" t="s">
        <v>2503</v>
      </c>
      <c r="B2578">
        <v>114</v>
      </c>
      <c r="C2578">
        <v>20241395</v>
      </c>
      <c r="D2578" t="s">
        <v>2309</v>
      </c>
      <c r="E2578" t="s">
        <v>4590</v>
      </c>
      <c r="F2578" t="str">
        <f>SUBSTITUTE(I2578,"Â","")</f>
        <v>Vampires </v>
      </c>
      <c r="G2578" t="s">
        <v>18</v>
      </c>
      <c r="H2578">
        <v>6.1</v>
      </c>
      <c r="I2578" t="s">
        <v>4591</v>
      </c>
      <c r="J2578">
        <v>42664</v>
      </c>
      <c r="K2578">
        <v>403</v>
      </c>
      <c r="L2578" t="s">
        <v>19</v>
      </c>
      <c r="M2578">
        <v>20000000</v>
      </c>
      <c r="N2578">
        <v>1998</v>
      </c>
      <c r="Y2578" t="str">
        <v>Vampires </v>
      </c>
      <c r="Z2578" t="str">
        <v>English</v>
      </c>
      <c r="AA2578">
        <v>6.1</v>
      </c>
    </row>
    <row r="2579" spans="1:27" x14ac:dyDescent="0.25">
      <c r="A2579" t="s">
        <v>4644</v>
      </c>
      <c r="B2579">
        <v>289</v>
      </c>
      <c r="C2579">
        <v>14291570</v>
      </c>
      <c r="D2579" t="s">
        <v>136</v>
      </c>
      <c r="E2579" t="s">
        <v>1430</v>
      </c>
      <c r="F2579" t="str">
        <f>SUBSTITUTE(I2579,"Â","")</f>
        <v>Lockout </v>
      </c>
      <c r="G2579" t="s">
        <v>18</v>
      </c>
      <c r="H2579">
        <v>6.1</v>
      </c>
      <c r="I2579" t="s">
        <v>4645</v>
      </c>
      <c r="J2579">
        <v>82082</v>
      </c>
      <c r="K2579">
        <v>236</v>
      </c>
      <c r="L2579" t="s">
        <v>773</v>
      </c>
      <c r="M2579">
        <v>20000000</v>
      </c>
      <c r="N2579">
        <v>2012</v>
      </c>
      <c r="Y2579" t="str">
        <v>Lockout </v>
      </c>
      <c r="Z2579" t="str">
        <v>English</v>
      </c>
      <c r="AA2579">
        <v>6.1</v>
      </c>
    </row>
    <row r="2580" spans="1:27" x14ac:dyDescent="0.25">
      <c r="A2580" t="s">
        <v>2084</v>
      </c>
      <c r="B2580">
        <v>64</v>
      </c>
      <c r="C2580">
        <v>12398628</v>
      </c>
      <c r="D2580" t="s">
        <v>4655</v>
      </c>
      <c r="E2580" t="s">
        <v>2817</v>
      </c>
      <c r="F2580" t="str">
        <f>SUBSTITUTE(I2580,"Â","")</f>
        <v>Undisputed </v>
      </c>
      <c r="G2580" t="s">
        <v>18</v>
      </c>
      <c r="H2580">
        <v>6.1</v>
      </c>
      <c r="I2580" t="s">
        <v>4656</v>
      </c>
      <c r="J2580">
        <v>21542</v>
      </c>
      <c r="K2580">
        <v>88</v>
      </c>
      <c r="L2580" t="s">
        <v>19</v>
      </c>
      <c r="M2580">
        <v>20000000</v>
      </c>
      <c r="N2580">
        <v>2002</v>
      </c>
      <c r="Y2580" t="str">
        <v>Undisputed </v>
      </c>
      <c r="Z2580" t="str">
        <v>English</v>
      </c>
      <c r="AA2580">
        <v>6.1</v>
      </c>
    </row>
    <row r="2581" spans="1:27" x14ac:dyDescent="0.25">
      <c r="A2581" t="s">
        <v>4671</v>
      </c>
      <c r="B2581">
        <v>81</v>
      </c>
      <c r="C2581">
        <v>10544143</v>
      </c>
      <c r="D2581" t="s">
        <v>876</v>
      </c>
      <c r="E2581" t="s">
        <v>2908</v>
      </c>
      <c r="F2581" t="str">
        <f>SUBSTITUTE(I2581,"Â","")</f>
        <v>Three to Tango </v>
      </c>
      <c r="G2581" t="s">
        <v>18</v>
      </c>
      <c r="H2581">
        <v>6.1</v>
      </c>
      <c r="I2581" t="s">
        <v>4672</v>
      </c>
      <c r="J2581">
        <v>16372</v>
      </c>
      <c r="K2581">
        <v>121</v>
      </c>
      <c r="L2581" t="s">
        <v>219</v>
      </c>
      <c r="M2581">
        <v>20000000</v>
      </c>
      <c r="N2581">
        <v>1999</v>
      </c>
      <c r="Y2581" t="str">
        <v>Three to Tango </v>
      </c>
      <c r="Z2581" t="str">
        <v>English</v>
      </c>
      <c r="AA2581">
        <v>6.1</v>
      </c>
    </row>
    <row r="2582" spans="1:27" x14ac:dyDescent="0.25">
      <c r="A2582" t="s">
        <v>4715</v>
      </c>
      <c r="B2582">
        <v>167</v>
      </c>
      <c r="C2582">
        <v>5005883</v>
      </c>
      <c r="D2582" t="s">
        <v>1609</v>
      </c>
      <c r="E2582" t="s">
        <v>3720</v>
      </c>
      <c r="F2582" t="str">
        <f>SUBSTITUTE(I2582,"Â","")</f>
        <v>Birth </v>
      </c>
      <c r="G2582" t="s">
        <v>18</v>
      </c>
      <c r="H2582">
        <v>6.1</v>
      </c>
      <c r="I2582" t="s">
        <v>4716</v>
      </c>
      <c r="J2582">
        <v>29649</v>
      </c>
      <c r="K2582">
        <v>361</v>
      </c>
      <c r="L2582" t="s">
        <v>19</v>
      </c>
      <c r="M2582">
        <v>20000000</v>
      </c>
      <c r="N2582">
        <v>2004</v>
      </c>
      <c r="Y2582" t="str">
        <v>Birth </v>
      </c>
      <c r="Z2582" t="str">
        <v>English</v>
      </c>
      <c r="AA2582">
        <v>6.1</v>
      </c>
    </row>
    <row r="2583" spans="1:27" x14ac:dyDescent="0.25">
      <c r="A2583" t="s">
        <v>1894</v>
      </c>
      <c r="B2583">
        <v>181</v>
      </c>
      <c r="C2583">
        <v>27758465</v>
      </c>
      <c r="D2583" t="s">
        <v>752</v>
      </c>
      <c r="E2583" t="s">
        <v>1207</v>
      </c>
      <c r="F2583" t="str">
        <f>SUBSTITUTE(I2583,"Â","")</f>
        <v>The Switch </v>
      </c>
      <c r="G2583" t="s">
        <v>18</v>
      </c>
      <c r="H2583">
        <v>6.1</v>
      </c>
      <c r="I2583" t="s">
        <v>4782</v>
      </c>
      <c r="J2583">
        <v>77987</v>
      </c>
      <c r="K2583">
        <v>120</v>
      </c>
      <c r="L2583" t="s">
        <v>19</v>
      </c>
      <c r="M2583">
        <v>19000000</v>
      </c>
      <c r="N2583">
        <v>2010</v>
      </c>
      <c r="Y2583" t="str">
        <v>The Switch </v>
      </c>
      <c r="Z2583" t="str">
        <v>English</v>
      </c>
      <c r="AA2583">
        <v>6.1</v>
      </c>
    </row>
    <row r="2584" spans="1:27" x14ac:dyDescent="0.25">
      <c r="A2584" t="s">
        <v>3191</v>
      </c>
      <c r="B2584">
        <v>156</v>
      </c>
      <c r="C2584">
        <v>59573085</v>
      </c>
      <c r="D2584" t="s">
        <v>1369</v>
      </c>
      <c r="E2584" t="s">
        <v>4684</v>
      </c>
      <c r="F2584" t="str">
        <f>SUBSTITUTE(I2584,"Â","")</f>
        <v>My Big Fat Greek Wedding 2 </v>
      </c>
      <c r="G2584" t="s">
        <v>18</v>
      </c>
      <c r="H2584">
        <v>6.1</v>
      </c>
      <c r="I2584" t="s">
        <v>4838</v>
      </c>
      <c r="J2584">
        <v>13562</v>
      </c>
      <c r="K2584">
        <v>103</v>
      </c>
      <c r="L2584" t="s">
        <v>19</v>
      </c>
      <c r="M2584">
        <v>18000000</v>
      </c>
      <c r="N2584">
        <v>2016</v>
      </c>
      <c r="Y2584" t="str">
        <v>My Big Fat Greek Wedding 2 </v>
      </c>
      <c r="Z2584" t="str">
        <v>English</v>
      </c>
      <c r="AA2584">
        <v>6.1</v>
      </c>
    </row>
    <row r="2585" spans="1:27" x14ac:dyDescent="0.25">
      <c r="A2585" t="s">
        <v>4888</v>
      </c>
      <c r="B2585">
        <v>104</v>
      </c>
      <c r="C2585">
        <v>13491653</v>
      </c>
      <c r="D2585" t="s">
        <v>1961</v>
      </c>
      <c r="E2585" t="s">
        <v>59</v>
      </c>
      <c r="F2585" t="str">
        <f>SUBSTITUTE(I2585,"Â","")</f>
        <v>The Tailor of Panama </v>
      </c>
      <c r="G2585" t="s">
        <v>18</v>
      </c>
      <c r="H2585">
        <v>6.1</v>
      </c>
      <c r="I2585" t="s">
        <v>4889</v>
      </c>
      <c r="J2585">
        <v>23728</v>
      </c>
      <c r="K2585">
        <v>213</v>
      </c>
      <c r="L2585" t="s">
        <v>19</v>
      </c>
      <c r="M2585">
        <v>18000000</v>
      </c>
      <c r="N2585">
        <v>2001</v>
      </c>
      <c r="Y2585" t="str">
        <v>The Tailor of Panama </v>
      </c>
      <c r="Z2585" t="str">
        <v>English</v>
      </c>
      <c r="AA2585">
        <v>6.1</v>
      </c>
    </row>
    <row r="2586" spans="1:27" x14ac:dyDescent="0.25">
      <c r="A2586" t="s">
        <v>5020</v>
      </c>
      <c r="B2586">
        <v>25</v>
      </c>
      <c r="C2586">
        <v>69800000</v>
      </c>
      <c r="D2586" t="s">
        <v>2833</v>
      </c>
      <c r="E2586" t="s">
        <v>2019</v>
      </c>
      <c r="F2586" t="str">
        <f>SUBSTITUTE(I2586,"Â","")</f>
        <v>Private Benjamin </v>
      </c>
      <c r="G2586" t="s">
        <v>18</v>
      </c>
      <c r="H2586">
        <v>6.1</v>
      </c>
      <c r="I2586" t="s">
        <v>5146</v>
      </c>
      <c r="J2586">
        <v>18140</v>
      </c>
      <c r="K2586">
        <v>60</v>
      </c>
      <c r="L2586" t="s">
        <v>19</v>
      </c>
      <c r="M2586">
        <v>10000000</v>
      </c>
      <c r="N2586">
        <v>1980</v>
      </c>
      <c r="Y2586" t="str">
        <v>Private Benjamin </v>
      </c>
      <c r="Z2586" t="str">
        <v>English</v>
      </c>
      <c r="AA2586">
        <v>6.1</v>
      </c>
    </row>
    <row r="2587" spans="1:27" x14ac:dyDescent="0.25">
      <c r="A2587" t="s">
        <v>5082</v>
      </c>
      <c r="B2587">
        <v>103</v>
      </c>
      <c r="C2587">
        <v>31585300</v>
      </c>
      <c r="D2587" t="s">
        <v>876</v>
      </c>
      <c r="E2587" t="s">
        <v>25</v>
      </c>
      <c r="F2587" t="str">
        <f>SUBSTITUTE(I2587,"Â","")</f>
        <v>The Wedding Date </v>
      </c>
      <c r="G2587" t="s">
        <v>18</v>
      </c>
      <c r="H2587">
        <v>6.1</v>
      </c>
      <c r="I2587" t="s">
        <v>5192</v>
      </c>
      <c r="J2587">
        <v>38248</v>
      </c>
      <c r="K2587">
        <v>250</v>
      </c>
      <c r="L2587" t="s">
        <v>19</v>
      </c>
      <c r="M2587">
        <v>15000000</v>
      </c>
      <c r="N2587">
        <v>2005</v>
      </c>
      <c r="Y2587" t="str">
        <v>The Wedding Date </v>
      </c>
      <c r="Z2587" t="str">
        <v>English</v>
      </c>
      <c r="AA2587">
        <v>6.1</v>
      </c>
    </row>
    <row r="2588" spans="1:27" x14ac:dyDescent="0.25">
      <c r="A2588" t="s">
        <v>5348</v>
      </c>
      <c r="B2588">
        <v>177</v>
      </c>
      <c r="C2588">
        <v>73548</v>
      </c>
      <c r="D2588" t="s">
        <v>4049</v>
      </c>
      <c r="E2588" t="s">
        <v>369</v>
      </c>
      <c r="F2588" t="str">
        <f>SUBSTITUTE(I2588,"Â","")</f>
        <v>The Midnight Meat Train </v>
      </c>
      <c r="G2588" t="s">
        <v>18</v>
      </c>
      <c r="H2588">
        <v>6.1</v>
      </c>
      <c r="I2588" t="s">
        <v>5349</v>
      </c>
      <c r="J2588">
        <v>47574</v>
      </c>
      <c r="K2588">
        <v>209</v>
      </c>
      <c r="L2588" t="s">
        <v>19</v>
      </c>
      <c r="M2588">
        <v>15000000</v>
      </c>
      <c r="N2588">
        <v>2008</v>
      </c>
      <c r="Y2588" t="str">
        <v>The Midnight Meat Train </v>
      </c>
      <c r="Z2588" t="str">
        <v>English</v>
      </c>
      <c r="AA2588">
        <v>6.1</v>
      </c>
    </row>
    <row r="2589" spans="1:27" x14ac:dyDescent="0.25">
      <c r="A2589" t="s">
        <v>2652</v>
      </c>
      <c r="B2589">
        <v>101</v>
      </c>
      <c r="C2589">
        <v>91038276</v>
      </c>
      <c r="D2589" t="s">
        <v>3461</v>
      </c>
      <c r="E2589" t="s">
        <v>4833</v>
      </c>
      <c r="F2589" t="str">
        <f>SUBSTITUTE(I2589,"Â","")</f>
        <v>Save the Last Dance </v>
      </c>
      <c r="G2589" t="s">
        <v>18</v>
      </c>
      <c r="H2589">
        <v>6.1</v>
      </c>
      <c r="I2589" t="s">
        <v>5452</v>
      </c>
      <c r="J2589">
        <v>47876</v>
      </c>
      <c r="K2589">
        <v>320</v>
      </c>
      <c r="L2589" t="s">
        <v>19</v>
      </c>
      <c r="M2589">
        <v>13000000</v>
      </c>
      <c r="N2589">
        <v>2001</v>
      </c>
      <c r="Y2589" t="str">
        <v>Save the Last Dance </v>
      </c>
      <c r="Z2589" t="str">
        <v>English</v>
      </c>
      <c r="AA2589">
        <v>6.1</v>
      </c>
    </row>
    <row r="2590" spans="1:27" x14ac:dyDescent="0.25">
      <c r="A2590" t="s">
        <v>3220</v>
      </c>
      <c r="B2590">
        <v>90</v>
      </c>
      <c r="C2590">
        <v>48637684</v>
      </c>
      <c r="D2590" t="s">
        <v>876</v>
      </c>
      <c r="E2590" t="s">
        <v>354</v>
      </c>
      <c r="F2590" t="str">
        <f>SUBSTITUTE(I2590,"Â","")</f>
        <v>About Last Night </v>
      </c>
      <c r="G2590" t="s">
        <v>18</v>
      </c>
      <c r="H2590">
        <v>6.1</v>
      </c>
      <c r="I2590" t="s">
        <v>5463</v>
      </c>
      <c r="J2590">
        <v>16979</v>
      </c>
      <c r="K2590">
        <v>42</v>
      </c>
      <c r="L2590" t="s">
        <v>19</v>
      </c>
      <c r="M2590">
        <v>12500000</v>
      </c>
      <c r="N2590">
        <v>2014</v>
      </c>
      <c r="Y2590" t="str">
        <v>About Last Night </v>
      </c>
      <c r="Z2590" t="str">
        <v>English</v>
      </c>
      <c r="AA2590">
        <v>6.1</v>
      </c>
    </row>
    <row r="2591" spans="1:27" x14ac:dyDescent="0.25">
      <c r="A2591" t="s">
        <v>5467</v>
      </c>
      <c r="B2591">
        <v>19</v>
      </c>
      <c r="C2591">
        <v>27979400</v>
      </c>
      <c r="D2591" t="s">
        <v>915</v>
      </c>
      <c r="E2591" t="s">
        <v>1019</v>
      </c>
      <c r="F2591" t="str">
        <f>SUBSTITUTE(I2591,"Â","")</f>
        <v>Loaded Weapon 1 </v>
      </c>
      <c r="G2591" t="s">
        <v>18</v>
      </c>
      <c r="H2591">
        <v>6.1</v>
      </c>
      <c r="I2591" t="s">
        <v>5468</v>
      </c>
      <c r="J2591">
        <v>37611</v>
      </c>
      <c r="K2591">
        <v>72</v>
      </c>
      <c r="L2591" t="s">
        <v>19</v>
      </c>
      <c r="M2591">
        <v>8200000</v>
      </c>
      <c r="N2591">
        <v>1993</v>
      </c>
      <c r="Y2591" t="str">
        <v>Loaded Weapon 1 </v>
      </c>
      <c r="Z2591" t="str">
        <v>English</v>
      </c>
      <c r="AA2591">
        <v>6.1</v>
      </c>
    </row>
    <row r="2592" spans="1:27" x14ac:dyDescent="0.25">
      <c r="A2592" t="s">
        <v>5473</v>
      </c>
      <c r="B2592">
        <v>37</v>
      </c>
      <c r="C2592">
        <v>49121934</v>
      </c>
      <c r="D2592" t="s">
        <v>752</v>
      </c>
      <c r="E2592" t="s">
        <v>814</v>
      </c>
      <c r="F2592" t="str">
        <f>SUBSTITUTE(I2592,"Â","")</f>
        <v>This Christmas </v>
      </c>
      <c r="G2592" t="s">
        <v>18</v>
      </c>
      <c r="H2592">
        <v>6.1</v>
      </c>
      <c r="I2592" t="s">
        <v>5474</v>
      </c>
      <c r="J2592">
        <v>6528</v>
      </c>
      <c r="K2592">
        <v>32</v>
      </c>
      <c r="L2592" t="s">
        <v>19</v>
      </c>
      <c r="M2592">
        <v>13000000</v>
      </c>
      <c r="N2592">
        <v>2007</v>
      </c>
      <c r="Y2592" t="str">
        <v>This Christmas </v>
      </c>
      <c r="Z2592" t="str">
        <v>English</v>
      </c>
      <c r="AA2592">
        <v>6.1</v>
      </c>
    </row>
    <row r="2593" spans="1:27" x14ac:dyDescent="0.25">
      <c r="A2593" t="s">
        <v>5477</v>
      </c>
      <c r="B2593">
        <v>57</v>
      </c>
      <c r="C2593">
        <v>27052167</v>
      </c>
      <c r="D2593" t="s">
        <v>245</v>
      </c>
      <c r="E2593" t="s">
        <v>1491</v>
      </c>
      <c r="F2593" t="str">
        <f>SUBSTITUTE(I2593,"Â","")</f>
        <v>The Big Hit </v>
      </c>
      <c r="G2593" t="s">
        <v>18</v>
      </c>
      <c r="H2593">
        <v>6.1</v>
      </c>
      <c r="I2593" t="s">
        <v>5478</v>
      </c>
      <c r="J2593">
        <v>24834</v>
      </c>
      <c r="K2593">
        <v>168</v>
      </c>
      <c r="L2593" t="s">
        <v>19</v>
      </c>
      <c r="M2593">
        <v>13000000</v>
      </c>
      <c r="N2593">
        <v>1998</v>
      </c>
      <c r="Y2593" t="str">
        <v>The Big Hit </v>
      </c>
      <c r="Z2593" t="str">
        <v>English</v>
      </c>
      <c r="AA2593">
        <v>6.1</v>
      </c>
    </row>
    <row r="2594" spans="1:27" x14ac:dyDescent="0.25">
      <c r="A2594" t="s">
        <v>5492</v>
      </c>
      <c r="B2594">
        <v>40</v>
      </c>
      <c r="C2594">
        <v>22235901</v>
      </c>
      <c r="D2594" t="s">
        <v>876</v>
      </c>
      <c r="E2594" t="s">
        <v>2535</v>
      </c>
      <c r="F2594" t="str">
        <f>SUBSTITUTE(I2594,"Â","")</f>
        <v>Two Can Play That Game </v>
      </c>
      <c r="G2594" t="s">
        <v>18</v>
      </c>
      <c r="H2594">
        <v>6.1</v>
      </c>
      <c r="I2594" t="s">
        <v>5493</v>
      </c>
      <c r="J2594">
        <v>4339</v>
      </c>
      <c r="K2594">
        <v>31</v>
      </c>
      <c r="L2594" t="s">
        <v>19</v>
      </c>
      <c r="M2594">
        <v>6000000</v>
      </c>
      <c r="N2594">
        <v>2001</v>
      </c>
      <c r="Y2594" t="str">
        <v>Two Can Play That Game </v>
      </c>
      <c r="Z2594" t="str">
        <v>English</v>
      </c>
      <c r="AA2594">
        <v>6.1</v>
      </c>
    </row>
    <row r="2595" spans="1:27" x14ac:dyDescent="0.25">
      <c r="A2595" t="s">
        <v>4562</v>
      </c>
      <c r="B2595">
        <v>81</v>
      </c>
      <c r="C2595">
        <v>6241697</v>
      </c>
      <c r="D2595" t="s">
        <v>871</v>
      </c>
      <c r="E2595" t="s">
        <v>188</v>
      </c>
      <c r="F2595" t="str">
        <f>SUBSTITUTE(I2595,"Â","")</f>
        <v>Dick </v>
      </c>
      <c r="G2595" t="s">
        <v>18</v>
      </c>
      <c r="H2595">
        <v>6.1</v>
      </c>
      <c r="I2595" t="s">
        <v>5509</v>
      </c>
      <c r="J2595">
        <v>16059</v>
      </c>
      <c r="K2595">
        <v>210</v>
      </c>
      <c r="L2595" t="s">
        <v>773</v>
      </c>
      <c r="M2595">
        <v>13000000</v>
      </c>
      <c r="N2595">
        <v>1999</v>
      </c>
      <c r="Y2595" t="str">
        <v>Dick </v>
      </c>
      <c r="Z2595" t="str">
        <v>English</v>
      </c>
      <c r="AA2595">
        <v>6.1</v>
      </c>
    </row>
    <row r="2596" spans="1:27" x14ac:dyDescent="0.25">
      <c r="A2596" t="s">
        <v>5517</v>
      </c>
      <c r="B2596">
        <v>111</v>
      </c>
      <c r="C2596">
        <v>4919896</v>
      </c>
      <c r="D2596" t="s">
        <v>2736</v>
      </c>
      <c r="E2596" t="s">
        <v>3642</v>
      </c>
      <c r="F2596" t="str">
        <f>SUBSTITUTE(I2596,"Â","")</f>
        <v>Birthday Girl </v>
      </c>
      <c r="G2596" t="s">
        <v>18</v>
      </c>
      <c r="H2596">
        <v>6.1</v>
      </c>
      <c r="I2596" t="s">
        <v>5518</v>
      </c>
      <c r="J2596">
        <v>21530</v>
      </c>
      <c r="K2596">
        <v>159</v>
      </c>
      <c r="L2596" t="s">
        <v>30</v>
      </c>
      <c r="M2596">
        <v>13000000</v>
      </c>
      <c r="N2596">
        <v>2001</v>
      </c>
      <c r="Y2596" t="str">
        <v>Birthday Girl </v>
      </c>
      <c r="Z2596" t="str">
        <v>English</v>
      </c>
      <c r="AA2596">
        <v>6.1</v>
      </c>
    </row>
    <row r="2597" spans="1:27" x14ac:dyDescent="0.25">
      <c r="A2597" t="s">
        <v>4027</v>
      </c>
      <c r="B2597">
        <v>225</v>
      </c>
      <c r="C2597">
        <v>214966</v>
      </c>
      <c r="D2597" t="s">
        <v>1099</v>
      </c>
      <c r="E2597" t="s">
        <v>1325</v>
      </c>
      <c r="F2597" t="str">
        <f>SUBSTITUTE(I2597,"Â","")</f>
        <v>The Killer Inside Me </v>
      </c>
      <c r="G2597" t="s">
        <v>18</v>
      </c>
      <c r="H2597">
        <v>6.1</v>
      </c>
      <c r="I2597" t="s">
        <v>5561</v>
      </c>
      <c r="J2597">
        <v>28483</v>
      </c>
      <c r="K2597">
        <v>176</v>
      </c>
      <c r="L2597" t="s">
        <v>19</v>
      </c>
      <c r="M2597">
        <v>13000000</v>
      </c>
      <c r="N2597">
        <v>2010</v>
      </c>
      <c r="Y2597" t="str">
        <v>The Killer Inside Me </v>
      </c>
      <c r="Z2597" t="str">
        <v>English</v>
      </c>
      <c r="AA2597">
        <v>6.1</v>
      </c>
    </row>
    <row r="2598" spans="1:27" x14ac:dyDescent="0.25">
      <c r="A2598" t="s">
        <v>5831</v>
      </c>
      <c r="B2598">
        <v>165</v>
      </c>
      <c r="C2598">
        <v>78845130</v>
      </c>
      <c r="D2598" t="s">
        <v>1142</v>
      </c>
      <c r="E2598" t="s">
        <v>887</v>
      </c>
      <c r="F2598" t="str">
        <f>SUBSTITUTE(I2598,"Â","")</f>
        <v>The Purge: Election Year </v>
      </c>
      <c r="G2598" t="s">
        <v>18</v>
      </c>
      <c r="H2598">
        <v>6.1</v>
      </c>
      <c r="I2598" t="s">
        <v>5832</v>
      </c>
      <c r="J2598">
        <v>17596</v>
      </c>
      <c r="K2598">
        <v>94</v>
      </c>
      <c r="L2598" t="s">
        <v>773</v>
      </c>
      <c r="M2598">
        <v>10000000</v>
      </c>
      <c r="N2598">
        <v>2016</v>
      </c>
      <c r="Y2598" t="str">
        <v>The Purge: Election Year </v>
      </c>
      <c r="Z2598" t="str">
        <v>English</v>
      </c>
      <c r="AA2598">
        <v>6.1</v>
      </c>
    </row>
    <row r="2599" spans="1:27" x14ac:dyDescent="0.25">
      <c r="A2599" t="s">
        <v>4093</v>
      </c>
      <c r="B2599">
        <v>190</v>
      </c>
      <c r="C2599">
        <v>37470017</v>
      </c>
      <c r="D2599" t="s">
        <v>2395</v>
      </c>
      <c r="E2599" t="s">
        <v>2019</v>
      </c>
      <c r="F2599" t="str">
        <f>SUBSTITUTE(I2599,"Â","")</f>
        <v>Jeepers Creepers </v>
      </c>
      <c r="G2599" t="s">
        <v>18</v>
      </c>
      <c r="H2599">
        <v>6.1</v>
      </c>
      <c r="I2599" t="s">
        <v>5842</v>
      </c>
      <c r="J2599">
        <v>86890</v>
      </c>
      <c r="K2599">
        <v>985</v>
      </c>
      <c r="L2599" t="s">
        <v>431</v>
      </c>
      <c r="M2599">
        <v>10000000</v>
      </c>
      <c r="N2599">
        <v>2001</v>
      </c>
      <c r="Y2599" t="str">
        <v>Jeepers Creepers </v>
      </c>
      <c r="Z2599" t="str">
        <v>English</v>
      </c>
      <c r="AA2599">
        <v>6.1</v>
      </c>
    </row>
    <row r="2600" spans="1:27" x14ac:dyDescent="0.25">
      <c r="A2600" t="s">
        <v>5828</v>
      </c>
      <c r="B2600">
        <v>242</v>
      </c>
      <c r="C2600">
        <v>52200504</v>
      </c>
      <c r="D2600" t="s">
        <v>4147</v>
      </c>
      <c r="E2600" t="s">
        <v>3278</v>
      </c>
      <c r="F2600" t="str">
        <f>SUBSTITUTE(I2600,"Â","")</f>
        <v>Insidious: Chapter 3 </v>
      </c>
      <c r="G2600" t="s">
        <v>18</v>
      </c>
      <c r="H2600">
        <v>6.1</v>
      </c>
      <c r="I2600" t="s">
        <v>5858</v>
      </c>
      <c r="J2600">
        <v>54190</v>
      </c>
      <c r="K2600">
        <v>183</v>
      </c>
      <c r="L2600" t="s">
        <v>161</v>
      </c>
      <c r="M2600">
        <v>10000000</v>
      </c>
      <c r="N2600">
        <v>2015</v>
      </c>
      <c r="Y2600" t="str">
        <v>Insidious: Chapter 3 </v>
      </c>
      <c r="Z2600" t="str">
        <v>English</v>
      </c>
      <c r="AA2600">
        <v>6.1</v>
      </c>
    </row>
    <row r="2601" spans="1:27" x14ac:dyDescent="0.25">
      <c r="A2601" t="s">
        <v>5903</v>
      </c>
      <c r="B2601">
        <v>191</v>
      </c>
      <c r="C2601">
        <v>15417771</v>
      </c>
      <c r="D2601" t="s">
        <v>2570</v>
      </c>
      <c r="E2601" t="s">
        <v>2093</v>
      </c>
      <c r="F2601" t="str">
        <f>SUBSTITUTE(I2601,"Â","")</f>
        <v>Wrong Turn </v>
      </c>
      <c r="G2601" t="s">
        <v>18</v>
      </c>
      <c r="H2601">
        <v>6.1</v>
      </c>
      <c r="I2601" t="s">
        <v>5904</v>
      </c>
      <c r="J2601">
        <v>87494</v>
      </c>
      <c r="K2601">
        <v>540</v>
      </c>
      <c r="L2601" t="s">
        <v>19</v>
      </c>
      <c r="M2601">
        <v>12600000</v>
      </c>
      <c r="N2601">
        <v>2003</v>
      </c>
      <c r="Y2601" t="str">
        <v>Wrong Turn </v>
      </c>
      <c r="Z2601" t="str">
        <v>English</v>
      </c>
      <c r="AA2601">
        <v>6.1</v>
      </c>
    </row>
    <row r="2602" spans="1:27" x14ac:dyDescent="0.25">
      <c r="A2602" t="s">
        <v>5944</v>
      </c>
      <c r="B2602">
        <v>147</v>
      </c>
      <c r="C2602">
        <v>6842058</v>
      </c>
      <c r="D2602" t="s">
        <v>2309</v>
      </c>
      <c r="E2602" t="s">
        <v>1547</v>
      </c>
      <c r="F2602" t="str">
        <f>SUBSTITUTE(I2602,"Â","")</f>
        <v>The Collection </v>
      </c>
      <c r="G2602" t="s">
        <v>18</v>
      </c>
      <c r="H2602">
        <v>6.1</v>
      </c>
      <c r="I2602" t="s">
        <v>5946</v>
      </c>
      <c r="J2602">
        <v>36029</v>
      </c>
      <c r="K2602">
        <v>99</v>
      </c>
      <c r="L2602" t="s">
        <v>19</v>
      </c>
      <c r="M2602">
        <v>10000000</v>
      </c>
      <c r="N2602">
        <v>2012</v>
      </c>
      <c r="Y2602" t="str">
        <v>The Collection </v>
      </c>
      <c r="Z2602" t="str">
        <v>English</v>
      </c>
      <c r="AA2602">
        <v>6.1</v>
      </c>
    </row>
    <row r="2603" spans="1:27" x14ac:dyDescent="0.25">
      <c r="A2603" t="s">
        <v>6045</v>
      </c>
      <c r="B2603">
        <v>71</v>
      </c>
      <c r="C2603">
        <v>3607</v>
      </c>
      <c r="D2603" t="s">
        <v>1146</v>
      </c>
      <c r="E2603" t="s">
        <v>1212</v>
      </c>
      <c r="F2603" t="str">
        <f>SUBSTITUTE(I2603,"Â","")</f>
        <v>The Oxford Murders </v>
      </c>
      <c r="G2603" t="s">
        <v>18</v>
      </c>
      <c r="H2603">
        <v>6.1</v>
      </c>
      <c r="I2603" t="s">
        <v>6046</v>
      </c>
      <c r="J2603">
        <v>22753</v>
      </c>
      <c r="K2603">
        <v>94</v>
      </c>
      <c r="L2603" t="s">
        <v>1747</v>
      </c>
      <c r="M2603">
        <v>10000000</v>
      </c>
      <c r="N2603">
        <v>2008</v>
      </c>
      <c r="Y2603" t="str">
        <v>The Oxford Murders </v>
      </c>
      <c r="Z2603" t="str">
        <v>English</v>
      </c>
      <c r="AA2603">
        <v>6.1</v>
      </c>
    </row>
    <row r="2604" spans="1:27" x14ac:dyDescent="0.25">
      <c r="A2604" t="s">
        <v>1589</v>
      </c>
      <c r="B2604">
        <v>55</v>
      </c>
      <c r="C2604">
        <v>57176582</v>
      </c>
      <c r="D2604" t="s">
        <v>871</v>
      </c>
      <c r="E2604" t="s">
        <v>1878</v>
      </c>
      <c r="F2604" t="str">
        <f>SUBSTITUTE(I2604,"Â","")</f>
        <v>Next Friday </v>
      </c>
      <c r="G2604" t="s">
        <v>18</v>
      </c>
      <c r="H2604">
        <v>6.1</v>
      </c>
      <c r="I2604" t="s">
        <v>6055</v>
      </c>
      <c r="J2604">
        <v>27492</v>
      </c>
      <c r="K2604">
        <v>84</v>
      </c>
      <c r="L2604" t="s">
        <v>19</v>
      </c>
      <c r="M2604">
        <v>9500000</v>
      </c>
      <c r="N2604">
        <v>2000</v>
      </c>
      <c r="Y2604" t="str">
        <v>Next Friday </v>
      </c>
      <c r="Z2604" t="str">
        <v>English</v>
      </c>
      <c r="AA2604">
        <v>6.1</v>
      </c>
    </row>
    <row r="2605" spans="1:27" x14ac:dyDescent="0.25">
      <c r="A2605" t="s">
        <v>6103</v>
      </c>
      <c r="B2605">
        <v>76</v>
      </c>
      <c r="C2605">
        <v>349618</v>
      </c>
      <c r="D2605" t="s">
        <v>2913</v>
      </c>
      <c r="E2605" t="s">
        <v>1633</v>
      </c>
      <c r="F2605" t="str">
        <f>SUBSTITUTE(I2605,"Â","")</f>
        <v>Two Evil Eyes </v>
      </c>
      <c r="G2605" t="s">
        <v>18</v>
      </c>
      <c r="H2605">
        <v>6.1</v>
      </c>
      <c r="I2605" t="s">
        <v>6104</v>
      </c>
      <c r="J2605">
        <v>4302</v>
      </c>
      <c r="K2605">
        <v>45</v>
      </c>
      <c r="L2605" t="s">
        <v>3184</v>
      </c>
      <c r="M2605">
        <v>9000000</v>
      </c>
      <c r="N2605">
        <v>1990</v>
      </c>
      <c r="Y2605" t="str">
        <v>Two Evil Eyes </v>
      </c>
      <c r="Z2605" t="str">
        <v>English</v>
      </c>
      <c r="AA2605">
        <v>6.1</v>
      </c>
    </row>
    <row r="2606" spans="1:27" x14ac:dyDescent="0.25">
      <c r="A2606" t="s">
        <v>6167</v>
      </c>
      <c r="B2606">
        <v>164</v>
      </c>
      <c r="C2606">
        <v>26049082</v>
      </c>
      <c r="D2606" t="s">
        <v>876</v>
      </c>
      <c r="E2606" t="s">
        <v>6168</v>
      </c>
      <c r="F2606" t="str">
        <f>SUBSTITUTE(I2606,"Â","")</f>
        <v>That Awkward Moment </v>
      </c>
      <c r="G2606" t="s">
        <v>18</v>
      </c>
      <c r="H2606">
        <v>6.1</v>
      </c>
      <c r="I2606" t="s">
        <v>6169</v>
      </c>
      <c r="J2606">
        <v>76791</v>
      </c>
      <c r="K2606">
        <v>100</v>
      </c>
      <c r="L2606" t="s">
        <v>19</v>
      </c>
      <c r="M2606">
        <v>8000000</v>
      </c>
      <c r="N2606">
        <v>2014</v>
      </c>
      <c r="Y2606" t="str">
        <v>That Awkward Moment </v>
      </c>
      <c r="Z2606" t="str">
        <v>English</v>
      </c>
      <c r="AA2606">
        <v>6.1</v>
      </c>
    </row>
    <row r="2607" spans="1:27" x14ac:dyDescent="0.25">
      <c r="A2607" t="s">
        <v>2427</v>
      </c>
      <c r="B2607">
        <v>51</v>
      </c>
      <c r="C2607">
        <v>94900000</v>
      </c>
      <c r="D2607" t="s">
        <v>3461</v>
      </c>
      <c r="E2607" t="s">
        <v>2775</v>
      </c>
      <c r="F2607" t="str">
        <f>SUBSTITUTE(I2607,"Â","")</f>
        <v>Flashdance </v>
      </c>
      <c r="G2607" t="s">
        <v>18</v>
      </c>
      <c r="H2607">
        <v>6.1</v>
      </c>
      <c r="I2607" t="s">
        <v>6285</v>
      </c>
      <c r="J2607">
        <v>35172</v>
      </c>
      <c r="K2607">
        <v>128</v>
      </c>
      <c r="L2607" t="s">
        <v>19</v>
      </c>
      <c r="M2607">
        <v>4000000</v>
      </c>
      <c r="N2607">
        <v>1983</v>
      </c>
      <c r="Y2607" t="str">
        <v>Flashdance </v>
      </c>
      <c r="Z2607" t="str">
        <v>English</v>
      </c>
      <c r="AA2607">
        <v>6.1</v>
      </c>
    </row>
    <row r="2608" spans="1:27" x14ac:dyDescent="0.25">
      <c r="A2608" t="s">
        <v>806</v>
      </c>
      <c r="B2608">
        <v>324</v>
      </c>
      <c r="C2608">
        <v>113709992</v>
      </c>
      <c r="D2608" t="s">
        <v>1288</v>
      </c>
      <c r="E2608" t="s">
        <v>259</v>
      </c>
      <c r="F2608" t="str">
        <f>SUBSTITUTE(I2608,"Â","")</f>
        <v>Magic Mike </v>
      </c>
      <c r="G2608" t="s">
        <v>18</v>
      </c>
      <c r="H2608">
        <v>6.1</v>
      </c>
      <c r="I2608" t="s">
        <v>6288</v>
      </c>
      <c r="J2608">
        <v>108843</v>
      </c>
      <c r="K2608">
        <v>281</v>
      </c>
      <c r="L2608" t="s">
        <v>19</v>
      </c>
      <c r="M2608">
        <v>7000000</v>
      </c>
      <c r="N2608">
        <v>2012</v>
      </c>
      <c r="Y2608" t="str">
        <v>Magic Mike </v>
      </c>
      <c r="Z2608" t="str">
        <v>English</v>
      </c>
      <c r="AA2608">
        <v>6.1</v>
      </c>
    </row>
    <row r="2609" spans="1:27" x14ac:dyDescent="0.25">
      <c r="A2609" t="s">
        <v>3338</v>
      </c>
      <c r="B2609">
        <v>28</v>
      </c>
      <c r="C2609">
        <v>14003141</v>
      </c>
      <c r="D2609" t="s">
        <v>1099</v>
      </c>
      <c r="E2609" t="s">
        <v>1096</v>
      </c>
      <c r="F2609" t="str">
        <f>SUBSTITUTE(I2609,"Â","")</f>
        <v>In Too Deep </v>
      </c>
      <c r="G2609" t="s">
        <v>18</v>
      </c>
      <c r="H2609">
        <v>6.1</v>
      </c>
      <c r="I2609" t="s">
        <v>6309</v>
      </c>
      <c r="J2609">
        <v>4598</v>
      </c>
      <c r="K2609">
        <v>29</v>
      </c>
      <c r="L2609" t="s">
        <v>19</v>
      </c>
      <c r="M2609">
        <v>7000000</v>
      </c>
      <c r="N2609">
        <v>1999</v>
      </c>
      <c r="Y2609" t="str">
        <v>In Too Deep </v>
      </c>
      <c r="Z2609" t="str">
        <v>English</v>
      </c>
      <c r="AA2609">
        <v>6.1</v>
      </c>
    </row>
    <row r="2610" spans="1:27" x14ac:dyDescent="0.25">
      <c r="A2610" t="s">
        <v>6460</v>
      </c>
      <c r="B2610">
        <v>25</v>
      </c>
      <c r="C2610">
        <v>11797927</v>
      </c>
      <c r="D2610" t="s">
        <v>5194</v>
      </c>
      <c r="E2610" t="s">
        <v>5318</v>
      </c>
      <c r="F2610" t="str">
        <f>SUBSTITUTE(I2610,"Â","")</f>
        <v>Tales from the Hood </v>
      </c>
      <c r="G2610" t="s">
        <v>18</v>
      </c>
      <c r="H2610">
        <v>6.1</v>
      </c>
      <c r="I2610" t="s">
        <v>6461</v>
      </c>
      <c r="J2610">
        <v>4582</v>
      </c>
      <c r="K2610">
        <v>52</v>
      </c>
      <c r="L2610" t="s">
        <v>19</v>
      </c>
      <c r="M2610">
        <v>6000000</v>
      </c>
      <c r="N2610">
        <v>1995</v>
      </c>
      <c r="Y2610" t="str">
        <v>Tales from the Hood </v>
      </c>
      <c r="Z2610" t="str">
        <v>English</v>
      </c>
      <c r="AA2610">
        <v>6.1</v>
      </c>
    </row>
    <row r="2611" spans="1:27" x14ac:dyDescent="0.25">
      <c r="A2611" t="s">
        <v>2192</v>
      </c>
      <c r="B2611">
        <v>56</v>
      </c>
      <c r="C2611">
        <v>1346503</v>
      </c>
      <c r="D2611" t="s">
        <v>2958</v>
      </c>
      <c r="E2611" t="s">
        <v>172</v>
      </c>
      <c r="F2611" t="str">
        <f>SUBSTITUTE(I2611,"Â","")</f>
        <v>Snow Flower and the Secret Fan </v>
      </c>
      <c r="G2611" t="s">
        <v>18</v>
      </c>
      <c r="H2611">
        <v>6.1</v>
      </c>
      <c r="I2611" t="s">
        <v>6507</v>
      </c>
      <c r="J2611">
        <v>3024</v>
      </c>
      <c r="K2611">
        <v>22</v>
      </c>
      <c r="L2611" t="s">
        <v>496</v>
      </c>
      <c r="M2611">
        <v>6000000</v>
      </c>
      <c r="N2611">
        <v>2011</v>
      </c>
      <c r="Y2611" t="str">
        <v>Snow Flower and the Secret Fan </v>
      </c>
      <c r="Z2611" t="str">
        <v>English</v>
      </c>
      <c r="AA2611">
        <v>6.1</v>
      </c>
    </row>
    <row r="2612" spans="1:27" x14ac:dyDescent="0.25">
      <c r="A2612" t="s">
        <v>6553</v>
      </c>
      <c r="B2612">
        <v>72</v>
      </c>
      <c r="C2612">
        <v>22770</v>
      </c>
      <c r="D2612" t="s">
        <v>1288</v>
      </c>
      <c r="E2612" t="s">
        <v>6554</v>
      </c>
      <c r="F2612" t="str">
        <f>SUBSTITUTE(I2612,"Â","")</f>
        <v>R100 </v>
      </c>
      <c r="G2612" t="s">
        <v>377</v>
      </c>
      <c r="H2612">
        <v>6.1</v>
      </c>
      <c r="I2612" t="s">
        <v>6555</v>
      </c>
      <c r="J2612">
        <v>1658</v>
      </c>
      <c r="K2612">
        <v>12</v>
      </c>
      <c r="L2612" t="s">
        <v>378</v>
      </c>
      <c r="M2612">
        <v>5500000</v>
      </c>
      <c r="N2612">
        <v>2013</v>
      </c>
      <c r="Y2612" t="str">
        <v>R100 </v>
      </c>
      <c r="Z2612" t="str">
        <v>Japanese</v>
      </c>
      <c r="AA2612">
        <v>6.1</v>
      </c>
    </row>
    <row r="2613" spans="1:27" x14ac:dyDescent="0.25">
      <c r="A2613" t="s">
        <v>5628</v>
      </c>
      <c r="B2613">
        <v>196</v>
      </c>
      <c r="C2613">
        <v>21197315</v>
      </c>
      <c r="D2613" t="s">
        <v>1497</v>
      </c>
      <c r="E2613" t="s">
        <v>4029</v>
      </c>
      <c r="F2613" t="str">
        <f>SUBSTITUTE(I2613,"Â","")</f>
        <v>As Above, So Below </v>
      </c>
      <c r="G2613" t="s">
        <v>18</v>
      </c>
      <c r="H2613">
        <v>6.1</v>
      </c>
      <c r="I2613" t="s">
        <v>6616</v>
      </c>
      <c r="J2613">
        <v>49948</v>
      </c>
      <c r="K2613">
        <v>211</v>
      </c>
      <c r="L2613" t="s">
        <v>19</v>
      </c>
      <c r="M2613">
        <v>5000000</v>
      </c>
      <c r="N2613">
        <v>2014</v>
      </c>
      <c r="Y2613" t="str">
        <v>As Above, So Below </v>
      </c>
      <c r="Z2613" t="str">
        <v>English</v>
      </c>
      <c r="AA2613">
        <v>6.1</v>
      </c>
    </row>
    <row r="2614" spans="1:27" x14ac:dyDescent="0.25">
      <c r="A2614" t="s">
        <v>2388</v>
      </c>
      <c r="B2614">
        <v>45</v>
      </c>
      <c r="C2614">
        <v>10572742</v>
      </c>
      <c r="D2614" t="s">
        <v>128</v>
      </c>
      <c r="E2614" t="s">
        <v>3747</v>
      </c>
      <c r="F2614" t="str">
        <f>SUBSTITUTE(I2614,"Â","")</f>
        <v>Not Easily Broken </v>
      </c>
      <c r="G2614" t="s">
        <v>18</v>
      </c>
      <c r="H2614">
        <v>6.1</v>
      </c>
      <c r="I2614" t="s">
        <v>6650</v>
      </c>
      <c r="J2614">
        <v>2326</v>
      </c>
      <c r="K2614">
        <v>21</v>
      </c>
      <c r="L2614" t="s">
        <v>19</v>
      </c>
      <c r="M2614">
        <v>8000000</v>
      </c>
      <c r="N2614">
        <v>2009</v>
      </c>
      <c r="Y2614" t="str">
        <v>Not Easily Broken </v>
      </c>
      <c r="Z2614" t="str">
        <v>English</v>
      </c>
      <c r="AA2614">
        <v>6.1</v>
      </c>
    </row>
    <row r="2615" spans="1:27" x14ac:dyDescent="0.25">
      <c r="A2615" t="s">
        <v>70</v>
      </c>
      <c r="B2615">
        <v>37</v>
      </c>
      <c r="C2615">
        <v>326308</v>
      </c>
      <c r="D2615" t="s">
        <v>1099</v>
      </c>
      <c r="E2615" t="s">
        <v>1409</v>
      </c>
      <c r="F2615" t="str">
        <f>SUBSTITUTE(I2615,"Â","")</f>
        <v>Albino Alligator </v>
      </c>
      <c r="G2615" t="s">
        <v>18</v>
      </c>
      <c r="H2615">
        <v>6.1</v>
      </c>
      <c r="I2615" t="s">
        <v>6696</v>
      </c>
      <c r="J2615">
        <v>6632</v>
      </c>
      <c r="K2615">
        <v>69</v>
      </c>
      <c r="L2615" t="s">
        <v>19</v>
      </c>
      <c r="M2615">
        <v>5000000</v>
      </c>
      <c r="N2615">
        <v>1996</v>
      </c>
      <c r="Y2615" t="str">
        <v>Albino Alligator </v>
      </c>
      <c r="Z2615" t="str">
        <v>English</v>
      </c>
      <c r="AA2615">
        <v>6.1</v>
      </c>
    </row>
    <row r="2616" spans="1:27" x14ac:dyDescent="0.25">
      <c r="A2616" t="s">
        <v>6763</v>
      </c>
      <c r="B2616">
        <v>111</v>
      </c>
      <c r="C2616">
        <v>26345</v>
      </c>
      <c r="D2616" t="s">
        <v>5955</v>
      </c>
      <c r="E2616" t="s">
        <v>338</v>
      </c>
      <c r="F2616" t="str">
        <f>SUBSTITUTE(I2616,"Â","")</f>
        <v>The Sweeney </v>
      </c>
      <c r="G2616" t="s">
        <v>18</v>
      </c>
      <c r="H2616">
        <v>6.1</v>
      </c>
      <c r="I2616" t="s">
        <v>6764</v>
      </c>
      <c r="J2616">
        <v>16445</v>
      </c>
      <c r="K2616">
        <v>99</v>
      </c>
      <c r="L2616" t="s">
        <v>30</v>
      </c>
      <c r="M2616">
        <v>3000000</v>
      </c>
      <c r="N2616">
        <v>2012</v>
      </c>
      <c r="Y2616" t="str">
        <v>The Sweeney </v>
      </c>
      <c r="Z2616" t="str">
        <v>English</v>
      </c>
      <c r="AA2616">
        <v>6.1</v>
      </c>
    </row>
    <row r="2617" spans="1:27" x14ac:dyDescent="0.25">
      <c r="A2617" t="s">
        <v>6853</v>
      </c>
      <c r="B2617">
        <v>70</v>
      </c>
      <c r="C2617">
        <v>20262</v>
      </c>
      <c r="D2617" t="s">
        <v>1670</v>
      </c>
      <c r="E2617" t="s">
        <v>5745</v>
      </c>
      <c r="F2617" t="str">
        <f>SUBSTITUTE(I2617,"Â","")</f>
        <v>Futuro Beach </v>
      </c>
      <c r="G2617" t="s">
        <v>5746</v>
      </c>
      <c r="H2617">
        <v>6.1</v>
      </c>
      <c r="I2617" t="s">
        <v>6854</v>
      </c>
      <c r="J2617">
        <v>1738</v>
      </c>
      <c r="K2617">
        <v>10</v>
      </c>
      <c r="L2617" t="s">
        <v>6379</v>
      </c>
      <c r="M2617">
        <v>4000000</v>
      </c>
      <c r="N2617">
        <v>2014</v>
      </c>
      <c r="Y2617" t="str">
        <v>Futuro Beach </v>
      </c>
      <c r="Z2617" t="str">
        <v>Portuguese</v>
      </c>
      <c r="AA2617">
        <v>6.1</v>
      </c>
    </row>
    <row r="2618" spans="1:27" x14ac:dyDescent="0.25">
      <c r="A2618" t="s">
        <v>6858</v>
      </c>
      <c r="B2618">
        <v>43</v>
      </c>
      <c r="C2618">
        <v>9449219</v>
      </c>
      <c r="D2618" t="s">
        <v>752</v>
      </c>
      <c r="E2618" t="s">
        <v>3103</v>
      </c>
      <c r="F2618" t="str">
        <f>SUBSTITUTE(I2618,"Â","")</f>
        <v>She's the One </v>
      </c>
      <c r="G2618" t="s">
        <v>18</v>
      </c>
      <c r="H2618">
        <v>6.1</v>
      </c>
      <c r="I2618" t="s">
        <v>6894</v>
      </c>
      <c r="J2618">
        <v>13949</v>
      </c>
      <c r="K2618">
        <v>98</v>
      </c>
      <c r="L2618" t="s">
        <v>19</v>
      </c>
      <c r="M2618">
        <v>3500000</v>
      </c>
      <c r="N2618">
        <v>1996</v>
      </c>
      <c r="Y2618" t="str">
        <v>She's the One </v>
      </c>
      <c r="Z2618" t="str">
        <v>English</v>
      </c>
      <c r="AA2618">
        <v>6.1</v>
      </c>
    </row>
    <row r="2619" spans="1:27" x14ac:dyDescent="0.25">
      <c r="A2619" t="s">
        <v>7011</v>
      </c>
      <c r="B2619">
        <v>272</v>
      </c>
      <c r="C2619">
        <v>703002</v>
      </c>
      <c r="D2619" t="s">
        <v>905</v>
      </c>
      <c r="E2619" t="s">
        <v>2525</v>
      </c>
      <c r="F2619" t="str">
        <f>SUBSTITUTE(I2619,"Â","")</f>
        <v>Hobo with a Shotgun </v>
      </c>
      <c r="G2619" t="s">
        <v>18</v>
      </c>
      <c r="H2619">
        <v>6.1</v>
      </c>
      <c r="I2619" t="s">
        <v>7012</v>
      </c>
      <c r="J2619">
        <v>37495</v>
      </c>
      <c r="K2619">
        <v>230</v>
      </c>
      <c r="L2619" t="s">
        <v>161</v>
      </c>
      <c r="M2619">
        <v>3000000</v>
      </c>
      <c r="N2619">
        <v>2011</v>
      </c>
      <c r="Y2619" t="str">
        <v>Hobo with a Shotgun </v>
      </c>
      <c r="Z2619" t="str">
        <v>English</v>
      </c>
      <c r="AA2619">
        <v>6.1</v>
      </c>
    </row>
    <row r="2620" spans="1:27" x14ac:dyDescent="0.25">
      <c r="A2620" t="s">
        <v>5352</v>
      </c>
      <c r="B2620">
        <v>62</v>
      </c>
      <c r="C2620">
        <v>5725</v>
      </c>
      <c r="D2620" t="s">
        <v>2570</v>
      </c>
      <c r="E2620" t="s">
        <v>3406</v>
      </c>
      <c r="F2620" t="str">
        <f>SUBSTITUTE(I2620,"Â","")</f>
        <v>Anatomy </v>
      </c>
      <c r="G2620" t="s">
        <v>3803</v>
      </c>
      <c r="H2620">
        <v>6.1</v>
      </c>
      <c r="I2620" t="s">
        <v>7104</v>
      </c>
      <c r="J2620">
        <v>10220</v>
      </c>
      <c r="K2620">
        <v>110</v>
      </c>
      <c r="L2620" t="s">
        <v>431</v>
      </c>
      <c r="M2620">
        <v>8400000</v>
      </c>
      <c r="N2620">
        <v>2000</v>
      </c>
      <c r="Y2620" t="str">
        <v>Anatomy </v>
      </c>
      <c r="Z2620" t="str">
        <v>German</v>
      </c>
      <c r="AA2620">
        <v>6.1</v>
      </c>
    </row>
    <row r="2621" spans="1:27" x14ac:dyDescent="0.25">
      <c r="A2621" t="s">
        <v>7171</v>
      </c>
      <c r="B2621">
        <v>158</v>
      </c>
      <c r="C2621">
        <v>3590010</v>
      </c>
      <c r="D2621" t="s">
        <v>3461</v>
      </c>
      <c r="E2621" t="s">
        <v>4581</v>
      </c>
      <c r="F2621" t="str">
        <f>SUBSTITUTE(I2621,"Â","")</f>
        <v>We Are Your Friends </v>
      </c>
      <c r="G2621" t="s">
        <v>18</v>
      </c>
      <c r="H2621">
        <v>6.1</v>
      </c>
      <c r="I2621" t="s">
        <v>7172</v>
      </c>
      <c r="J2621">
        <v>20885</v>
      </c>
      <c r="K2621">
        <v>60</v>
      </c>
      <c r="L2621" t="s">
        <v>30</v>
      </c>
      <c r="M2621">
        <v>2000000</v>
      </c>
      <c r="N2621">
        <v>2015</v>
      </c>
      <c r="Y2621" t="str">
        <v>We Are Your Friends </v>
      </c>
      <c r="Z2621" t="str">
        <v>English</v>
      </c>
      <c r="AA2621">
        <v>6.1</v>
      </c>
    </row>
    <row r="2622" spans="1:27" x14ac:dyDescent="0.25">
      <c r="A2622" t="s">
        <v>7315</v>
      </c>
      <c r="B2622">
        <v>14</v>
      </c>
      <c r="C2622">
        <v>105943</v>
      </c>
      <c r="D2622" t="s">
        <v>871</v>
      </c>
      <c r="E2622" t="s">
        <v>2487</v>
      </c>
      <c r="F2622" t="str">
        <f>SUBSTITUTE(I2622,"Â","")</f>
        <v>Road Hard </v>
      </c>
      <c r="G2622" t="s">
        <v>18</v>
      </c>
      <c r="H2622">
        <v>6.1</v>
      </c>
      <c r="I2622" t="s">
        <v>7316</v>
      </c>
      <c r="J2622">
        <v>1351</v>
      </c>
      <c r="K2622">
        <v>11</v>
      </c>
      <c r="L2622" t="s">
        <v>19</v>
      </c>
      <c r="M2622">
        <v>1500000</v>
      </c>
      <c r="N2622">
        <v>2015</v>
      </c>
      <c r="Y2622" t="str">
        <v>Road Hard </v>
      </c>
      <c r="Z2622" t="str">
        <v>English</v>
      </c>
      <c r="AA2622">
        <v>6.1</v>
      </c>
    </row>
    <row r="2623" spans="1:27" x14ac:dyDescent="0.25">
      <c r="A2623" t="s">
        <v>3174</v>
      </c>
      <c r="B2623">
        <v>242</v>
      </c>
      <c r="C2623">
        <v>19100000</v>
      </c>
      <c r="D2623" t="s">
        <v>1497</v>
      </c>
      <c r="E2623" t="s">
        <v>7347</v>
      </c>
      <c r="F2623" t="str">
        <f>SUBSTITUTE(I2623,"Â","")</f>
        <v>Friday the 13th Part 2 </v>
      </c>
      <c r="G2623" t="s">
        <v>18</v>
      </c>
      <c r="H2623">
        <v>6.1</v>
      </c>
      <c r="I2623" t="s">
        <v>7348</v>
      </c>
      <c r="J2623">
        <v>39690</v>
      </c>
      <c r="K2623">
        <v>394</v>
      </c>
      <c r="L2623" t="s">
        <v>19</v>
      </c>
      <c r="M2623">
        <v>1250000</v>
      </c>
      <c r="N2623">
        <v>1981</v>
      </c>
      <c r="Y2623" t="str">
        <v>Friday the 13th Part 2 </v>
      </c>
      <c r="Z2623" t="str">
        <v>English</v>
      </c>
      <c r="AA2623">
        <v>6.1</v>
      </c>
    </row>
    <row r="2624" spans="1:27" x14ac:dyDescent="0.25">
      <c r="A2624" t="s">
        <v>7369</v>
      </c>
      <c r="B2624">
        <v>12</v>
      </c>
      <c r="C2624">
        <v>58936</v>
      </c>
      <c r="D2624" t="s">
        <v>2920</v>
      </c>
      <c r="E2624" t="s">
        <v>7370</v>
      </c>
      <c r="F2624" t="str">
        <f>SUBSTITUTE(I2624,"Â","")</f>
        <v>Down and Out with the Dolls </v>
      </c>
      <c r="G2624" t="s">
        <v>18</v>
      </c>
      <c r="H2624">
        <v>6.1</v>
      </c>
      <c r="I2624" t="s">
        <v>7371</v>
      </c>
      <c r="J2624">
        <v>91</v>
      </c>
      <c r="K2624">
        <v>4</v>
      </c>
      <c r="L2624" t="s">
        <v>19</v>
      </c>
      <c r="M2624">
        <v>1200000</v>
      </c>
      <c r="N2624">
        <v>2001</v>
      </c>
      <c r="Y2624" t="str">
        <v>Down and Out with the Dolls </v>
      </c>
      <c r="Z2624" t="str">
        <v>English</v>
      </c>
      <c r="AA2624">
        <v>6.1</v>
      </c>
    </row>
    <row r="2625" spans="1:27" x14ac:dyDescent="0.25">
      <c r="A2625" t="s">
        <v>7388</v>
      </c>
      <c r="B2625">
        <v>97</v>
      </c>
      <c r="C2625">
        <v>56129</v>
      </c>
      <c r="D2625" t="s">
        <v>1465</v>
      </c>
      <c r="E2625" t="s">
        <v>4068</v>
      </c>
      <c r="F2625" t="str">
        <f>SUBSTITUTE(I2625,"Â","")</f>
        <v>Beyond the Black Rainbow </v>
      </c>
      <c r="G2625" t="s">
        <v>18</v>
      </c>
      <c r="H2625">
        <v>6.1</v>
      </c>
      <c r="I2625" t="s">
        <v>7389</v>
      </c>
      <c r="J2625">
        <v>6555</v>
      </c>
      <c r="K2625">
        <v>82</v>
      </c>
      <c r="L2625" t="s">
        <v>161</v>
      </c>
      <c r="M2625">
        <v>1100000</v>
      </c>
      <c r="N2625">
        <v>2010</v>
      </c>
      <c r="Y2625" t="str">
        <v>Beyond the Black Rainbow </v>
      </c>
      <c r="Z2625" t="str">
        <v>English</v>
      </c>
      <c r="AA2625">
        <v>6.1</v>
      </c>
    </row>
    <row r="2626" spans="1:27" x14ac:dyDescent="0.25">
      <c r="A2626" t="s">
        <v>7450</v>
      </c>
      <c r="B2626">
        <v>29</v>
      </c>
      <c r="C2626">
        <v>279282</v>
      </c>
      <c r="D2626" t="s">
        <v>752</v>
      </c>
      <c r="E2626" t="s">
        <v>5873</v>
      </c>
      <c r="F2626" t="str">
        <f>SUBSTITUTE(I2626,"Â","")</f>
        <v>The Battle of Shaker Heights </v>
      </c>
      <c r="G2626" t="s">
        <v>18</v>
      </c>
      <c r="H2626">
        <v>6.1</v>
      </c>
      <c r="I2626" t="s">
        <v>7451</v>
      </c>
      <c r="J2626">
        <v>3806</v>
      </c>
      <c r="K2626">
        <v>49</v>
      </c>
      <c r="L2626" t="s">
        <v>19</v>
      </c>
      <c r="M2626">
        <v>1000000</v>
      </c>
      <c r="N2626">
        <v>2003</v>
      </c>
      <c r="Y2626" t="str">
        <v>The Battle of Shaker Heights </v>
      </c>
      <c r="Z2626" t="str">
        <v>English</v>
      </c>
      <c r="AA2626">
        <v>6.1</v>
      </c>
    </row>
    <row r="2627" spans="1:27" x14ac:dyDescent="0.25">
      <c r="A2627" t="s">
        <v>2791</v>
      </c>
      <c r="B2627">
        <v>33</v>
      </c>
      <c r="C2627">
        <v>21210</v>
      </c>
      <c r="D2627" t="s">
        <v>556</v>
      </c>
      <c r="E2627" t="s">
        <v>1102</v>
      </c>
      <c r="F2627" t="str">
        <f>SUBSTITUTE(I2627,"Â","")</f>
        <v>Safe Men </v>
      </c>
      <c r="G2627" t="s">
        <v>18</v>
      </c>
      <c r="H2627">
        <v>6.1</v>
      </c>
      <c r="I2627" t="s">
        <v>7478</v>
      </c>
      <c r="J2627">
        <v>2735</v>
      </c>
      <c r="K2627">
        <v>52</v>
      </c>
      <c r="L2627" t="s">
        <v>19</v>
      </c>
      <c r="M2627">
        <v>1000000</v>
      </c>
      <c r="N2627">
        <v>1998</v>
      </c>
      <c r="Y2627" t="str">
        <v>Safe Men </v>
      </c>
      <c r="Z2627" t="str">
        <v>English</v>
      </c>
      <c r="AA2627">
        <v>6.1</v>
      </c>
    </row>
    <row r="2628" spans="1:27" x14ac:dyDescent="0.25">
      <c r="A2628" t="s">
        <v>7480</v>
      </c>
      <c r="B2628">
        <v>71</v>
      </c>
      <c r="C2628">
        <v>10018</v>
      </c>
      <c r="D2628" t="s">
        <v>1099</v>
      </c>
      <c r="E2628" t="s">
        <v>7481</v>
      </c>
      <c r="F2628" t="str">
        <f>SUBSTITUTE(I2628,"Â","")</f>
        <v>Alone with Her </v>
      </c>
      <c r="G2628" t="s">
        <v>18</v>
      </c>
      <c r="H2628">
        <v>6.1</v>
      </c>
      <c r="I2628" t="s">
        <v>7482</v>
      </c>
      <c r="J2628">
        <v>3228</v>
      </c>
      <c r="K2628">
        <v>31</v>
      </c>
      <c r="L2628" t="s">
        <v>19</v>
      </c>
      <c r="M2628">
        <v>1000000</v>
      </c>
      <c r="N2628">
        <v>2006</v>
      </c>
      <c r="Y2628" t="str">
        <v>Alone with Her </v>
      </c>
      <c r="Z2628" t="str">
        <v>English</v>
      </c>
      <c r="AA2628">
        <v>6.1</v>
      </c>
    </row>
    <row r="2629" spans="1:27" x14ac:dyDescent="0.25">
      <c r="A2629" t="s">
        <v>7568</v>
      </c>
      <c r="B2629">
        <v>5</v>
      </c>
      <c r="C2629">
        <v>39552600</v>
      </c>
      <c r="D2629" t="s">
        <v>7569</v>
      </c>
      <c r="E2629" t="s">
        <v>7570</v>
      </c>
      <c r="F2629" t="str">
        <f>SUBSTITUTE(I2629,"Â","")</f>
        <v>Benji </v>
      </c>
      <c r="G2629" t="s">
        <v>18</v>
      </c>
      <c r="H2629">
        <v>6.1</v>
      </c>
      <c r="I2629" t="s">
        <v>7571</v>
      </c>
      <c r="J2629">
        <v>3411</v>
      </c>
      <c r="K2629">
        <v>36</v>
      </c>
      <c r="L2629" t="s">
        <v>19</v>
      </c>
      <c r="M2629">
        <v>500000</v>
      </c>
      <c r="N2629">
        <v>1974</v>
      </c>
      <c r="Y2629" t="str">
        <v>Benji </v>
      </c>
      <c r="Z2629" t="str">
        <v>English</v>
      </c>
      <c r="AA2629">
        <v>6.1</v>
      </c>
    </row>
    <row r="2630" spans="1:27" x14ac:dyDescent="0.25">
      <c r="A2630" t="s">
        <v>7617</v>
      </c>
      <c r="B2630">
        <v>17</v>
      </c>
      <c r="C2630">
        <v>13134</v>
      </c>
      <c r="D2630" t="s">
        <v>1838</v>
      </c>
      <c r="E2630" t="s">
        <v>2024</v>
      </c>
      <c r="F2630" t="str">
        <f>SUBSTITUTE(I2630,"Â","")</f>
        <v>The Slaughter Rule </v>
      </c>
      <c r="G2630" t="s">
        <v>18</v>
      </c>
      <c r="H2630">
        <v>6.1</v>
      </c>
      <c r="I2630" t="s">
        <v>7618</v>
      </c>
      <c r="J2630">
        <v>2004</v>
      </c>
      <c r="K2630">
        <v>32</v>
      </c>
      <c r="L2630" t="s">
        <v>19</v>
      </c>
      <c r="M2630">
        <v>500000</v>
      </c>
      <c r="N2630">
        <v>2002</v>
      </c>
      <c r="Y2630" t="str">
        <v>The Slaughter Rule </v>
      </c>
      <c r="Z2630" t="str">
        <v>English</v>
      </c>
      <c r="AA2630">
        <v>6.1</v>
      </c>
    </row>
    <row r="2631" spans="1:27" x14ac:dyDescent="0.25">
      <c r="A2631" t="s">
        <v>3572</v>
      </c>
      <c r="B2631">
        <v>148</v>
      </c>
      <c r="C2631">
        <v>80276912</v>
      </c>
      <c r="D2631" t="s">
        <v>876</v>
      </c>
      <c r="E2631" t="s">
        <v>2021</v>
      </c>
      <c r="F2631" t="str">
        <f>SUBSTITUTE(I2631,"Â","")</f>
        <v>What Happens in Vegas </v>
      </c>
      <c r="G2631" t="s">
        <v>18</v>
      </c>
      <c r="H2631">
        <v>6.1</v>
      </c>
      <c r="I2631" t="s">
        <v>7662</v>
      </c>
      <c r="J2631">
        <v>140740</v>
      </c>
      <c r="K2631">
        <v>151</v>
      </c>
      <c r="L2631" t="s">
        <v>19</v>
      </c>
      <c r="M2631">
        <v>35000000</v>
      </c>
      <c r="N2631">
        <v>2008</v>
      </c>
      <c r="Y2631" t="str">
        <v>What Happens in Vegas </v>
      </c>
      <c r="Z2631" t="str">
        <v>English</v>
      </c>
      <c r="AA2631">
        <v>6.1</v>
      </c>
    </row>
    <row r="2632" spans="1:27" x14ac:dyDescent="0.25">
      <c r="A2632" t="s">
        <v>7668</v>
      </c>
      <c r="B2632">
        <v>279</v>
      </c>
      <c r="C2632">
        <v>12843</v>
      </c>
      <c r="D2632" t="s">
        <v>2570</v>
      </c>
      <c r="E2632" t="s">
        <v>7669</v>
      </c>
      <c r="F2632" t="str">
        <f>SUBSTITUTE(I2632,"Â","")</f>
        <v>Maniac </v>
      </c>
      <c r="G2632" t="s">
        <v>18</v>
      </c>
      <c r="H2632">
        <v>6.1</v>
      </c>
      <c r="I2632" t="s">
        <v>7670</v>
      </c>
      <c r="J2632">
        <v>27297</v>
      </c>
      <c r="K2632">
        <v>131</v>
      </c>
      <c r="L2632" t="s">
        <v>773</v>
      </c>
      <c r="M2632">
        <v>6000000</v>
      </c>
      <c r="N2632">
        <v>2012</v>
      </c>
      <c r="Y2632" t="str">
        <v>Maniac </v>
      </c>
      <c r="Z2632" t="str">
        <v>English</v>
      </c>
      <c r="AA2632">
        <v>6.1</v>
      </c>
    </row>
    <row r="2633" spans="1:27" x14ac:dyDescent="0.25">
      <c r="A2633" t="s">
        <v>6807</v>
      </c>
      <c r="B2633">
        <v>29</v>
      </c>
      <c r="C2633">
        <v>177840</v>
      </c>
      <c r="D2633" t="s">
        <v>2920</v>
      </c>
      <c r="E2633" t="s">
        <v>5603</v>
      </c>
      <c r="F2633" t="str">
        <f>SUBSTITUTE(I2633,"Â","")</f>
        <v>Sugar Town </v>
      </c>
      <c r="G2633" t="s">
        <v>18</v>
      </c>
      <c r="H2633">
        <v>6.1</v>
      </c>
      <c r="I2633" t="s">
        <v>7720</v>
      </c>
      <c r="J2633">
        <v>708</v>
      </c>
      <c r="K2633">
        <v>22</v>
      </c>
      <c r="L2633" t="s">
        <v>30</v>
      </c>
      <c r="M2633">
        <v>250000</v>
      </c>
      <c r="N2633">
        <v>1999</v>
      </c>
      <c r="Y2633" t="str">
        <v>Sugar Town </v>
      </c>
      <c r="Z2633" t="str">
        <v>English</v>
      </c>
      <c r="AA2633">
        <v>6.1</v>
      </c>
    </row>
    <row r="2634" spans="1:27" x14ac:dyDescent="0.25">
      <c r="A2634" t="s">
        <v>5507</v>
      </c>
      <c r="B2634">
        <v>73</v>
      </c>
      <c r="C2634">
        <v>180483</v>
      </c>
      <c r="D2634" t="s">
        <v>7821</v>
      </c>
      <c r="E2634" t="s">
        <v>7822</v>
      </c>
      <c r="F2634" t="str">
        <f>SUBSTITUTE(I2634,"Â","")</f>
        <v>Pink Flamingos </v>
      </c>
      <c r="G2634" t="s">
        <v>18</v>
      </c>
      <c r="H2634">
        <v>6.1</v>
      </c>
      <c r="I2634" t="s">
        <v>7823</v>
      </c>
      <c r="J2634">
        <v>16792</v>
      </c>
      <c r="K2634">
        <v>183</v>
      </c>
      <c r="L2634" t="s">
        <v>19</v>
      </c>
      <c r="M2634">
        <v>10000</v>
      </c>
      <c r="N2634">
        <v>1972</v>
      </c>
      <c r="Y2634" t="str">
        <v>Pink Flamingos </v>
      </c>
      <c r="Z2634" t="str">
        <v>English</v>
      </c>
      <c r="AA2634">
        <v>6.1</v>
      </c>
    </row>
    <row r="2635" spans="1:27" x14ac:dyDescent="0.25">
      <c r="A2635" t="s">
        <v>168</v>
      </c>
      <c r="B2635">
        <v>366</v>
      </c>
      <c r="C2635">
        <v>402076689</v>
      </c>
      <c r="D2635" t="s">
        <v>40</v>
      </c>
      <c r="E2635" t="s">
        <v>169</v>
      </c>
      <c r="F2635" t="str">
        <f>SUBSTITUTE(I2635,"Â","")</f>
        <v>Transformers: Revenge of the Fallen </v>
      </c>
      <c r="G2635" t="s">
        <v>18</v>
      </c>
      <c r="H2635">
        <v>6</v>
      </c>
      <c r="I2635" t="s">
        <v>170</v>
      </c>
      <c r="J2635">
        <v>323207</v>
      </c>
      <c r="K2635">
        <v>1439</v>
      </c>
      <c r="L2635" t="s">
        <v>19</v>
      </c>
      <c r="M2635">
        <v>200000000</v>
      </c>
      <c r="N2635">
        <v>2009</v>
      </c>
      <c r="Y2635" t="str">
        <v>Transformers: Revenge of the Fallen </v>
      </c>
      <c r="Z2635" t="str">
        <v>English</v>
      </c>
      <c r="AA2635">
        <v>6</v>
      </c>
    </row>
    <row r="2636" spans="1:27" x14ac:dyDescent="0.25">
      <c r="A2636" t="s">
        <v>589</v>
      </c>
      <c r="B2636">
        <v>163</v>
      </c>
      <c r="C2636">
        <v>68642452</v>
      </c>
      <c r="D2636" t="s">
        <v>590</v>
      </c>
      <c r="E2636" t="s">
        <v>373</v>
      </c>
      <c r="F2636" t="str">
        <f>SUBSTITUTE(I2636,"Â","")</f>
        <v>Sahara </v>
      </c>
      <c r="G2636" t="s">
        <v>18</v>
      </c>
      <c r="H2636">
        <v>6</v>
      </c>
      <c r="I2636" t="s">
        <v>591</v>
      </c>
      <c r="J2636">
        <v>77673</v>
      </c>
      <c r="K2636">
        <v>463</v>
      </c>
      <c r="L2636" t="s">
        <v>30</v>
      </c>
      <c r="M2636">
        <v>130000000</v>
      </c>
      <c r="N2636">
        <v>2005</v>
      </c>
      <c r="Y2636" t="str">
        <v>Sahara </v>
      </c>
      <c r="Z2636" t="str">
        <v>English</v>
      </c>
      <c r="AA2636">
        <v>6</v>
      </c>
    </row>
    <row r="2637" spans="1:27" x14ac:dyDescent="0.25">
      <c r="A2637" t="s">
        <v>474</v>
      </c>
      <c r="B2637">
        <v>175</v>
      </c>
      <c r="C2637">
        <v>260031035</v>
      </c>
      <c r="D2637" t="s">
        <v>297</v>
      </c>
      <c r="E2637" t="s">
        <v>709</v>
      </c>
      <c r="F2637" t="str">
        <f>SUBSTITUTE(I2637,"Â","")</f>
        <v>How the Grinch Stole Christmas </v>
      </c>
      <c r="G2637" t="s">
        <v>18</v>
      </c>
      <c r="H2637">
        <v>6</v>
      </c>
      <c r="I2637" t="s">
        <v>710</v>
      </c>
      <c r="J2637">
        <v>141414</v>
      </c>
      <c r="K2637">
        <v>482</v>
      </c>
      <c r="L2637" t="s">
        <v>19</v>
      </c>
      <c r="M2637">
        <v>123000000</v>
      </c>
      <c r="N2637">
        <v>2000</v>
      </c>
      <c r="Y2637" t="str">
        <v>How the Grinch Stole Christmas </v>
      </c>
      <c r="Z2637" t="str">
        <v>English</v>
      </c>
      <c r="AA2637">
        <v>6</v>
      </c>
    </row>
    <row r="2638" spans="1:27" x14ac:dyDescent="0.25">
      <c r="A2638" t="s">
        <v>712</v>
      </c>
      <c r="B2638">
        <v>152</v>
      </c>
      <c r="C2638">
        <v>40911830</v>
      </c>
      <c r="D2638" t="s">
        <v>774</v>
      </c>
      <c r="E2638" t="s">
        <v>395</v>
      </c>
      <c r="F2638" t="str">
        <f>SUBSTITUTE(I2638,"Â","")</f>
        <v>Windtalkers </v>
      </c>
      <c r="G2638" t="s">
        <v>18</v>
      </c>
      <c r="H2638">
        <v>6</v>
      </c>
      <c r="I2638" t="s">
        <v>775</v>
      </c>
      <c r="J2638">
        <v>55994</v>
      </c>
      <c r="K2638">
        <v>454</v>
      </c>
      <c r="L2638" t="s">
        <v>19</v>
      </c>
      <c r="M2638">
        <v>115000000</v>
      </c>
      <c r="N2638">
        <v>2002</v>
      </c>
      <c r="Y2638" t="str">
        <v>Windtalkers </v>
      </c>
      <c r="Z2638" t="str">
        <v>English</v>
      </c>
      <c r="AA2638">
        <v>6</v>
      </c>
    </row>
    <row r="2639" spans="1:27" x14ac:dyDescent="0.25">
      <c r="A2639" t="s">
        <v>945</v>
      </c>
      <c r="B2639">
        <v>321</v>
      </c>
      <c r="C2639">
        <v>67631157</v>
      </c>
      <c r="D2639" t="s">
        <v>946</v>
      </c>
      <c r="E2639" t="s">
        <v>23</v>
      </c>
      <c r="F2639" t="str">
        <f>SUBSTITUTE(I2639,"Â","")</f>
        <v>The Tourist </v>
      </c>
      <c r="G2639" t="s">
        <v>18</v>
      </c>
      <c r="H2639">
        <v>6</v>
      </c>
      <c r="I2639" t="s">
        <v>947</v>
      </c>
      <c r="J2639">
        <v>176598</v>
      </c>
      <c r="K2639">
        <v>374</v>
      </c>
      <c r="L2639" t="s">
        <v>19</v>
      </c>
      <c r="M2639">
        <v>100000000</v>
      </c>
      <c r="N2639">
        <v>2010</v>
      </c>
      <c r="Y2639" t="str">
        <v>The Tourist </v>
      </c>
      <c r="Z2639" t="str">
        <v>English</v>
      </c>
      <c r="AA2639">
        <v>6</v>
      </c>
    </row>
    <row r="2640" spans="1:27" x14ac:dyDescent="0.25">
      <c r="A2640" t="s">
        <v>156</v>
      </c>
      <c r="B2640">
        <v>245</v>
      </c>
      <c r="C2640">
        <v>72660029</v>
      </c>
      <c r="D2640" t="s">
        <v>74</v>
      </c>
      <c r="E2640" t="s">
        <v>587</v>
      </c>
      <c r="F2640" t="str">
        <f>SUBSTITUTE(I2640,"Â","")</f>
        <v>Hercules </v>
      </c>
      <c r="G2640" t="s">
        <v>18</v>
      </c>
      <c r="H2640">
        <v>6</v>
      </c>
      <c r="I2640" t="s">
        <v>973</v>
      </c>
      <c r="J2640">
        <v>115687</v>
      </c>
      <c r="K2640">
        <v>269</v>
      </c>
      <c r="L2640" t="s">
        <v>19</v>
      </c>
      <c r="M2640">
        <v>100000000</v>
      </c>
      <c r="N2640">
        <v>2014</v>
      </c>
      <c r="Y2640" t="str">
        <v>Hercules </v>
      </c>
      <c r="Z2640" t="str">
        <v>English</v>
      </c>
      <c r="AA2640">
        <v>6</v>
      </c>
    </row>
    <row r="2641" spans="1:27" x14ac:dyDescent="0.25">
      <c r="A2641" t="s">
        <v>1065</v>
      </c>
      <c r="B2641">
        <v>106</v>
      </c>
      <c r="C2641">
        <v>22406362</v>
      </c>
      <c r="D2641" t="s">
        <v>1066</v>
      </c>
      <c r="E2641" t="s">
        <v>309</v>
      </c>
      <c r="F2641" t="str">
        <f>SUBSTITUTE(I2641,"Â","")</f>
        <v>The Alamo </v>
      </c>
      <c r="G2641" t="s">
        <v>18</v>
      </c>
      <c r="H2641">
        <v>6</v>
      </c>
      <c r="I2641" t="s">
        <v>1067</v>
      </c>
      <c r="J2641">
        <v>16832</v>
      </c>
      <c r="K2641">
        <v>267</v>
      </c>
      <c r="L2641" t="s">
        <v>19</v>
      </c>
      <c r="M2641">
        <v>107000000</v>
      </c>
      <c r="N2641">
        <v>2004</v>
      </c>
      <c r="Y2641" t="str">
        <v>The Alamo </v>
      </c>
      <c r="Z2641" t="str">
        <v>English</v>
      </c>
      <c r="AA2641">
        <v>6</v>
      </c>
    </row>
    <row r="2642" spans="1:27" x14ac:dyDescent="0.25">
      <c r="A2642" t="s">
        <v>238</v>
      </c>
      <c r="B2642">
        <v>158</v>
      </c>
      <c r="C2642">
        <v>62494975</v>
      </c>
      <c r="D2642" t="s">
        <v>200</v>
      </c>
      <c r="E2642" t="s">
        <v>1237</v>
      </c>
      <c r="F2642" t="str">
        <f>SUBSTITUTE(I2642,"Â","")</f>
        <v>The Fast and the Furious: Tokyo Drift </v>
      </c>
      <c r="G2642" t="s">
        <v>18</v>
      </c>
      <c r="H2642">
        <v>6</v>
      </c>
      <c r="I2642" t="s">
        <v>1238</v>
      </c>
      <c r="J2642">
        <v>179500</v>
      </c>
      <c r="K2642">
        <v>378</v>
      </c>
      <c r="L2642" t="s">
        <v>19</v>
      </c>
      <c r="M2642">
        <v>85000000</v>
      </c>
      <c r="N2642">
        <v>2006</v>
      </c>
      <c r="Y2642" t="str">
        <v>The Fast and the Furious: Tokyo Drift </v>
      </c>
      <c r="Z2642" t="str">
        <v>English</v>
      </c>
      <c r="AA2642">
        <v>6</v>
      </c>
    </row>
    <row r="2643" spans="1:27" x14ac:dyDescent="0.25">
      <c r="A2643" t="s">
        <v>1426</v>
      </c>
      <c r="B2643">
        <v>79</v>
      </c>
      <c r="C2643">
        <v>17593391</v>
      </c>
      <c r="D2643" t="s">
        <v>328</v>
      </c>
      <c r="E2643" t="s">
        <v>1048</v>
      </c>
      <c r="F2643" t="str">
        <f>SUBSTITUTE(I2643,"Â","")</f>
        <v>The Postman </v>
      </c>
      <c r="G2643" t="s">
        <v>18</v>
      </c>
      <c r="H2643">
        <v>6</v>
      </c>
      <c r="I2643" t="s">
        <v>1427</v>
      </c>
      <c r="J2643">
        <v>56403</v>
      </c>
      <c r="K2643">
        <v>376</v>
      </c>
      <c r="L2643" t="s">
        <v>19</v>
      </c>
      <c r="M2643">
        <v>80000000</v>
      </c>
      <c r="N2643">
        <v>1997</v>
      </c>
      <c r="Y2643" t="str">
        <v>The Postman </v>
      </c>
      <c r="Z2643" t="str">
        <v>English</v>
      </c>
      <c r="AA2643">
        <v>6</v>
      </c>
    </row>
    <row r="2644" spans="1:27" x14ac:dyDescent="0.25">
      <c r="A2644" t="s">
        <v>589</v>
      </c>
      <c r="B2644">
        <v>202</v>
      </c>
      <c r="C2644">
        <v>27356090</v>
      </c>
      <c r="D2644" t="s">
        <v>22</v>
      </c>
      <c r="E2644" t="s">
        <v>203</v>
      </c>
      <c r="F2644" t="str">
        <f>SUBSTITUTE(I2644,"Â","")</f>
        <v>The Last Witch Hunter </v>
      </c>
      <c r="G2644" t="s">
        <v>18</v>
      </c>
      <c r="H2644">
        <v>6</v>
      </c>
      <c r="I2644" t="s">
        <v>1431</v>
      </c>
      <c r="J2644">
        <v>58752</v>
      </c>
      <c r="K2644">
        <v>117</v>
      </c>
      <c r="L2644" t="s">
        <v>19</v>
      </c>
      <c r="M2644">
        <v>90000000</v>
      </c>
      <c r="N2644">
        <v>2015</v>
      </c>
      <c r="Y2644" t="str">
        <v>The Last Witch Hunter </v>
      </c>
      <c r="Z2644" t="str">
        <v>English</v>
      </c>
      <c r="AA2644">
        <v>6</v>
      </c>
    </row>
    <row r="2645" spans="1:27" x14ac:dyDescent="0.25">
      <c r="A2645" t="s">
        <v>1025</v>
      </c>
      <c r="B2645">
        <v>101</v>
      </c>
      <c r="C2645">
        <v>15131330</v>
      </c>
      <c r="D2645" t="s">
        <v>355</v>
      </c>
      <c r="E2645" t="s">
        <v>1436</v>
      </c>
      <c r="F2645" t="str">
        <f>SUBSTITUTE(I2645,"Â","")</f>
        <v>Arthur and the Invisibles </v>
      </c>
      <c r="G2645" t="s">
        <v>18</v>
      </c>
      <c r="H2645">
        <v>6</v>
      </c>
      <c r="I2645" t="s">
        <v>1437</v>
      </c>
      <c r="J2645">
        <v>25843</v>
      </c>
      <c r="K2645">
        <v>64</v>
      </c>
      <c r="L2645" t="s">
        <v>773</v>
      </c>
      <c r="M2645">
        <v>86000000</v>
      </c>
      <c r="N2645">
        <v>2006</v>
      </c>
      <c r="Y2645" t="str">
        <v>Arthur and the Invisibles </v>
      </c>
      <c r="Z2645" t="str">
        <v>English</v>
      </c>
      <c r="AA2645">
        <v>6</v>
      </c>
    </row>
    <row r="2646" spans="1:27" x14ac:dyDescent="0.25">
      <c r="A2646" t="s">
        <v>1126</v>
      </c>
      <c r="B2646">
        <v>179</v>
      </c>
      <c r="C2646">
        <v>162001186</v>
      </c>
      <c r="D2646" t="s">
        <v>871</v>
      </c>
      <c r="E2646" t="s">
        <v>165</v>
      </c>
      <c r="F2646" t="str">
        <f>SUBSTITUTE(I2646,"Â","")</f>
        <v>Grown Ups </v>
      </c>
      <c r="G2646" t="s">
        <v>18</v>
      </c>
      <c r="H2646">
        <v>6</v>
      </c>
      <c r="I2646" t="s">
        <v>1505</v>
      </c>
      <c r="J2646">
        <v>181443</v>
      </c>
      <c r="K2646">
        <v>311</v>
      </c>
      <c r="L2646" t="s">
        <v>19</v>
      </c>
      <c r="M2646">
        <v>80000000</v>
      </c>
      <c r="N2646">
        <v>2010</v>
      </c>
      <c r="Y2646" t="str">
        <v>Grown Ups </v>
      </c>
      <c r="Z2646" t="str">
        <v>English</v>
      </c>
      <c r="AA2646">
        <v>6</v>
      </c>
    </row>
    <row r="2647" spans="1:27" x14ac:dyDescent="0.25">
      <c r="A2647" t="s">
        <v>1031</v>
      </c>
      <c r="B2647">
        <v>143</v>
      </c>
      <c r="C2647">
        <v>160762022</v>
      </c>
      <c r="D2647" t="s">
        <v>272</v>
      </c>
      <c r="E2647" t="s">
        <v>912</v>
      </c>
      <c r="F2647" t="str">
        <f>SUBSTITUTE(I2647,"Â","")</f>
        <v>Shark Tale </v>
      </c>
      <c r="G2647" t="s">
        <v>18</v>
      </c>
      <c r="H2647">
        <v>6</v>
      </c>
      <c r="I2647" t="s">
        <v>1514</v>
      </c>
      <c r="J2647">
        <v>132415</v>
      </c>
      <c r="K2647">
        <v>288</v>
      </c>
      <c r="L2647" t="s">
        <v>19</v>
      </c>
      <c r="M2647">
        <v>75000000</v>
      </c>
      <c r="N2647">
        <v>2004</v>
      </c>
      <c r="Y2647" t="str">
        <v>Shark Tale </v>
      </c>
      <c r="Z2647" t="str">
        <v>English</v>
      </c>
      <c r="AA2647">
        <v>6</v>
      </c>
    </row>
    <row r="2648" spans="1:27" x14ac:dyDescent="0.25">
      <c r="A2648" t="s">
        <v>1199</v>
      </c>
      <c r="B2648">
        <v>67</v>
      </c>
      <c r="C2648">
        <v>14567883</v>
      </c>
      <c r="D2648" t="s">
        <v>1559</v>
      </c>
      <c r="E2648" t="s">
        <v>883</v>
      </c>
      <c r="F2648" t="str">
        <f>SUBSTITUTE(I2648,"Â","")</f>
        <v>Soldier </v>
      </c>
      <c r="G2648" t="s">
        <v>18</v>
      </c>
      <c r="H2648">
        <v>6</v>
      </c>
      <c r="I2648" t="s">
        <v>1560</v>
      </c>
      <c r="J2648">
        <v>44248</v>
      </c>
      <c r="K2648">
        <v>373</v>
      </c>
      <c r="L2648" t="s">
        <v>30</v>
      </c>
      <c r="M2648">
        <v>75000000</v>
      </c>
      <c r="N2648">
        <v>1998</v>
      </c>
      <c r="Y2648" t="str">
        <v>Soldier </v>
      </c>
      <c r="Z2648" t="str">
        <v>English</v>
      </c>
      <c r="AA2648">
        <v>6</v>
      </c>
    </row>
    <row r="2649" spans="1:27" x14ac:dyDescent="0.25">
      <c r="A2649" t="s">
        <v>1538</v>
      </c>
      <c r="B2649">
        <v>108</v>
      </c>
      <c r="C2649">
        <v>36976367</v>
      </c>
      <c r="D2649" t="s">
        <v>1139</v>
      </c>
      <c r="E2649" t="s">
        <v>1574</v>
      </c>
      <c r="F2649" t="str">
        <f>SUBSTITUTE(I2649,"Â","")</f>
        <v>Sphere </v>
      </c>
      <c r="G2649" t="s">
        <v>18</v>
      </c>
      <c r="H2649">
        <v>6</v>
      </c>
      <c r="I2649" t="s">
        <v>1575</v>
      </c>
      <c r="J2649">
        <v>81611</v>
      </c>
      <c r="K2649">
        <v>274</v>
      </c>
      <c r="L2649" t="s">
        <v>19</v>
      </c>
      <c r="M2649">
        <v>75000000</v>
      </c>
      <c r="N2649">
        <v>1998</v>
      </c>
      <c r="Y2649" t="str">
        <v>Sphere </v>
      </c>
      <c r="Z2649" t="str">
        <v>English</v>
      </c>
      <c r="AA2649">
        <v>6</v>
      </c>
    </row>
    <row r="2650" spans="1:27" x14ac:dyDescent="0.25">
      <c r="A2650" t="s">
        <v>1626</v>
      </c>
      <c r="B2650">
        <v>147</v>
      </c>
      <c r="C2650">
        <v>162495848</v>
      </c>
      <c r="D2650" t="s">
        <v>164</v>
      </c>
      <c r="E2650" t="s">
        <v>1627</v>
      </c>
      <c r="F2650" t="str">
        <f>SUBSTITUTE(I2650,"Â","")</f>
        <v>The SpongeBob Movie: Sponge Out of Water </v>
      </c>
      <c r="G2650" t="s">
        <v>18</v>
      </c>
      <c r="H2650">
        <v>6</v>
      </c>
      <c r="I2650" t="s">
        <v>1628</v>
      </c>
      <c r="J2650">
        <v>34359</v>
      </c>
      <c r="K2650">
        <v>133</v>
      </c>
      <c r="L2650" t="s">
        <v>19</v>
      </c>
      <c r="M2650">
        <v>74000000</v>
      </c>
      <c r="N2650">
        <v>2015</v>
      </c>
      <c r="Y2650" t="str">
        <v>The SpongeBob Movie: Sponge Out of Water </v>
      </c>
      <c r="Z2650" t="str">
        <v>English</v>
      </c>
      <c r="AA2650">
        <v>6</v>
      </c>
    </row>
    <row r="2651" spans="1:27" x14ac:dyDescent="0.25">
      <c r="A2651" t="s">
        <v>1635</v>
      </c>
      <c r="B2651">
        <v>144</v>
      </c>
      <c r="C2651">
        <v>116643346</v>
      </c>
      <c r="D2651" t="s">
        <v>1637</v>
      </c>
      <c r="E2651" t="s">
        <v>494</v>
      </c>
      <c r="F2651" t="str">
        <f>SUBSTITUTE(I2651,"Â","")</f>
        <v>S.W.A.T. </v>
      </c>
      <c r="G2651" t="s">
        <v>18</v>
      </c>
      <c r="H2651">
        <v>6</v>
      </c>
      <c r="I2651" t="s">
        <v>1638</v>
      </c>
      <c r="J2651">
        <v>119807</v>
      </c>
      <c r="K2651">
        <v>340</v>
      </c>
      <c r="L2651" t="s">
        <v>19</v>
      </c>
      <c r="M2651">
        <v>80000000</v>
      </c>
      <c r="N2651">
        <v>2003</v>
      </c>
      <c r="Y2651" t="str">
        <v>S.W.A.T. </v>
      </c>
      <c r="Z2651" t="str">
        <v>English</v>
      </c>
      <c r="AA2651">
        <v>6</v>
      </c>
    </row>
    <row r="2652" spans="1:27" x14ac:dyDescent="0.25">
      <c r="A2652" t="s">
        <v>1748</v>
      </c>
      <c r="B2652">
        <v>125</v>
      </c>
      <c r="C2652">
        <v>29655590</v>
      </c>
      <c r="D2652" t="s">
        <v>536</v>
      </c>
      <c r="E2652" t="s">
        <v>444</v>
      </c>
      <c r="F2652" t="str">
        <f>SUBSTITUTE(I2652,"Â","")</f>
        <v>Mystery Men </v>
      </c>
      <c r="G2652" t="s">
        <v>18</v>
      </c>
      <c r="H2652">
        <v>6</v>
      </c>
      <c r="I2652" t="s">
        <v>1749</v>
      </c>
      <c r="J2652">
        <v>53970</v>
      </c>
      <c r="K2652">
        <v>435</v>
      </c>
      <c r="L2652" t="s">
        <v>19</v>
      </c>
      <c r="M2652">
        <v>65000000</v>
      </c>
      <c r="N2652">
        <v>1999</v>
      </c>
      <c r="Y2652" t="str">
        <v>Mystery Men </v>
      </c>
      <c r="Z2652" t="str">
        <v>English</v>
      </c>
      <c r="AA2652">
        <v>6</v>
      </c>
    </row>
    <row r="2653" spans="1:27" x14ac:dyDescent="0.25">
      <c r="A2653" t="s">
        <v>712</v>
      </c>
      <c r="B2653">
        <v>72</v>
      </c>
      <c r="C2653">
        <v>70450000</v>
      </c>
      <c r="D2653" t="s">
        <v>200</v>
      </c>
      <c r="E2653" t="s">
        <v>271</v>
      </c>
      <c r="F2653" t="str">
        <f>SUBSTITUTE(I2653,"Â","")</f>
        <v>Broken Arrow </v>
      </c>
      <c r="G2653" t="s">
        <v>18</v>
      </c>
      <c r="H2653">
        <v>6</v>
      </c>
      <c r="I2653" t="s">
        <v>1799</v>
      </c>
      <c r="J2653">
        <v>77390</v>
      </c>
      <c r="K2653">
        <v>189</v>
      </c>
      <c r="L2653" t="s">
        <v>19</v>
      </c>
      <c r="M2653">
        <v>50000000</v>
      </c>
      <c r="N2653">
        <v>1996</v>
      </c>
      <c r="Y2653" t="str">
        <v>Broken Arrow </v>
      </c>
      <c r="Z2653" t="str">
        <v>English</v>
      </c>
      <c r="AA2653">
        <v>6</v>
      </c>
    </row>
    <row r="2654" spans="1:27" x14ac:dyDescent="0.25">
      <c r="A2654" t="s">
        <v>426</v>
      </c>
      <c r="B2654">
        <v>242</v>
      </c>
      <c r="C2654">
        <v>70236496</v>
      </c>
      <c r="D2654" t="s">
        <v>1407</v>
      </c>
      <c r="E2654" t="s">
        <v>395</v>
      </c>
      <c r="F2654" t="str">
        <f>SUBSTITUTE(I2654,"Â","")</f>
        <v>World Trade Center </v>
      </c>
      <c r="G2654" t="s">
        <v>18</v>
      </c>
      <c r="H2654">
        <v>6</v>
      </c>
      <c r="I2654" t="s">
        <v>1804</v>
      </c>
      <c r="J2654">
        <v>67395</v>
      </c>
      <c r="K2654">
        <v>564</v>
      </c>
      <c r="L2654" t="s">
        <v>19</v>
      </c>
      <c r="M2654">
        <v>63000000</v>
      </c>
      <c r="N2654">
        <v>2006</v>
      </c>
      <c r="Y2654" t="str">
        <v>World Trade Center </v>
      </c>
      <c r="Z2654" t="str">
        <v>English</v>
      </c>
      <c r="AA2654">
        <v>6</v>
      </c>
    </row>
    <row r="2655" spans="1:27" x14ac:dyDescent="0.25">
      <c r="A2655" t="s">
        <v>1985</v>
      </c>
      <c r="B2655">
        <v>198</v>
      </c>
      <c r="C2655">
        <v>40076438</v>
      </c>
      <c r="D2655" t="s">
        <v>612</v>
      </c>
      <c r="E2655" t="s">
        <v>912</v>
      </c>
      <c r="F2655" t="str">
        <f>SUBSTITUTE(I2655,"Â","")</f>
        <v>Righteous Kill </v>
      </c>
      <c r="G2655" t="s">
        <v>18</v>
      </c>
      <c r="H2655">
        <v>6</v>
      </c>
      <c r="I2655" t="s">
        <v>2054</v>
      </c>
      <c r="J2655">
        <v>73368</v>
      </c>
      <c r="K2655">
        <v>248</v>
      </c>
      <c r="L2655" t="s">
        <v>19</v>
      </c>
      <c r="M2655">
        <v>60000000</v>
      </c>
      <c r="N2655">
        <v>2008</v>
      </c>
      <c r="Y2655" t="str">
        <v>Righteous Kill </v>
      </c>
      <c r="Z2655" t="str">
        <v>English</v>
      </c>
      <c r="AA2655">
        <v>6</v>
      </c>
    </row>
    <row r="2656" spans="1:27" x14ac:dyDescent="0.25">
      <c r="A2656" t="s">
        <v>2092</v>
      </c>
      <c r="B2656">
        <v>212</v>
      </c>
      <c r="C2656">
        <v>31165421</v>
      </c>
      <c r="D2656" t="s">
        <v>2094</v>
      </c>
      <c r="E2656" t="s">
        <v>101</v>
      </c>
      <c r="F2656" t="str">
        <f>SUBSTITUTE(I2656,"Â","")</f>
        <v>The Mortal Instruments: City of Bones </v>
      </c>
      <c r="G2656" t="s">
        <v>18</v>
      </c>
      <c r="H2656">
        <v>6</v>
      </c>
      <c r="I2656" t="s">
        <v>2095</v>
      </c>
      <c r="J2656">
        <v>107028</v>
      </c>
      <c r="K2656">
        <v>457</v>
      </c>
      <c r="L2656" t="s">
        <v>19</v>
      </c>
      <c r="M2656">
        <v>60000000</v>
      </c>
      <c r="N2656">
        <v>2013</v>
      </c>
      <c r="Y2656" t="str">
        <v>The Mortal Instruments: City of Bones </v>
      </c>
      <c r="Z2656" t="str">
        <v>English</v>
      </c>
      <c r="AA2656">
        <v>6</v>
      </c>
    </row>
    <row r="2657" spans="1:27" x14ac:dyDescent="0.25">
      <c r="A2657" t="s">
        <v>1666</v>
      </c>
      <c r="B2657">
        <v>186</v>
      </c>
      <c r="C2657">
        <v>31199215</v>
      </c>
      <c r="D2657" t="s">
        <v>2138</v>
      </c>
      <c r="E2657" t="s">
        <v>2139</v>
      </c>
      <c r="F2657" t="str">
        <f>SUBSTITUTE(I2657,"Â","")</f>
        <v>Leatherheads </v>
      </c>
      <c r="G2657" t="s">
        <v>18</v>
      </c>
      <c r="H2657">
        <v>6</v>
      </c>
      <c r="I2657" t="s">
        <v>2140</v>
      </c>
      <c r="J2657">
        <v>27664</v>
      </c>
      <c r="K2657">
        <v>120</v>
      </c>
      <c r="L2657" t="s">
        <v>19</v>
      </c>
      <c r="M2657">
        <v>58000000</v>
      </c>
      <c r="N2657">
        <v>2008</v>
      </c>
      <c r="Y2657" t="str">
        <v>Leatherheads </v>
      </c>
      <c r="Z2657" t="str">
        <v>English</v>
      </c>
      <c r="AA2657">
        <v>6</v>
      </c>
    </row>
    <row r="2658" spans="1:27" x14ac:dyDescent="0.25">
      <c r="A2658" t="s">
        <v>976</v>
      </c>
      <c r="B2658">
        <v>26</v>
      </c>
      <c r="C2658">
        <v>100328194</v>
      </c>
      <c r="D2658" t="s">
        <v>297</v>
      </c>
      <c r="E2658" t="s">
        <v>404</v>
      </c>
      <c r="F2658" t="str">
        <f>SUBSTITUTE(I2658,"Â","")</f>
        <v>Casper </v>
      </c>
      <c r="G2658" t="s">
        <v>18</v>
      </c>
      <c r="H2658">
        <v>6</v>
      </c>
      <c r="I2658" t="s">
        <v>2189</v>
      </c>
      <c r="J2658">
        <v>85903</v>
      </c>
      <c r="K2658">
        <v>92</v>
      </c>
      <c r="L2658" t="s">
        <v>19</v>
      </c>
      <c r="M2658">
        <v>50000000</v>
      </c>
      <c r="N2658">
        <v>1995</v>
      </c>
      <c r="Y2658" t="str">
        <v>Casper </v>
      </c>
      <c r="Z2658" t="str">
        <v>English</v>
      </c>
      <c r="AA2658">
        <v>6</v>
      </c>
    </row>
    <row r="2659" spans="1:27" x14ac:dyDescent="0.25">
      <c r="A2659" t="s">
        <v>1538</v>
      </c>
      <c r="B2659">
        <v>55</v>
      </c>
      <c r="C2659">
        <v>83000000</v>
      </c>
      <c r="D2659" t="s">
        <v>1961</v>
      </c>
      <c r="E2659" t="s">
        <v>730</v>
      </c>
      <c r="F2659" t="str">
        <f>SUBSTITUTE(I2659,"Â","")</f>
        <v>Disclosure </v>
      </c>
      <c r="G2659" t="s">
        <v>18</v>
      </c>
      <c r="H2659">
        <v>6</v>
      </c>
      <c r="I2659" t="s">
        <v>2203</v>
      </c>
      <c r="J2659">
        <v>36587</v>
      </c>
      <c r="K2659">
        <v>95</v>
      </c>
      <c r="L2659" t="s">
        <v>19</v>
      </c>
      <c r="M2659">
        <v>55000000</v>
      </c>
      <c r="N2659">
        <v>1994</v>
      </c>
      <c r="Y2659" t="str">
        <v>Disclosure </v>
      </c>
      <c r="Z2659" t="str">
        <v>English</v>
      </c>
      <c r="AA2659">
        <v>6</v>
      </c>
    </row>
    <row r="2660" spans="1:27" x14ac:dyDescent="0.25">
      <c r="A2660" t="s">
        <v>1060</v>
      </c>
      <c r="B2660">
        <v>189</v>
      </c>
      <c r="C2660">
        <v>68218041</v>
      </c>
      <c r="D2660" t="s">
        <v>297</v>
      </c>
      <c r="E2660" t="s">
        <v>2216</v>
      </c>
      <c r="F2660" t="str">
        <f>SUBSTITUTE(I2660,"Â","")</f>
        <v>Mr. Popper's Penguins </v>
      </c>
      <c r="G2660" t="s">
        <v>18</v>
      </c>
      <c r="H2660">
        <v>6</v>
      </c>
      <c r="I2660" t="s">
        <v>2217</v>
      </c>
      <c r="J2660">
        <v>67191</v>
      </c>
      <c r="K2660">
        <v>108</v>
      </c>
      <c r="L2660" t="s">
        <v>19</v>
      </c>
      <c r="M2660">
        <v>55000000</v>
      </c>
      <c r="N2660">
        <v>2011</v>
      </c>
      <c r="Y2660" t="str">
        <v>Mr. Popper's Penguins </v>
      </c>
      <c r="Z2660" t="str">
        <v>English</v>
      </c>
      <c r="AA2660">
        <v>6</v>
      </c>
    </row>
    <row r="2661" spans="1:27" x14ac:dyDescent="0.25">
      <c r="A2661" t="s">
        <v>2239</v>
      </c>
      <c r="B2661">
        <v>135</v>
      </c>
      <c r="C2661">
        <v>34238611</v>
      </c>
      <c r="D2661" t="s">
        <v>267</v>
      </c>
      <c r="E2661" t="s">
        <v>883</v>
      </c>
      <c r="F2661" t="str">
        <f>SUBSTITUTE(I2661,"Â","")</f>
        <v>The Hunted </v>
      </c>
      <c r="G2661" t="s">
        <v>18</v>
      </c>
      <c r="H2661">
        <v>6</v>
      </c>
      <c r="I2661" t="s">
        <v>2240</v>
      </c>
      <c r="J2661">
        <v>35830</v>
      </c>
      <c r="K2661">
        <v>321</v>
      </c>
      <c r="L2661" t="s">
        <v>19</v>
      </c>
      <c r="M2661">
        <v>55000000</v>
      </c>
      <c r="N2661">
        <v>2003</v>
      </c>
      <c r="Y2661" t="str">
        <v>The Hunted </v>
      </c>
      <c r="Z2661" t="str">
        <v>English</v>
      </c>
      <c r="AA2661">
        <v>6</v>
      </c>
    </row>
    <row r="2662" spans="1:27" x14ac:dyDescent="0.25">
      <c r="A2662" t="s">
        <v>90</v>
      </c>
      <c r="B2662">
        <v>321</v>
      </c>
      <c r="C2662">
        <v>127997349</v>
      </c>
      <c r="D2662" t="s">
        <v>2382</v>
      </c>
      <c r="E2662" t="s">
        <v>23</v>
      </c>
      <c r="F2662" t="str">
        <f>SUBSTITUTE(I2662,"Â","")</f>
        <v>Into the Woods </v>
      </c>
      <c r="G2662" t="s">
        <v>18</v>
      </c>
      <c r="H2662">
        <v>6</v>
      </c>
      <c r="I2662" t="s">
        <v>2383</v>
      </c>
      <c r="J2662">
        <v>101178</v>
      </c>
      <c r="K2662">
        <v>779</v>
      </c>
      <c r="L2662" t="s">
        <v>19</v>
      </c>
      <c r="M2662">
        <v>50000000</v>
      </c>
      <c r="N2662">
        <v>2014</v>
      </c>
      <c r="Y2662" t="str">
        <v>Into the Woods </v>
      </c>
      <c r="Z2662" t="str">
        <v>English</v>
      </c>
      <c r="AA2662">
        <v>6</v>
      </c>
    </row>
    <row r="2663" spans="1:27" x14ac:dyDescent="0.25">
      <c r="A2663" t="s">
        <v>1622</v>
      </c>
      <c r="B2663">
        <v>93</v>
      </c>
      <c r="C2663">
        <v>37486138</v>
      </c>
      <c r="D2663" t="s">
        <v>752</v>
      </c>
      <c r="E2663" t="s">
        <v>1083</v>
      </c>
      <c r="F2663" t="str">
        <f>SUBSTITUTE(I2663,"Â","")</f>
        <v>Raising Helen </v>
      </c>
      <c r="G2663" t="s">
        <v>18</v>
      </c>
      <c r="H2663">
        <v>6</v>
      </c>
      <c r="I2663" t="s">
        <v>2479</v>
      </c>
      <c r="J2663">
        <v>30890</v>
      </c>
      <c r="K2663">
        <v>106</v>
      </c>
      <c r="L2663" t="s">
        <v>19</v>
      </c>
      <c r="M2663">
        <v>50000000</v>
      </c>
      <c r="N2663">
        <v>2004</v>
      </c>
      <c r="Y2663" t="str">
        <v>Raising Helen </v>
      </c>
      <c r="Z2663" t="str">
        <v>English</v>
      </c>
      <c r="AA2663">
        <v>6</v>
      </c>
    </row>
    <row r="2664" spans="1:27" x14ac:dyDescent="0.25">
      <c r="A2664" t="s">
        <v>2524</v>
      </c>
      <c r="B2664">
        <v>174</v>
      </c>
      <c r="C2664">
        <v>21283440</v>
      </c>
      <c r="D2664" t="s">
        <v>1000</v>
      </c>
      <c r="E2664" t="s">
        <v>125</v>
      </c>
      <c r="F2664" t="str">
        <f>SUBSTITUTE(I2664,"Â","")</f>
        <v>Dream House </v>
      </c>
      <c r="G2664" t="s">
        <v>18</v>
      </c>
      <c r="H2664">
        <v>6</v>
      </c>
      <c r="I2664" t="s">
        <v>2526</v>
      </c>
      <c r="J2664">
        <v>46239</v>
      </c>
      <c r="K2664">
        <v>137</v>
      </c>
      <c r="L2664" t="s">
        <v>19</v>
      </c>
      <c r="M2664">
        <v>55000000</v>
      </c>
      <c r="N2664">
        <v>2011</v>
      </c>
      <c r="Y2664" t="str">
        <v>Dream House </v>
      </c>
      <c r="Z2664" t="str">
        <v>English</v>
      </c>
      <c r="AA2664">
        <v>6</v>
      </c>
    </row>
    <row r="2665" spans="1:27" x14ac:dyDescent="0.25">
      <c r="A2665" t="s">
        <v>908</v>
      </c>
      <c r="B2665">
        <v>186</v>
      </c>
      <c r="C2665">
        <v>10137232</v>
      </c>
      <c r="D2665" t="s">
        <v>2536</v>
      </c>
      <c r="E2665" t="s">
        <v>2537</v>
      </c>
      <c r="F2665" t="str">
        <f>SUBSTITUTE(I2665,"Â","")</f>
        <v>Domino </v>
      </c>
      <c r="G2665" t="s">
        <v>18</v>
      </c>
      <c r="H2665">
        <v>6</v>
      </c>
      <c r="I2665" t="s">
        <v>2538</v>
      </c>
      <c r="J2665">
        <v>58015</v>
      </c>
      <c r="K2665">
        <v>374</v>
      </c>
      <c r="L2665" t="s">
        <v>773</v>
      </c>
      <c r="M2665">
        <v>50000000</v>
      </c>
      <c r="N2665">
        <v>2005</v>
      </c>
      <c r="Y2665" t="str">
        <v>Domino </v>
      </c>
      <c r="Z2665" t="str">
        <v>English</v>
      </c>
      <c r="AA2665">
        <v>6</v>
      </c>
    </row>
    <row r="2666" spans="1:27" x14ac:dyDescent="0.25">
      <c r="A2666" t="s">
        <v>2026</v>
      </c>
      <c r="B2666">
        <v>125</v>
      </c>
      <c r="C2666">
        <v>37879996</v>
      </c>
      <c r="D2666" t="s">
        <v>1769</v>
      </c>
      <c r="E2666" t="s">
        <v>289</v>
      </c>
      <c r="F2666" t="str">
        <f>SUBSTITUTE(I2666,"Â","")</f>
        <v>Bedazzled </v>
      </c>
      <c r="G2666" t="s">
        <v>18</v>
      </c>
      <c r="H2666">
        <v>6</v>
      </c>
      <c r="I2666" t="s">
        <v>2581</v>
      </c>
      <c r="J2666">
        <v>81888</v>
      </c>
      <c r="K2666">
        <v>254</v>
      </c>
      <c r="L2666" t="s">
        <v>19</v>
      </c>
      <c r="M2666">
        <v>48000000</v>
      </c>
      <c r="N2666">
        <v>2000</v>
      </c>
      <c r="Y2666" t="str">
        <v>Bedazzled </v>
      </c>
      <c r="Z2666" t="str">
        <v>English</v>
      </c>
      <c r="AA2666">
        <v>6</v>
      </c>
    </row>
    <row r="2667" spans="1:27" x14ac:dyDescent="0.25">
      <c r="A2667" t="s">
        <v>2588</v>
      </c>
      <c r="B2667">
        <v>222</v>
      </c>
      <c r="C2667">
        <v>89253340</v>
      </c>
      <c r="D2667" t="s">
        <v>33</v>
      </c>
      <c r="E2667" t="s">
        <v>137</v>
      </c>
      <c r="F2667" t="str">
        <f>SUBSTITUTE(I2667,"Â","")</f>
        <v>Taken 3 </v>
      </c>
      <c r="G2667" t="s">
        <v>18</v>
      </c>
      <c r="H2667">
        <v>6</v>
      </c>
      <c r="I2667" t="s">
        <v>2589</v>
      </c>
      <c r="J2667">
        <v>133436</v>
      </c>
      <c r="K2667">
        <v>323</v>
      </c>
      <c r="L2667" t="s">
        <v>773</v>
      </c>
      <c r="M2667">
        <v>48000000</v>
      </c>
      <c r="N2667">
        <v>2014</v>
      </c>
      <c r="Y2667" t="str">
        <v>Taken 3 </v>
      </c>
      <c r="Z2667" t="str">
        <v>English</v>
      </c>
      <c r="AA2667">
        <v>6</v>
      </c>
    </row>
    <row r="2668" spans="1:27" x14ac:dyDescent="0.25">
      <c r="A2668" t="s">
        <v>1092</v>
      </c>
      <c r="B2668">
        <v>72</v>
      </c>
      <c r="C2668">
        <v>60154431</v>
      </c>
      <c r="D2668" t="s">
        <v>2591</v>
      </c>
      <c r="E2668" t="s">
        <v>502</v>
      </c>
      <c r="F2668" t="str">
        <f>SUBSTITUTE(I2668,"Â","")</f>
        <v>The Cable Guy </v>
      </c>
      <c r="G2668" t="s">
        <v>18</v>
      </c>
      <c r="H2668">
        <v>6</v>
      </c>
      <c r="I2668" t="s">
        <v>2592</v>
      </c>
      <c r="J2668">
        <v>122347</v>
      </c>
      <c r="K2668">
        <v>345</v>
      </c>
      <c r="L2668" t="s">
        <v>19</v>
      </c>
      <c r="M2668">
        <v>47000000</v>
      </c>
      <c r="N2668">
        <v>1996</v>
      </c>
      <c r="Y2668" t="str">
        <v>The Cable Guy </v>
      </c>
      <c r="Z2668" t="str">
        <v>English</v>
      </c>
      <c r="AA2668">
        <v>6</v>
      </c>
    </row>
    <row r="2669" spans="1:27" x14ac:dyDescent="0.25">
      <c r="A2669" t="s">
        <v>2026</v>
      </c>
      <c r="B2669">
        <v>43</v>
      </c>
      <c r="C2669">
        <v>20101861</v>
      </c>
      <c r="D2669" t="s">
        <v>1261</v>
      </c>
      <c r="E2669" t="s">
        <v>2707</v>
      </c>
      <c r="F2669" t="str">
        <f>SUBSTITUTE(I2669,"Â","")</f>
        <v>Multiplicity </v>
      </c>
      <c r="G2669" t="s">
        <v>18</v>
      </c>
      <c r="H2669">
        <v>6</v>
      </c>
      <c r="I2669" t="s">
        <v>2708</v>
      </c>
      <c r="J2669">
        <v>24757</v>
      </c>
      <c r="K2669">
        <v>81</v>
      </c>
      <c r="L2669" t="s">
        <v>19</v>
      </c>
      <c r="M2669">
        <v>45000000</v>
      </c>
      <c r="N2669">
        <v>1996</v>
      </c>
      <c r="Y2669" t="str">
        <v>Multiplicity </v>
      </c>
      <c r="Z2669" t="str">
        <v>English</v>
      </c>
      <c r="AA2669">
        <v>6</v>
      </c>
    </row>
    <row r="2670" spans="1:27" x14ac:dyDescent="0.25">
      <c r="A2670" t="s">
        <v>308</v>
      </c>
      <c r="B2670">
        <v>106</v>
      </c>
      <c r="C2670">
        <v>11146409</v>
      </c>
      <c r="D2670" t="s">
        <v>1686</v>
      </c>
      <c r="E2670" t="s">
        <v>371</v>
      </c>
      <c r="F2670" t="str">
        <f>SUBSTITUTE(I2670,"Â","")</f>
        <v>Deep Rising </v>
      </c>
      <c r="G2670" t="s">
        <v>18</v>
      </c>
      <c r="H2670">
        <v>6</v>
      </c>
      <c r="I2670" t="s">
        <v>2728</v>
      </c>
      <c r="J2670">
        <v>26551</v>
      </c>
      <c r="K2670">
        <v>273</v>
      </c>
      <c r="L2670" t="s">
        <v>19</v>
      </c>
      <c r="M2670">
        <v>45000000</v>
      </c>
      <c r="N2670">
        <v>1998</v>
      </c>
      <c r="Y2670" t="str">
        <v>Deep Rising </v>
      </c>
      <c r="Z2670" t="str">
        <v>English</v>
      </c>
      <c r="AA2670">
        <v>6</v>
      </c>
    </row>
    <row r="2671" spans="1:27" x14ac:dyDescent="0.25">
      <c r="A2671" t="s">
        <v>2384</v>
      </c>
      <c r="B2671">
        <v>158</v>
      </c>
      <c r="C2671">
        <v>7916887</v>
      </c>
      <c r="D2671" t="s">
        <v>2730</v>
      </c>
      <c r="E2671" t="s">
        <v>36</v>
      </c>
      <c r="F2671" t="str">
        <f>SUBSTITUTE(I2671,"Â","")</f>
        <v>Miracle at St. Anna </v>
      </c>
      <c r="G2671" t="s">
        <v>18</v>
      </c>
      <c r="H2671">
        <v>6</v>
      </c>
      <c r="I2671" t="s">
        <v>2731</v>
      </c>
      <c r="J2671">
        <v>15697</v>
      </c>
      <c r="K2671">
        <v>182</v>
      </c>
      <c r="L2671" t="s">
        <v>19</v>
      </c>
      <c r="M2671">
        <v>45000000</v>
      </c>
      <c r="N2671">
        <v>2008</v>
      </c>
      <c r="Y2671" t="str">
        <v>Miracle at St. Anna </v>
      </c>
      <c r="Z2671" t="str">
        <v>English</v>
      </c>
      <c r="AA2671">
        <v>6</v>
      </c>
    </row>
    <row r="2672" spans="1:27" x14ac:dyDescent="0.25">
      <c r="A2672" t="s">
        <v>2770</v>
      </c>
      <c r="B2672">
        <v>159</v>
      </c>
      <c r="C2672">
        <v>5773519</v>
      </c>
      <c r="D2672" t="s">
        <v>1561</v>
      </c>
      <c r="E2672" t="s">
        <v>59</v>
      </c>
      <c r="F2672" t="str">
        <f>SUBSTITUTE(I2672,"Â","")</f>
        <v>Victor Frankenstein </v>
      </c>
      <c r="G2672" t="s">
        <v>18</v>
      </c>
      <c r="H2672">
        <v>6</v>
      </c>
      <c r="I2672" t="s">
        <v>2771</v>
      </c>
      <c r="J2672">
        <v>28618</v>
      </c>
      <c r="K2672">
        <v>91</v>
      </c>
      <c r="L2672" t="s">
        <v>19</v>
      </c>
      <c r="M2672">
        <v>40000000</v>
      </c>
      <c r="N2672">
        <v>2015</v>
      </c>
      <c r="Y2672" t="str">
        <v>Victor Frankenstein </v>
      </c>
      <c r="Z2672" t="str">
        <v>English</v>
      </c>
      <c r="AA2672">
        <v>6</v>
      </c>
    </row>
    <row r="2673" spans="1:27" x14ac:dyDescent="0.25">
      <c r="A2673" t="s">
        <v>1611</v>
      </c>
      <c r="B2673">
        <v>116</v>
      </c>
      <c r="C2673">
        <v>37035515</v>
      </c>
      <c r="D2673" t="s">
        <v>1288</v>
      </c>
      <c r="E2673" t="s">
        <v>165</v>
      </c>
      <c r="F2673" t="str">
        <f>SUBSTITUTE(I2673,"Â","")</f>
        <v>28 Days </v>
      </c>
      <c r="G2673" t="s">
        <v>18</v>
      </c>
      <c r="H2673">
        <v>6</v>
      </c>
      <c r="I2673" t="s">
        <v>2776</v>
      </c>
      <c r="J2673">
        <v>34597</v>
      </c>
      <c r="K2673">
        <v>194</v>
      </c>
      <c r="L2673" t="s">
        <v>19</v>
      </c>
      <c r="M2673">
        <v>43000000</v>
      </c>
      <c r="N2673">
        <v>2000</v>
      </c>
      <c r="Y2673" t="str">
        <v>28 Days </v>
      </c>
      <c r="Z2673" t="str">
        <v>English</v>
      </c>
      <c r="AA2673">
        <v>6</v>
      </c>
    </row>
    <row r="2674" spans="1:27" x14ac:dyDescent="0.25">
      <c r="A2674" t="s">
        <v>2881</v>
      </c>
      <c r="B2674">
        <v>173</v>
      </c>
      <c r="C2674">
        <v>90353764</v>
      </c>
      <c r="D2674" t="s">
        <v>556</v>
      </c>
      <c r="E2674" t="s">
        <v>671</v>
      </c>
      <c r="F2674" t="str">
        <f>SUBSTITUTE(I2674,"Â","")</f>
        <v>Get Hard </v>
      </c>
      <c r="G2674" t="s">
        <v>18</v>
      </c>
      <c r="H2674">
        <v>6</v>
      </c>
      <c r="I2674" t="s">
        <v>2882</v>
      </c>
      <c r="J2674">
        <v>85629</v>
      </c>
      <c r="K2674">
        <v>144</v>
      </c>
      <c r="L2674" t="s">
        <v>19</v>
      </c>
      <c r="M2674">
        <v>40000000</v>
      </c>
      <c r="N2674">
        <v>2015</v>
      </c>
      <c r="Y2674" t="str">
        <v>Get Hard </v>
      </c>
      <c r="Z2674" t="str">
        <v>English</v>
      </c>
      <c r="AA2674">
        <v>6</v>
      </c>
    </row>
    <row r="2675" spans="1:27" x14ac:dyDescent="0.25">
      <c r="A2675" t="s">
        <v>2910</v>
      </c>
      <c r="B2675">
        <v>191</v>
      </c>
      <c r="C2675">
        <v>83906114</v>
      </c>
      <c r="D2675" t="s">
        <v>876</v>
      </c>
      <c r="E2675" t="s">
        <v>613</v>
      </c>
      <c r="F2675" t="str">
        <f>SUBSTITUTE(I2675,"Â","")</f>
        <v>The Other Woman </v>
      </c>
      <c r="G2675" t="s">
        <v>18</v>
      </c>
      <c r="H2675">
        <v>6</v>
      </c>
      <c r="I2675" t="s">
        <v>2911</v>
      </c>
      <c r="J2675">
        <v>104481</v>
      </c>
      <c r="K2675">
        <v>189</v>
      </c>
      <c r="L2675" t="s">
        <v>19</v>
      </c>
      <c r="M2675">
        <v>40000000</v>
      </c>
      <c r="N2675">
        <v>2014</v>
      </c>
      <c r="Y2675" t="str">
        <v>The Other Woman </v>
      </c>
      <c r="Z2675" t="str">
        <v>English</v>
      </c>
      <c r="AA2675">
        <v>6</v>
      </c>
    </row>
    <row r="2676" spans="1:27" x14ac:dyDescent="0.25">
      <c r="A2676" t="s">
        <v>697</v>
      </c>
      <c r="B2676">
        <v>25</v>
      </c>
      <c r="C2676">
        <v>45500797</v>
      </c>
      <c r="D2676" t="s">
        <v>1189</v>
      </c>
      <c r="E2676" t="s">
        <v>2960</v>
      </c>
      <c r="F2676" t="str">
        <f>SUBSTITUTE(I2676,"Â","")</f>
        <v>Medicine Man </v>
      </c>
      <c r="G2676" t="s">
        <v>18</v>
      </c>
      <c r="H2676">
        <v>6</v>
      </c>
      <c r="I2676" t="s">
        <v>2961</v>
      </c>
      <c r="J2676">
        <v>17443</v>
      </c>
      <c r="K2676">
        <v>56</v>
      </c>
      <c r="L2676" t="s">
        <v>19</v>
      </c>
      <c r="M2676">
        <v>40000000</v>
      </c>
      <c r="N2676">
        <v>1992</v>
      </c>
      <c r="Y2676" t="str">
        <v>Medicine Man </v>
      </c>
      <c r="Z2676" t="str">
        <v>English</v>
      </c>
      <c r="AA2676">
        <v>6</v>
      </c>
    </row>
    <row r="2677" spans="1:27" x14ac:dyDescent="0.25">
      <c r="A2677" t="s">
        <v>2677</v>
      </c>
      <c r="B2677">
        <v>70</v>
      </c>
      <c r="C2677">
        <v>32055248</v>
      </c>
      <c r="D2677" t="s">
        <v>2993</v>
      </c>
      <c r="E2677" t="s">
        <v>1469</v>
      </c>
      <c r="F2677" t="str">
        <f>SUBSTITUTE(I2677,"Â","")</f>
        <v>The Shadow </v>
      </c>
      <c r="G2677" t="s">
        <v>18</v>
      </c>
      <c r="H2677">
        <v>6</v>
      </c>
      <c r="I2677" t="s">
        <v>2994</v>
      </c>
      <c r="J2677">
        <v>18723</v>
      </c>
      <c r="K2677">
        <v>146</v>
      </c>
      <c r="L2677" t="s">
        <v>19</v>
      </c>
      <c r="M2677">
        <v>25000000</v>
      </c>
      <c r="N2677">
        <v>1994</v>
      </c>
      <c r="Y2677" t="str">
        <v>The Shadow </v>
      </c>
      <c r="Z2677" t="str">
        <v>English</v>
      </c>
      <c r="AA2677">
        <v>6</v>
      </c>
    </row>
    <row r="2678" spans="1:27" x14ac:dyDescent="0.25">
      <c r="A2678" t="s">
        <v>1046</v>
      </c>
      <c r="B2678">
        <v>30</v>
      </c>
      <c r="C2678">
        <v>77231</v>
      </c>
      <c r="D2678" t="s">
        <v>1021</v>
      </c>
      <c r="E2678" t="s">
        <v>1803</v>
      </c>
      <c r="F2678" t="str">
        <f>SUBSTITUTE(I2678,"Â","")</f>
        <v>Nomad: The Warrior </v>
      </c>
      <c r="G2678" t="s">
        <v>3109</v>
      </c>
      <c r="H2678">
        <v>6</v>
      </c>
      <c r="I2678" t="s">
        <v>3108</v>
      </c>
      <c r="J2678">
        <v>3322</v>
      </c>
      <c r="K2678">
        <v>32</v>
      </c>
      <c r="L2678" t="s">
        <v>773</v>
      </c>
      <c r="M2678">
        <v>25000000</v>
      </c>
      <c r="N2678">
        <v>2005</v>
      </c>
      <c r="Y2678" t="str">
        <v>Nomad: The Warrior </v>
      </c>
      <c r="Z2678" t="str">
        <v>Kazakh</v>
      </c>
      <c r="AA2678">
        <v>6</v>
      </c>
    </row>
    <row r="2679" spans="1:27" x14ac:dyDescent="0.25">
      <c r="A2679" t="s">
        <v>3195</v>
      </c>
      <c r="B2679">
        <v>139</v>
      </c>
      <c r="C2679">
        <v>48006503</v>
      </c>
      <c r="D2679" t="s">
        <v>441</v>
      </c>
      <c r="E2679" t="s">
        <v>361</v>
      </c>
      <c r="F2679" t="str">
        <f>SUBSTITUTE(I2679,"Â","")</f>
        <v>Nim's Island </v>
      </c>
      <c r="G2679" t="s">
        <v>18</v>
      </c>
      <c r="H2679">
        <v>6</v>
      </c>
      <c r="I2679" t="s">
        <v>3196</v>
      </c>
      <c r="J2679">
        <v>28109</v>
      </c>
      <c r="K2679">
        <v>110</v>
      </c>
      <c r="L2679" t="s">
        <v>19</v>
      </c>
      <c r="M2679">
        <v>37000000</v>
      </c>
      <c r="N2679">
        <v>2008</v>
      </c>
      <c r="Y2679" t="str">
        <v>Nim's Island </v>
      </c>
      <c r="Z2679" t="str">
        <v>English</v>
      </c>
      <c r="AA2679">
        <v>6</v>
      </c>
    </row>
    <row r="2680" spans="1:27" x14ac:dyDescent="0.25">
      <c r="A2680" t="s">
        <v>1724</v>
      </c>
      <c r="B2680">
        <v>267</v>
      </c>
      <c r="C2680">
        <v>33037754</v>
      </c>
      <c r="D2680" t="s">
        <v>2805</v>
      </c>
      <c r="E2680" t="s">
        <v>428</v>
      </c>
      <c r="F2680" t="str">
        <f>SUBSTITUTE(I2680,"Â","")</f>
        <v>The Rite </v>
      </c>
      <c r="G2680" t="s">
        <v>18</v>
      </c>
      <c r="H2680">
        <v>6</v>
      </c>
      <c r="I2680" t="s">
        <v>3232</v>
      </c>
      <c r="J2680">
        <v>75864</v>
      </c>
      <c r="K2680">
        <v>197</v>
      </c>
      <c r="L2680" t="s">
        <v>19</v>
      </c>
      <c r="M2680">
        <v>37000000</v>
      </c>
      <c r="N2680">
        <v>2011</v>
      </c>
      <c r="Y2680" t="str">
        <v>The Rite </v>
      </c>
      <c r="Z2680" t="str">
        <v>English</v>
      </c>
      <c r="AA2680">
        <v>6</v>
      </c>
    </row>
    <row r="2681" spans="1:27" x14ac:dyDescent="0.25">
      <c r="A2681" t="s">
        <v>2919</v>
      </c>
      <c r="B2681">
        <v>177</v>
      </c>
      <c r="C2681">
        <v>55291815</v>
      </c>
      <c r="D2681" t="s">
        <v>871</v>
      </c>
      <c r="E2681" t="s">
        <v>282</v>
      </c>
      <c r="F2681" t="str">
        <f>SUBSTITUTE(I2681,"Â","")</f>
        <v>Neighbors 2: Sorority Rising </v>
      </c>
      <c r="G2681" t="s">
        <v>18</v>
      </c>
      <c r="H2681">
        <v>6</v>
      </c>
      <c r="I2681" t="s">
        <v>3289</v>
      </c>
      <c r="J2681">
        <v>28041</v>
      </c>
      <c r="K2681">
        <v>111</v>
      </c>
      <c r="L2681" t="s">
        <v>19</v>
      </c>
      <c r="M2681">
        <v>35000000</v>
      </c>
      <c r="N2681">
        <v>2016</v>
      </c>
      <c r="Y2681" t="str">
        <v>Neighbors 2: Sorority Rising </v>
      </c>
      <c r="Z2681" t="str">
        <v>English</v>
      </c>
      <c r="AA2681">
        <v>6</v>
      </c>
    </row>
    <row r="2682" spans="1:27" x14ac:dyDescent="0.25">
      <c r="A2682" t="s">
        <v>1340</v>
      </c>
      <c r="B2682">
        <v>44</v>
      </c>
      <c r="C2682">
        <v>13264986</v>
      </c>
      <c r="D2682" t="s">
        <v>3392</v>
      </c>
      <c r="E2682" t="s">
        <v>2525</v>
      </c>
      <c r="F2682" t="str">
        <f>SUBSTITUTE(I2682,"Â","")</f>
        <v>American Outlaws </v>
      </c>
      <c r="G2682" t="s">
        <v>18</v>
      </c>
      <c r="H2682">
        <v>6</v>
      </c>
      <c r="I2682" t="s">
        <v>3393</v>
      </c>
      <c r="J2682">
        <v>12077</v>
      </c>
      <c r="K2682">
        <v>162</v>
      </c>
      <c r="L2682" t="s">
        <v>19</v>
      </c>
      <c r="M2682">
        <v>35000000</v>
      </c>
      <c r="N2682">
        <v>2001</v>
      </c>
      <c r="Y2682" t="str">
        <v>American Outlaws </v>
      </c>
      <c r="Z2682" t="str">
        <v>English</v>
      </c>
      <c r="AA2682">
        <v>6</v>
      </c>
    </row>
    <row r="2683" spans="1:27" x14ac:dyDescent="0.25">
      <c r="A2683" t="s">
        <v>3407</v>
      </c>
      <c r="B2683">
        <v>151</v>
      </c>
      <c r="C2683">
        <v>7948159</v>
      </c>
      <c r="D2683" t="s">
        <v>267</v>
      </c>
      <c r="E2683" t="s">
        <v>2534</v>
      </c>
      <c r="F2683" t="str">
        <f>SUBSTITUTE(I2683,"Â","")</f>
        <v>Punisher: War Zone </v>
      </c>
      <c r="G2683" t="s">
        <v>18</v>
      </c>
      <c r="H2683">
        <v>6</v>
      </c>
      <c r="I2683" t="s">
        <v>3408</v>
      </c>
      <c r="J2683">
        <v>48999</v>
      </c>
      <c r="K2683">
        <v>280</v>
      </c>
      <c r="L2683" t="s">
        <v>19</v>
      </c>
      <c r="M2683">
        <v>35000000</v>
      </c>
      <c r="N2683">
        <v>2008</v>
      </c>
      <c r="Y2683" t="str">
        <v>Punisher: War Zone </v>
      </c>
      <c r="Z2683" t="str">
        <v>English</v>
      </c>
      <c r="AA2683">
        <v>6</v>
      </c>
    </row>
    <row r="2684" spans="1:27" x14ac:dyDescent="0.25">
      <c r="A2684" t="s">
        <v>220</v>
      </c>
      <c r="B2684">
        <v>56</v>
      </c>
      <c r="C2684">
        <v>8406264</v>
      </c>
      <c r="D2684" t="s">
        <v>752</v>
      </c>
      <c r="E2684" t="s">
        <v>324</v>
      </c>
      <c r="F2684" t="str">
        <f>SUBSTITUTE(I2684,"Â","")</f>
        <v>Pushing Tin </v>
      </c>
      <c r="G2684" t="s">
        <v>18</v>
      </c>
      <c r="H2684">
        <v>6</v>
      </c>
      <c r="I2684" t="s">
        <v>3476</v>
      </c>
      <c r="J2684">
        <v>24826</v>
      </c>
      <c r="K2684">
        <v>175</v>
      </c>
      <c r="L2684" t="s">
        <v>19</v>
      </c>
      <c r="M2684">
        <v>38000000</v>
      </c>
      <c r="N2684">
        <v>1999</v>
      </c>
      <c r="Y2684" t="str">
        <v>Pushing Tin </v>
      </c>
      <c r="Z2684" t="str">
        <v>English</v>
      </c>
      <c r="AA2684">
        <v>6</v>
      </c>
    </row>
    <row r="2685" spans="1:27" x14ac:dyDescent="0.25">
      <c r="A2685" t="s">
        <v>3479</v>
      </c>
      <c r="B2685">
        <v>254</v>
      </c>
      <c r="C2685">
        <v>10955425</v>
      </c>
      <c r="D2685" t="s">
        <v>1404</v>
      </c>
      <c r="E2685" t="s">
        <v>3480</v>
      </c>
      <c r="F2685" t="str">
        <f>SUBSTITUTE(I2685,"Â","")</f>
        <v>Doomsday </v>
      </c>
      <c r="G2685" t="s">
        <v>18</v>
      </c>
      <c r="H2685">
        <v>6</v>
      </c>
      <c r="I2685" t="s">
        <v>3481</v>
      </c>
      <c r="J2685">
        <v>62770</v>
      </c>
      <c r="K2685">
        <v>396</v>
      </c>
      <c r="L2685" t="s">
        <v>30</v>
      </c>
      <c r="M2685">
        <v>30000000</v>
      </c>
      <c r="N2685">
        <v>2008</v>
      </c>
      <c r="Y2685" t="str">
        <v>Doomsday </v>
      </c>
      <c r="Z2685" t="str">
        <v>English</v>
      </c>
      <c r="AA2685">
        <v>6</v>
      </c>
    </row>
    <row r="2686" spans="1:27" x14ac:dyDescent="0.25">
      <c r="A2686" t="s">
        <v>3618</v>
      </c>
      <c r="B2686">
        <v>145</v>
      </c>
      <c r="C2686">
        <v>60269340</v>
      </c>
      <c r="D2686" t="s">
        <v>876</v>
      </c>
      <c r="E2686" t="s">
        <v>2268</v>
      </c>
      <c r="F2686" t="str">
        <f>SUBSTITUTE(I2686,"Â","")</f>
        <v>Baby Mama </v>
      </c>
      <c r="G2686" t="s">
        <v>18</v>
      </c>
      <c r="H2686">
        <v>6</v>
      </c>
      <c r="I2686" t="s">
        <v>3619</v>
      </c>
      <c r="J2686">
        <v>34079</v>
      </c>
      <c r="K2686">
        <v>97</v>
      </c>
      <c r="L2686" t="s">
        <v>19</v>
      </c>
      <c r="M2686">
        <v>30000000</v>
      </c>
      <c r="N2686">
        <v>2008</v>
      </c>
      <c r="Y2686" t="str">
        <v>Baby Mama </v>
      </c>
      <c r="Z2686" t="str">
        <v>English</v>
      </c>
      <c r="AA2686">
        <v>6</v>
      </c>
    </row>
    <row r="2687" spans="1:27" x14ac:dyDescent="0.25">
      <c r="A2687" t="s">
        <v>3797</v>
      </c>
      <c r="B2687">
        <v>63</v>
      </c>
      <c r="C2687">
        <v>127437</v>
      </c>
      <c r="D2687" t="s">
        <v>600</v>
      </c>
      <c r="E2687" t="s">
        <v>172</v>
      </c>
      <c r="F2687" t="str">
        <f>SUBSTITUTE(I2687,"Â","")</f>
        <v>1911 </v>
      </c>
      <c r="G2687" t="s">
        <v>1011</v>
      </c>
      <c r="H2687">
        <v>6</v>
      </c>
      <c r="I2687" t="s">
        <v>3798</v>
      </c>
      <c r="J2687">
        <v>4670</v>
      </c>
      <c r="K2687">
        <v>27</v>
      </c>
      <c r="L2687" t="s">
        <v>496</v>
      </c>
      <c r="M2687">
        <v>18000000</v>
      </c>
      <c r="N2687">
        <v>2011</v>
      </c>
      <c r="Y2687" t="str">
        <v>1911 </v>
      </c>
      <c r="Z2687" t="str">
        <v>Mandarin</v>
      </c>
      <c r="AA2687">
        <v>6</v>
      </c>
    </row>
    <row r="2688" spans="1:27" x14ac:dyDescent="0.25">
      <c r="A2688" t="s">
        <v>3914</v>
      </c>
      <c r="B2688">
        <v>93</v>
      </c>
      <c r="C2688">
        <v>69586544</v>
      </c>
      <c r="D2688" t="s">
        <v>1670</v>
      </c>
      <c r="E2688" t="s">
        <v>3433</v>
      </c>
      <c r="F2688" t="str">
        <f>SUBSTITUTE(I2688,"Â","")</f>
        <v>Divine Secrets of the Ya-Ya Sisterhood </v>
      </c>
      <c r="G2688" t="s">
        <v>18</v>
      </c>
      <c r="H2688">
        <v>6</v>
      </c>
      <c r="I2688" t="s">
        <v>3915</v>
      </c>
      <c r="J2688">
        <v>15352</v>
      </c>
      <c r="K2688">
        <v>199</v>
      </c>
      <c r="L2688" t="s">
        <v>19</v>
      </c>
      <c r="M2688">
        <v>27000000</v>
      </c>
      <c r="N2688">
        <v>2002</v>
      </c>
      <c r="Y2688" t="str">
        <v>Divine Secrets of the Ya-Ya Sisterhood </v>
      </c>
      <c r="Z2688" t="str">
        <v>English</v>
      </c>
      <c r="AA2688">
        <v>6</v>
      </c>
    </row>
    <row r="2689" spans="1:27" x14ac:dyDescent="0.25">
      <c r="A2689" t="s">
        <v>3936</v>
      </c>
      <c r="B2689">
        <v>63</v>
      </c>
      <c r="C2689">
        <v>10297897</v>
      </c>
      <c r="D2689" t="s">
        <v>3938</v>
      </c>
      <c r="E2689" t="s">
        <v>373</v>
      </c>
      <c r="F2689" t="str">
        <f>SUBSTITUTE(I2689,"Â","")</f>
        <v>The Newton Boys </v>
      </c>
      <c r="G2689" t="s">
        <v>18</v>
      </c>
      <c r="H2689">
        <v>6</v>
      </c>
      <c r="I2689" t="s">
        <v>3939</v>
      </c>
      <c r="J2689">
        <v>8309</v>
      </c>
      <c r="K2689">
        <v>39</v>
      </c>
      <c r="L2689" t="s">
        <v>19</v>
      </c>
      <c r="M2689">
        <v>27000000</v>
      </c>
      <c r="N2689">
        <v>1998</v>
      </c>
      <c r="Y2689" t="str">
        <v>The Newton Boys </v>
      </c>
      <c r="Z2689" t="str">
        <v>English</v>
      </c>
      <c r="AA2689">
        <v>6</v>
      </c>
    </row>
    <row r="2690" spans="1:27" x14ac:dyDescent="0.25">
      <c r="A2690" t="s">
        <v>1359</v>
      </c>
      <c r="B2690">
        <v>46</v>
      </c>
      <c r="C2690">
        <v>91457688</v>
      </c>
      <c r="D2690" t="s">
        <v>915</v>
      </c>
      <c r="E2690" t="s">
        <v>1416</v>
      </c>
      <c r="F2690" t="str">
        <f>SUBSTITUTE(I2690,"Â","")</f>
        <v>Kindergarten Cop </v>
      </c>
      <c r="G2690" t="s">
        <v>18</v>
      </c>
      <c r="H2690">
        <v>6</v>
      </c>
      <c r="I2690" t="s">
        <v>3962</v>
      </c>
      <c r="J2690">
        <v>107801</v>
      </c>
      <c r="K2690">
        <v>109</v>
      </c>
      <c r="L2690" t="s">
        <v>19</v>
      </c>
      <c r="M2690">
        <v>26000000</v>
      </c>
      <c r="N2690">
        <v>1990</v>
      </c>
      <c r="Y2690" t="str">
        <v>Kindergarten Cop </v>
      </c>
      <c r="Z2690" t="str">
        <v>English</v>
      </c>
      <c r="AA2690">
        <v>6</v>
      </c>
    </row>
    <row r="2691" spans="1:27" x14ac:dyDescent="0.25">
      <c r="A2691" t="s">
        <v>3986</v>
      </c>
      <c r="B2691">
        <v>93</v>
      </c>
      <c r="C2691">
        <v>16252765</v>
      </c>
      <c r="D2691" t="s">
        <v>1609</v>
      </c>
      <c r="E2691" t="s">
        <v>324</v>
      </c>
      <c r="F2691" t="str">
        <f>SUBSTITUTE(I2691,"Â","")</f>
        <v>Original Sin </v>
      </c>
      <c r="G2691" t="s">
        <v>18</v>
      </c>
      <c r="H2691">
        <v>6</v>
      </c>
      <c r="I2691" t="s">
        <v>3987</v>
      </c>
      <c r="J2691">
        <v>44913</v>
      </c>
      <c r="K2691">
        <v>181</v>
      </c>
      <c r="L2691" t="s">
        <v>773</v>
      </c>
      <c r="M2691">
        <v>42000000</v>
      </c>
      <c r="N2691">
        <v>2001</v>
      </c>
      <c r="Y2691" t="str">
        <v>Original Sin </v>
      </c>
      <c r="Z2691" t="str">
        <v>English</v>
      </c>
      <c r="AA2691">
        <v>6</v>
      </c>
    </row>
    <row r="2692" spans="1:27" x14ac:dyDescent="0.25">
      <c r="A2692" t="s">
        <v>2691</v>
      </c>
      <c r="B2692">
        <v>66</v>
      </c>
      <c r="C2692">
        <v>80920948</v>
      </c>
      <c r="D2692" t="s">
        <v>276</v>
      </c>
      <c r="E2692" t="s">
        <v>528</v>
      </c>
      <c r="F2692" t="str">
        <f>SUBSTITUTE(I2692,"Â","")</f>
        <v>Jimmy Neutron: Boy Genius </v>
      </c>
      <c r="G2692" t="s">
        <v>18</v>
      </c>
      <c r="H2692">
        <v>6</v>
      </c>
      <c r="I2692" t="s">
        <v>4028</v>
      </c>
      <c r="J2692">
        <v>23943</v>
      </c>
      <c r="K2692">
        <v>118</v>
      </c>
      <c r="L2692" t="s">
        <v>19</v>
      </c>
      <c r="M2692">
        <v>30000000</v>
      </c>
      <c r="N2692">
        <v>2001</v>
      </c>
      <c r="Y2692" t="str">
        <v>Jimmy Neutron: Boy Genius </v>
      </c>
      <c r="Z2692" t="str">
        <v>English</v>
      </c>
      <c r="AA2692">
        <v>6</v>
      </c>
    </row>
    <row r="2693" spans="1:27" x14ac:dyDescent="0.25">
      <c r="A2693" t="s">
        <v>4031</v>
      </c>
      <c r="B2693">
        <v>68</v>
      </c>
      <c r="C2693">
        <v>78656813</v>
      </c>
      <c r="D2693" t="s">
        <v>1501</v>
      </c>
      <c r="E2693" t="s">
        <v>4033</v>
      </c>
      <c r="F2693" t="str">
        <f>SUBSTITUTE(I2693,"Â","")</f>
        <v>Teenage Mutant Ninja Turtles II: The Secret of the Ooze </v>
      </c>
      <c r="G2693" t="s">
        <v>18</v>
      </c>
      <c r="H2693">
        <v>6</v>
      </c>
      <c r="I2693" t="s">
        <v>4034</v>
      </c>
      <c r="J2693">
        <v>42765</v>
      </c>
      <c r="K2693">
        <v>93</v>
      </c>
      <c r="L2693" t="s">
        <v>19</v>
      </c>
      <c r="M2693">
        <v>25000000</v>
      </c>
      <c r="N2693">
        <v>1991</v>
      </c>
      <c r="Y2693" t="str">
        <v>Teenage Mutant Ninja Turtles II: The Secret of the Ooze </v>
      </c>
      <c r="Z2693" t="str">
        <v>English</v>
      </c>
      <c r="AA2693">
        <v>6</v>
      </c>
    </row>
    <row r="2694" spans="1:27" x14ac:dyDescent="0.25">
      <c r="A2694" t="s">
        <v>1057</v>
      </c>
      <c r="B2694">
        <v>175</v>
      </c>
      <c r="C2694">
        <v>33631221</v>
      </c>
      <c r="D2694" t="s">
        <v>1099</v>
      </c>
      <c r="E2694" t="s">
        <v>3534</v>
      </c>
      <c r="F2694" t="str">
        <f>SUBSTITUTE(I2694,"Â","")</f>
        <v>The Gambler </v>
      </c>
      <c r="G2694" t="s">
        <v>18</v>
      </c>
      <c r="H2694">
        <v>6</v>
      </c>
      <c r="I2694" t="s">
        <v>4132</v>
      </c>
      <c r="J2694">
        <v>48559</v>
      </c>
      <c r="K2694">
        <v>145</v>
      </c>
      <c r="L2694" t="s">
        <v>19</v>
      </c>
      <c r="M2694">
        <v>25000000</v>
      </c>
      <c r="N2694">
        <v>2014</v>
      </c>
      <c r="Y2694" t="str">
        <v>The Gambler </v>
      </c>
      <c r="Z2694" t="str">
        <v>English</v>
      </c>
      <c r="AA2694">
        <v>6</v>
      </c>
    </row>
    <row r="2695" spans="1:27" x14ac:dyDescent="0.25">
      <c r="A2695" t="s">
        <v>2719</v>
      </c>
      <c r="B2695">
        <v>30</v>
      </c>
      <c r="C2695">
        <v>7434726</v>
      </c>
      <c r="D2695" t="s">
        <v>4323</v>
      </c>
      <c r="E2695" t="s">
        <v>919</v>
      </c>
      <c r="F2695" t="str">
        <f>SUBSTITUTE(I2695,"Â","")</f>
        <v>Harley Davidson and the Marlboro Man </v>
      </c>
      <c r="G2695" t="s">
        <v>18</v>
      </c>
      <c r="H2695">
        <v>6</v>
      </c>
      <c r="I2695" t="s">
        <v>4324</v>
      </c>
      <c r="J2695">
        <v>14473</v>
      </c>
      <c r="K2695">
        <v>81</v>
      </c>
      <c r="L2695" t="s">
        <v>19</v>
      </c>
      <c r="M2695">
        <v>23000000</v>
      </c>
      <c r="N2695">
        <v>1991</v>
      </c>
      <c r="Y2695" t="str">
        <v>Harley Davidson and the Marlboro Man </v>
      </c>
      <c r="Z2695" t="str">
        <v>English</v>
      </c>
      <c r="AA2695">
        <v>6</v>
      </c>
    </row>
    <row r="2696" spans="1:27" x14ac:dyDescent="0.25">
      <c r="A2696" t="s">
        <v>4642</v>
      </c>
      <c r="B2696">
        <v>151</v>
      </c>
      <c r="C2696">
        <v>13987482</v>
      </c>
      <c r="D2696" t="s">
        <v>876</v>
      </c>
      <c r="E2696" t="s">
        <v>133</v>
      </c>
      <c r="F2696" t="str">
        <f>SUBSTITUTE(I2696,"Â","")</f>
        <v>What's Your Number? </v>
      </c>
      <c r="G2696" t="s">
        <v>18</v>
      </c>
      <c r="H2696">
        <v>6</v>
      </c>
      <c r="I2696" t="s">
        <v>4643</v>
      </c>
      <c r="J2696">
        <v>58957</v>
      </c>
      <c r="K2696">
        <v>91</v>
      </c>
      <c r="L2696" t="s">
        <v>19</v>
      </c>
      <c r="M2696">
        <v>20000000</v>
      </c>
      <c r="N2696">
        <v>2011</v>
      </c>
      <c r="Y2696" t="str">
        <v>What's Your Number? </v>
      </c>
      <c r="Z2696" t="str">
        <v>English</v>
      </c>
      <c r="AA2696">
        <v>6</v>
      </c>
    </row>
    <row r="2697" spans="1:27" x14ac:dyDescent="0.25">
      <c r="A2697" t="s">
        <v>2373</v>
      </c>
      <c r="B2697">
        <v>20</v>
      </c>
      <c r="C2697">
        <v>10555348</v>
      </c>
      <c r="D2697" t="s">
        <v>556</v>
      </c>
      <c r="E2697" t="s">
        <v>912</v>
      </c>
      <c r="F2697" t="str">
        <f>SUBSTITUTE(I2697,"Â","")</f>
        <v>We're No Angels </v>
      </c>
      <c r="G2697" t="s">
        <v>18</v>
      </c>
      <c r="H2697">
        <v>6</v>
      </c>
      <c r="I2697" t="s">
        <v>4674</v>
      </c>
      <c r="J2697">
        <v>17349</v>
      </c>
      <c r="K2697">
        <v>42</v>
      </c>
      <c r="L2697" t="s">
        <v>19</v>
      </c>
      <c r="M2697">
        <v>20000000</v>
      </c>
      <c r="N2697">
        <v>1989</v>
      </c>
      <c r="Y2697" t="str">
        <v>We're No Angels </v>
      </c>
      <c r="Z2697" t="str">
        <v>English</v>
      </c>
      <c r="AA2697">
        <v>6</v>
      </c>
    </row>
    <row r="2698" spans="1:27" x14ac:dyDescent="0.25">
      <c r="A2698" t="s">
        <v>3082</v>
      </c>
      <c r="B2698">
        <v>8</v>
      </c>
      <c r="C2698">
        <v>146072</v>
      </c>
      <c r="D2698" t="s">
        <v>4756</v>
      </c>
      <c r="E2698" t="s">
        <v>4757</v>
      </c>
      <c r="F2698" t="str">
        <f>SUBSTITUTE(I2698,"Â","")</f>
        <v>Les couloirs du temps: Les visiteurs II </v>
      </c>
      <c r="G2698" t="s">
        <v>772</v>
      </c>
      <c r="H2698">
        <v>6</v>
      </c>
      <c r="I2698" t="s">
        <v>4758</v>
      </c>
      <c r="J2698">
        <v>7147</v>
      </c>
      <c r="K2698">
        <v>16</v>
      </c>
      <c r="L2698" t="s">
        <v>773</v>
      </c>
      <c r="M2698">
        <v>140000000</v>
      </c>
      <c r="N2698">
        <v>1998</v>
      </c>
      <c r="Y2698" t="str">
        <v>Les couloirs du temps: Les visiteurs II </v>
      </c>
      <c r="Z2698" t="str">
        <v>French</v>
      </c>
      <c r="AA2698">
        <v>6</v>
      </c>
    </row>
    <row r="2699" spans="1:27" x14ac:dyDescent="0.25">
      <c r="A2699" t="s">
        <v>4811</v>
      </c>
      <c r="B2699">
        <v>220</v>
      </c>
      <c r="C2699">
        <v>64255243</v>
      </c>
      <c r="D2699" t="s">
        <v>2805</v>
      </c>
      <c r="E2699" t="s">
        <v>298</v>
      </c>
      <c r="F2699" t="str">
        <f>SUBSTITUTE(I2699,"Â","")</f>
        <v>The Amityville Horror </v>
      </c>
      <c r="G2699" t="s">
        <v>18</v>
      </c>
      <c r="H2699">
        <v>6</v>
      </c>
      <c r="I2699" t="s">
        <v>4812</v>
      </c>
      <c r="J2699">
        <v>80903</v>
      </c>
      <c r="K2699">
        <v>518</v>
      </c>
      <c r="L2699" t="s">
        <v>19</v>
      </c>
      <c r="M2699">
        <v>19000000</v>
      </c>
      <c r="N2699">
        <v>2005</v>
      </c>
      <c r="Y2699" t="str">
        <v>The Amityville Horror </v>
      </c>
      <c r="Z2699" t="str">
        <v>English</v>
      </c>
      <c r="AA2699">
        <v>6</v>
      </c>
    </row>
    <row r="2700" spans="1:27" x14ac:dyDescent="0.25">
      <c r="A2700" t="s">
        <v>4952</v>
      </c>
      <c r="B2700">
        <v>38</v>
      </c>
      <c r="C2700">
        <v>325491</v>
      </c>
      <c r="D2700" t="s">
        <v>1099</v>
      </c>
      <c r="E2700" t="s">
        <v>4953</v>
      </c>
      <c r="F2700" t="str">
        <f>SUBSTITUTE(I2700,"Â","")</f>
        <v>City of Ghosts </v>
      </c>
      <c r="G2700" t="s">
        <v>18</v>
      </c>
      <c r="H2700">
        <v>6</v>
      </c>
      <c r="I2700" t="s">
        <v>4954</v>
      </c>
      <c r="J2700">
        <v>4387</v>
      </c>
      <c r="K2700">
        <v>67</v>
      </c>
      <c r="L2700" t="s">
        <v>19</v>
      </c>
      <c r="M2700">
        <v>17500000</v>
      </c>
      <c r="N2700">
        <v>2002</v>
      </c>
      <c r="Y2700" t="str">
        <v>City of Ghosts </v>
      </c>
      <c r="Z2700" t="str">
        <v>English</v>
      </c>
      <c r="AA2700">
        <v>6</v>
      </c>
    </row>
    <row r="2701" spans="1:27" x14ac:dyDescent="0.25">
      <c r="A2701" t="s">
        <v>5090</v>
      </c>
      <c r="B2701">
        <v>65</v>
      </c>
      <c r="C2701">
        <v>4734235</v>
      </c>
      <c r="D2701" t="s">
        <v>2561</v>
      </c>
      <c r="E2701" t="s">
        <v>2569</v>
      </c>
      <c r="F2701" t="str">
        <f>SUBSTITUTE(I2701,"Â","")</f>
        <v>Duets </v>
      </c>
      <c r="G2701" t="s">
        <v>18</v>
      </c>
      <c r="H2701">
        <v>6</v>
      </c>
      <c r="I2701" t="s">
        <v>5091</v>
      </c>
      <c r="J2701">
        <v>8217</v>
      </c>
      <c r="K2701">
        <v>123</v>
      </c>
      <c r="L2701" t="s">
        <v>19</v>
      </c>
      <c r="M2701">
        <v>15000000</v>
      </c>
      <c r="N2701">
        <v>2000</v>
      </c>
      <c r="Y2701" t="str">
        <v>Duets </v>
      </c>
      <c r="Z2701" t="str">
        <v>English</v>
      </c>
      <c r="AA2701">
        <v>6</v>
      </c>
    </row>
    <row r="2702" spans="1:27" x14ac:dyDescent="0.25">
      <c r="A2702" t="s">
        <v>1359</v>
      </c>
      <c r="B2702">
        <v>27</v>
      </c>
      <c r="C2702">
        <v>111936400</v>
      </c>
      <c r="D2702" t="s">
        <v>556</v>
      </c>
      <c r="E2702" t="s">
        <v>857</v>
      </c>
      <c r="F2702" t="str">
        <f>SUBSTITUTE(I2702,"Â","")</f>
        <v>Twins </v>
      </c>
      <c r="G2702" t="s">
        <v>18</v>
      </c>
      <c r="H2702">
        <v>6</v>
      </c>
      <c r="I2702" t="s">
        <v>5138</v>
      </c>
      <c r="J2702">
        <v>87538</v>
      </c>
      <c r="K2702">
        <v>79</v>
      </c>
      <c r="L2702" t="s">
        <v>19</v>
      </c>
      <c r="M2702">
        <v>15000000</v>
      </c>
      <c r="N2702">
        <v>1988</v>
      </c>
      <c r="Y2702" t="str">
        <v>Twins </v>
      </c>
      <c r="Z2702" t="str">
        <v>English</v>
      </c>
      <c r="AA2702">
        <v>6</v>
      </c>
    </row>
    <row r="2703" spans="1:27" x14ac:dyDescent="0.25">
      <c r="A2703" t="s">
        <v>4877</v>
      </c>
      <c r="B2703">
        <v>65</v>
      </c>
      <c r="C2703">
        <v>29106737</v>
      </c>
      <c r="D2703" t="s">
        <v>752</v>
      </c>
      <c r="E2703" t="s">
        <v>1325</v>
      </c>
      <c r="F2703" t="str">
        <f>SUBSTITUTE(I2703,"Â","")</f>
        <v>The Object of My Affection </v>
      </c>
      <c r="G2703" t="s">
        <v>18</v>
      </c>
      <c r="H2703">
        <v>6</v>
      </c>
      <c r="I2703" t="s">
        <v>5203</v>
      </c>
      <c r="J2703">
        <v>15582</v>
      </c>
      <c r="K2703">
        <v>132</v>
      </c>
      <c r="L2703" t="s">
        <v>19</v>
      </c>
      <c r="M2703">
        <v>15000000</v>
      </c>
      <c r="N2703">
        <v>1998</v>
      </c>
      <c r="Y2703" t="str">
        <v>The Object of My Affection </v>
      </c>
      <c r="Z2703" t="str">
        <v>English</v>
      </c>
      <c r="AA2703">
        <v>6</v>
      </c>
    </row>
    <row r="2704" spans="1:27" x14ac:dyDescent="0.25">
      <c r="A2704" t="s">
        <v>5251</v>
      </c>
      <c r="B2704">
        <v>45</v>
      </c>
      <c r="C2704">
        <v>15100000</v>
      </c>
      <c r="D2704" t="s">
        <v>1142</v>
      </c>
      <c r="E2704" t="s">
        <v>1420</v>
      </c>
      <c r="F2704" t="str">
        <f>SUBSTITUTE(I2704,"Â","")</f>
        <v>Firestarter </v>
      </c>
      <c r="G2704" t="s">
        <v>18</v>
      </c>
      <c r="H2704">
        <v>6</v>
      </c>
      <c r="I2704" t="s">
        <v>5252</v>
      </c>
      <c r="J2704">
        <v>22797</v>
      </c>
      <c r="K2704">
        <v>96</v>
      </c>
      <c r="L2704" t="s">
        <v>19</v>
      </c>
      <c r="M2704">
        <v>15000000</v>
      </c>
      <c r="N2704">
        <v>1984</v>
      </c>
      <c r="Y2704" t="str">
        <v>Firestarter </v>
      </c>
      <c r="Z2704" t="str">
        <v>English</v>
      </c>
      <c r="AA2704">
        <v>6</v>
      </c>
    </row>
    <row r="2705" spans="1:27" x14ac:dyDescent="0.25">
      <c r="A2705" t="s">
        <v>5398</v>
      </c>
      <c r="B2705">
        <v>37</v>
      </c>
      <c r="C2705">
        <v>15062898</v>
      </c>
      <c r="D2705" t="s">
        <v>871</v>
      </c>
      <c r="E2705" t="s">
        <v>2185</v>
      </c>
      <c r="F2705" t="str">
        <f>SUBSTITUTE(I2705,"Â","")</f>
        <v>Dead Man on Campus </v>
      </c>
      <c r="G2705" t="s">
        <v>18</v>
      </c>
      <c r="H2705">
        <v>6</v>
      </c>
      <c r="I2705" t="s">
        <v>5399</v>
      </c>
      <c r="J2705">
        <v>11729</v>
      </c>
      <c r="K2705">
        <v>106</v>
      </c>
      <c r="L2705" t="s">
        <v>19</v>
      </c>
      <c r="M2705">
        <v>14000000</v>
      </c>
      <c r="N2705">
        <v>1998</v>
      </c>
      <c r="Y2705" t="str">
        <v>Dead Man on Campus </v>
      </c>
      <c r="Z2705" t="str">
        <v>English</v>
      </c>
      <c r="AA2705">
        <v>6</v>
      </c>
    </row>
    <row r="2706" spans="1:27" x14ac:dyDescent="0.25">
      <c r="A2706" t="s">
        <v>5510</v>
      </c>
      <c r="B2706">
        <v>39</v>
      </c>
      <c r="C2706">
        <v>5871603</v>
      </c>
      <c r="D2706" t="s">
        <v>1961</v>
      </c>
      <c r="E2706" t="s">
        <v>542</v>
      </c>
      <c r="F2706" t="str">
        <f>SUBSTITUTE(I2706,"Â","")</f>
        <v>Light It Up </v>
      </c>
      <c r="G2706" t="s">
        <v>18</v>
      </c>
      <c r="H2706">
        <v>6</v>
      </c>
      <c r="I2706" t="s">
        <v>5511</v>
      </c>
      <c r="J2706">
        <v>3116</v>
      </c>
      <c r="K2706">
        <v>39</v>
      </c>
      <c r="L2706" t="s">
        <v>19</v>
      </c>
      <c r="M2706">
        <v>13000000</v>
      </c>
      <c r="N2706">
        <v>1999</v>
      </c>
      <c r="Y2706" t="str">
        <v>Light It Up </v>
      </c>
      <c r="Z2706" t="str">
        <v>English</v>
      </c>
      <c r="AA2706">
        <v>6</v>
      </c>
    </row>
    <row r="2707" spans="1:27" x14ac:dyDescent="0.25">
      <c r="A2707" t="s">
        <v>5628</v>
      </c>
      <c r="B2707">
        <v>198</v>
      </c>
      <c r="C2707">
        <v>31691811</v>
      </c>
      <c r="D2707" t="s">
        <v>2073</v>
      </c>
      <c r="E2707" t="s">
        <v>2912</v>
      </c>
      <c r="F2707" t="str">
        <f>SUBSTITUTE(I2707,"Â","")</f>
        <v>Quarantine </v>
      </c>
      <c r="G2707" t="s">
        <v>18</v>
      </c>
      <c r="H2707">
        <v>6</v>
      </c>
      <c r="I2707" t="s">
        <v>5629</v>
      </c>
      <c r="J2707">
        <v>57446</v>
      </c>
      <c r="K2707">
        <v>369</v>
      </c>
      <c r="L2707" t="s">
        <v>19</v>
      </c>
      <c r="M2707">
        <v>12000000</v>
      </c>
      <c r="N2707">
        <v>2008</v>
      </c>
      <c r="Y2707" t="str">
        <v>Quarantine </v>
      </c>
      <c r="Z2707" t="str">
        <v>English</v>
      </c>
      <c r="AA2707">
        <v>6</v>
      </c>
    </row>
    <row r="2708" spans="1:27" x14ac:dyDescent="0.25">
      <c r="A2708" t="s">
        <v>4274</v>
      </c>
      <c r="B2708">
        <v>25</v>
      </c>
      <c r="C2708">
        <v>141853</v>
      </c>
      <c r="D2708" t="s">
        <v>1288</v>
      </c>
      <c r="E2708" t="s">
        <v>3485</v>
      </c>
      <c r="F2708" t="str">
        <f>SUBSTITUTE(I2708,"Â","")</f>
        <v>Critical Care </v>
      </c>
      <c r="G2708" t="s">
        <v>18</v>
      </c>
      <c r="H2708">
        <v>6</v>
      </c>
      <c r="I2708" t="s">
        <v>5717</v>
      </c>
      <c r="J2708">
        <v>1427</v>
      </c>
      <c r="K2708">
        <v>12</v>
      </c>
      <c r="L2708" t="s">
        <v>219</v>
      </c>
      <c r="M2708">
        <v>12000000</v>
      </c>
      <c r="N2708">
        <v>1997</v>
      </c>
      <c r="Y2708" t="str">
        <v>Critical Care </v>
      </c>
      <c r="Z2708" t="str">
        <v>English</v>
      </c>
      <c r="AA2708">
        <v>6</v>
      </c>
    </row>
    <row r="2709" spans="1:27" x14ac:dyDescent="0.25">
      <c r="A2709" t="s">
        <v>5742</v>
      </c>
      <c r="B2709">
        <v>158</v>
      </c>
      <c r="C2709">
        <v>35537564</v>
      </c>
      <c r="D2709" t="s">
        <v>871</v>
      </c>
      <c r="E2709" t="s">
        <v>912</v>
      </c>
      <c r="F2709" t="str">
        <f>SUBSTITUTE(I2709,"Â","")</f>
        <v>Dirty Grandpa </v>
      </c>
      <c r="G2709" t="s">
        <v>18</v>
      </c>
      <c r="H2709">
        <v>6</v>
      </c>
      <c r="I2709" t="s">
        <v>5743</v>
      </c>
      <c r="J2709">
        <v>49671</v>
      </c>
      <c r="K2709">
        <v>166</v>
      </c>
      <c r="L2709" t="s">
        <v>19</v>
      </c>
      <c r="M2709">
        <v>11500000</v>
      </c>
      <c r="N2709">
        <v>2016</v>
      </c>
      <c r="Y2709" t="str">
        <v>Dirty Grandpa </v>
      </c>
      <c r="Z2709" t="str">
        <v>English</v>
      </c>
      <c r="AA2709">
        <v>6</v>
      </c>
    </row>
    <row r="2710" spans="1:27" x14ac:dyDescent="0.25">
      <c r="A2710" t="s">
        <v>4972</v>
      </c>
      <c r="B2710">
        <v>156</v>
      </c>
      <c r="C2710">
        <v>27669413</v>
      </c>
      <c r="D2710" t="s">
        <v>2395</v>
      </c>
      <c r="E2710" t="s">
        <v>2714</v>
      </c>
      <c r="F2710" t="str">
        <f>SUBSTITUTE(I2710,"Â","")</f>
        <v>Saw VI </v>
      </c>
      <c r="G2710" t="s">
        <v>18</v>
      </c>
      <c r="H2710">
        <v>6</v>
      </c>
      <c r="I2710" t="s">
        <v>5762</v>
      </c>
      <c r="J2710">
        <v>76207</v>
      </c>
      <c r="K2710">
        <v>194</v>
      </c>
      <c r="L2710" t="s">
        <v>161</v>
      </c>
      <c r="M2710">
        <v>11000000</v>
      </c>
      <c r="N2710">
        <v>2009</v>
      </c>
      <c r="Y2710" t="str">
        <v>Saw VI </v>
      </c>
      <c r="Z2710" t="str">
        <v>English</v>
      </c>
      <c r="AA2710">
        <v>6</v>
      </c>
    </row>
    <row r="2711" spans="1:27" x14ac:dyDescent="0.25">
      <c r="A2711" t="s">
        <v>1159</v>
      </c>
      <c r="B2711">
        <v>33</v>
      </c>
      <c r="C2711">
        <v>21370057</v>
      </c>
      <c r="D2711" t="s">
        <v>1099</v>
      </c>
      <c r="E2711" t="s">
        <v>5766</v>
      </c>
      <c r="F2711" t="str">
        <f>SUBSTITUTE(I2711,"Â","")</f>
        <v>Raising Cain </v>
      </c>
      <c r="G2711" t="s">
        <v>18</v>
      </c>
      <c r="H2711">
        <v>6</v>
      </c>
      <c r="I2711" t="s">
        <v>5767</v>
      </c>
      <c r="J2711">
        <v>9903</v>
      </c>
      <c r="K2711">
        <v>80</v>
      </c>
      <c r="L2711" t="s">
        <v>19</v>
      </c>
      <c r="M2711">
        <v>12000000</v>
      </c>
      <c r="N2711">
        <v>1992</v>
      </c>
      <c r="Y2711" t="str">
        <v>Raising Cain </v>
      </c>
      <c r="Z2711" t="str">
        <v>English</v>
      </c>
      <c r="AA2711">
        <v>6</v>
      </c>
    </row>
    <row r="2712" spans="1:27" x14ac:dyDescent="0.25">
      <c r="A2712" t="s">
        <v>5805</v>
      </c>
      <c r="B2712">
        <v>20</v>
      </c>
      <c r="C2712">
        <v>3275443</v>
      </c>
      <c r="D2712" t="s">
        <v>1670</v>
      </c>
      <c r="E2712" t="s">
        <v>5806</v>
      </c>
      <c r="F2712" t="str">
        <f>SUBSTITUTE(I2712,"Â","")</f>
        <v>Kabhi Alvida Naa Kehna </v>
      </c>
      <c r="G2712" t="s">
        <v>2595</v>
      </c>
      <c r="H2712">
        <v>6</v>
      </c>
      <c r="I2712" t="s">
        <v>5807</v>
      </c>
      <c r="J2712">
        <v>13998</v>
      </c>
      <c r="K2712">
        <v>264</v>
      </c>
      <c r="L2712" t="s">
        <v>2596</v>
      </c>
      <c r="M2712">
        <v>700000000</v>
      </c>
      <c r="N2712">
        <v>2006</v>
      </c>
      <c r="Y2712" t="str">
        <v>Kabhi Alvida Naa Kehna </v>
      </c>
      <c r="Z2712" t="str">
        <v>Hindi</v>
      </c>
      <c r="AA2712">
        <v>6</v>
      </c>
    </row>
    <row r="2713" spans="1:27" x14ac:dyDescent="0.25">
      <c r="A2713" t="s">
        <v>4574</v>
      </c>
      <c r="B2713">
        <v>159</v>
      </c>
      <c r="C2713">
        <v>35794166</v>
      </c>
      <c r="D2713" t="s">
        <v>1497</v>
      </c>
      <c r="E2713" t="s">
        <v>65</v>
      </c>
      <c r="F2713" t="str">
        <f>SUBSTITUTE(I2713,"Â","")</f>
        <v>The Boy </v>
      </c>
      <c r="G2713" t="s">
        <v>18</v>
      </c>
      <c r="H2713">
        <v>6</v>
      </c>
      <c r="I2713" t="s">
        <v>5854</v>
      </c>
      <c r="J2713">
        <v>35654</v>
      </c>
      <c r="K2713">
        <v>155</v>
      </c>
      <c r="L2713" t="s">
        <v>19</v>
      </c>
      <c r="M2713">
        <v>10000000</v>
      </c>
      <c r="N2713">
        <v>2016</v>
      </c>
      <c r="Y2713" t="str">
        <v>The Boy </v>
      </c>
      <c r="Z2713" t="str">
        <v>English</v>
      </c>
      <c r="AA2713">
        <v>6</v>
      </c>
    </row>
    <row r="2714" spans="1:27" x14ac:dyDescent="0.25">
      <c r="A2714" t="s">
        <v>5271</v>
      </c>
      <c r="B2714">
        <v>91</v>
      </c>
      <c r="C2714">
        <v>15156200</v>
      </c>
      <c r="D2714" t="s">
        <v>612</v>
      </c>
      <c r="E2714" t="s">
        <v>5906</v>
      </c>
      <c r="F2714" t="str">
        <f>SUBSTITUTE(I2714,"Â","")</f>
        <v>The Corruptor </v>
      </c>
      <c r="G2714" t="s">
        <v>18</v>
      </c>
      <c r="H2714">
        <v>6</v>
      </c>
      <c r="I2714" t="s">
        <v>5907</v>
      </c>
      <c r="J2714">
        <v>15358</v>
      </c>
      <c r="K2714">
        <v>131</v>
      </c>
      <c r="L2714" t="s">
        <v>19</v>
      </c>
      <c r="M2714">
        <v>30000000</v>
      </c>
      <c r="N2714">
        <v>1999</v>
      </c>
      <c r="Y2714" t="str">
        <v>The Corruptor </v>
      </c>
      <c r="Z2714" t="str">
        <v>English</v>
      </c>
      <c r="AA2714">
        <v>6</v>
      </c>
    </row>
    <row r="2715" spans="1:27" x14ac:dyDescent="0.25">
      <c r="A2715" t="s">
        <v>6063</v>
      </c>
      <c r="B2715">
        <v>41</v>
      </c>
      <c r="C2715">
        <v>1602466</v>
      </c>
      <c r="D2715" t="s">
        <v>6064</v>
      </c>
      <c r="E2715" t="s">
        <v>6065</v>
      </c>
      <c r="F2715" t="str">
        <f>SUBSTITUTE(I2715,"Â","")</f>
        <v>Kites </v>
      </c>
      <c r="G2715" t="s">
        <v>18</v>
      </c>
      <c r="H2715">
        <v>6</v>
      </c>
      <c r="I2715" t="s">
        <v>6066</v>
      </c>
      <c r="J2715">
        <v>9673</v>
      </c>
      <c r="K2715">
        <v>106</v>
      </c>
      <c r="L2715" t="s">
        <v>2596</v>
      </c>
      <c r="M2715">
        <v>600000000</v>
      </c>
      <c r="N2715">
        <v>2010</v>
      </c>
      <c r="Y2715" t="str">
        <v>Kites </v>
      </c>
      <c r="Z2715" t="str">
        <v>English</v>
      </c>
      <c r="AA2715">
        <v>6</v>
      </c>
    </row>
    <row r="2716" spans="1:27" x14ac:dyDescent="0.25">
      <c r="A2716" t="s">
        <v>5251</v>
      </c>
      <c r="B2716">
        <v>45</v>
      </c>
      <c r="C2716">
        <v>2275557</v>
      </c>
      <c r="D2716" t="s">
        <v>245</v>
      </c>
      <c r="E2716" t="s">
        <v>334</v>
      </c>
      <c r="F2716" t="str">
        <f>SUBSTITUTE(I2716,"Â","")</f>
        <v>Showdown in Little Tokyo </v>
      </c>
      <c r="G2716" t="s">
        <v>18</v>
      </c>
      <c r="H2716">
        <v>6</v>
      </c>
      <c r="I2716" t="s">
        <v>6201</v>
      </c>
      <c r="J2716">
        <v>12561</v>
      </c>
      <c r="K2716">
        <v>102</v>
      </c>
      <c r="L2716" t="s">
        <v>19</v>
      </c>
      <c r="M2716">
        <v>8000000</v>
      </c>
      <c r="N2716">
        <v>1991</v>
      </c>
      <c r="Y2716" t="str">
        <v>Showdown in Little Tokyo </v>
      </c>
      <c r="Z2716" t="str">
        <v>English</v>
      </c>
      <c r="AA2716">
        <v>6</v>
      </c>
    </row>
    <row r="2717" spans="1:27" x14ac:dyDescent="0.25">
      <c r="A2717" t="s">
        <v>6226</v>
      </c>
      <c r="B2717">
        <v>79</v>
      </c>
      <c r="C2717">
        <v>108662</v>
      </c>
      <c r="D2717" t="s">
        <v>3066</v>
      </c>
      <c r="E2717" t="s">
        <v>2707</v>
      </c>
      <c r="F2717" t="str">
        <f>SUBSTITUTE(I2717,"Â","")</f>
        <v>Pathology </v>
      </c>
      <c r="G2717" t="s">
        <v>18</v>
      </c>
      <c r="H2717">
        <v>6</v>
      </c>
      <c r="I2717" t="s">
        <v>6227</v>
      </c>
      <c r="J2717">
        <v>26849</v>
      </c>
      <c r="K2717">
        <v>107</v>
      </c>
      <c r="L2717" t="s">
        <v>19</v>
      </c>
      <c r="M2717">
        <v>8000000</v>
      </c>
      <c r="N2717">
        <v>2008</v>
      </c>
      <c r="Y2717" t="str">
        <v>Pathology </v>
      </c>
      <c r="Z2717" t="str">
        <v>English</v>
      </c>
      <c r="AA2717">
        <v>6</v>
      </c>
    </row>
    <row r="2718" spans="1:27" x14ac:dyDescent="0.25">
      <c r="A2718" t="s">
        <v>6251</v>
      </c>
      <c r="B2718">
        <v>9</v>
      </c>
      <c r="C2718">
        <v>5100000</v>
      </c>
      <c r="D2718" t="s">
        <v>752</v>
      </c>
      <c r="E2718" t="s">
        <v>1111</v>
      </c>
      <c r="F2718" t="str">
        <f>SUBSTITUTE(I2718,"Â","")</f>
        <v>The Hotel New Hampshire </v>
      </c>
      <c r="G2718" t="s">
        <v>18</v>
      </c>
      <c r="H2718">
        <v>6</v>
      </c>
      <c r="I2718" t="s">
        <v>6252</v>
      </c>
      <c r="J2718">
        <v>6595</v>
      </c>
      <c r="K2718">
        <v>61</v>
      </c>
      <c r="L2718" t="s">
        <v>30</v>
      </c>
      <c r="M2718">
        <v>7500000</v>
      </c>
      <c r="N2718">
        <v>1984</v>
      </c>
      <c r="Y2718" t="str">
        <v>The Hotel New Hampshire </v>
      </c>
      <c r="Z2718" t="str">
        <v>English</v>
      </c>
      <c r="AA2718">
        <v>6</v>
      </c>
    </row>
    <row r="2719" spans="1:27" x14ac:dyDescent="0.25">
      <c r="A2719" t="s">
        <v>3772</v>
      </c>
      <c r="B2719">
        <v>9</v>
      </c>
      <c r="C2719">
        <v>4239767</v>
      </c>
      <c r="D2719" t="s">
        <v>2138</v>
      </c>
      <c r="E2719" t="s">
        <v>6254</v>
      </c>
      <c r="F2719" t="str">
        <f>SUBSTITUTE(I2719,"Â","")</f>
        <v>Men with Brooms </v>
      </c>
      <c r="G2719" t="s">
        <v>18</v>
      </c>
      <c r="H2719">
        <v>6</v>
      </c>
      <c r="I2719" t="s">
        <v>6255</v>
      </c>
      <c r="J2719">
        <v>3709</v>
      </c>
      <c r="K2719">
        <v>83</v>
      </c>
      <c r="L2719" t="s">
        <v>161</v>
      </c>
      <c r="M2719">
        <v>7500000</v>
      </c>
      <c r="N2719">
        <v>2002</v>
      </c>
      <c r="Y2719" t="str">
        <v>Men with Brooms </v>
      </c>
      <c r="Z2719" t="str">
        <v>English</v>
      </c>
      <c r="AA2719">
        <v>6</v>
      </c>
    </row>
    <row r="2720" spans="1:27" x14ac:dyDescent="0.25">
      <c r="A2720" t="s">
        <v>5187</v>
      </c>
      <c r="B2720">
        <v>202</v>
      </c>
      <c r="C2720">
        <v>12583510</v>
      </c>
      <c r="D2720" t="s">
        <v>2913</v>
      </c>
      <c r="E2720" t="s">
        <v>5614</v>
      </c>
      <c r="F2720" t="str">
        <f>SUBSTITUTE(I2720,"Â","")</f>
        <v>House of 1000 Corpses </v>
      </c>
      <c r="G2720" t="s">
        <v>18</v>
      </c>
      <c r="H2720">
        <v>6</v>
      </c>
      <c r="I2720" t="s">
        <v>6310</v>
      </c>
      <c r="J2720">
        <v>60709</v>
      </c>
      <c r="K2720">
        <v>922</v>
      </c>
      <c r="L2720" t="s">
        <v>19</v>
      </c>
      <c r="M2720">
        <v>7000000</v>
      </c>
      <c r="N2720">
        <v>2003</v>
      </c>
      <c r="Y2720" t="str">
        <v>House of 1000 Corpses </v>
      </c>
      <c r="Z2720" t="str">
        <v>English</v>
      </c>
      <c r="AA2720">
        <v>6</v>
      </c>
    </row>
    <row r="2721" spans="1:27" x14ac:dyDescent="0.25">
      <c r="A2721" t="s">
        <v>6360</v>
      </c>
      <c r="B2721">
        <v>27</v>
      </c>
      <c r="C2721">
        <v>46451</v>
      </c>
      <c r="D2721" t="s">
        <v>2736</v>
      </c>
      <c r="E2721" t="s">
        <v>55</v>
      </c>
      <c r="F2721" t="str">
        <f>SUBSTITUTE(I2721,"Â","")</f>
        <v>Ca$h </v>
      </c>
      <c r="G2721" t="s">
        <v>18</v>
      </c>
      <c r="H2721">
        <v>6</v>
      </c>
      <c r="I2721" t="s">
        <v>6361</v>
      </c>
      <c r="J2721">
        <v>7663</v>
      </c>
      <c r="K2721">
        <v>38</v>
      </c>
      <c r="L2721" t="s">
        <v>19</v>
      </c>
      <c r="M2721">
        <v>7000000</v>
      </c>
      <c r="N2721">
        <v>2010</v>
      </c>
      <c r="Y2721" t="str">
        <v>Ca$h </v>
      </c>
      <c r="Z2721" t="str">
        <v>English</v>
      </c>
      <c r="AA2721">
        <v>6</v>
      </c>
    </row>
    <row r="2722" spans="1:27" x14ac:dyDescent="0.25">
      <c r="A2722" t="s">
        <v>6862</v>
      </c>
      <c r="B2722">
        <v>31</v>
      </c>
      <c r="C2722">
        <v>143653</v>
      </c>
      <c r="D2722" t="s">
        <v>816</v>
      </c>
      <c r="E2722" t="s">
        <v>5811</v>
      </c>
      <c r="F2722" t="str">
        <f>SUBSTITUTE(I2722,"Â","")</f>
        <v>Desert Dancer </v>
      </c>
      <c r="G2722" t="s">
        <v>18</v>
      </c>
      <c r="H2722">
        <v>6</v>
      </c>
      <c r="I2722" t="s">
        <v>6863</v>
      </c>
      <c r="J2722">
        <v>1177</v>
      </c>
      <c r="K2722">
        <v>10</v>
      </c>
      <c r="L2722" t="s">
        <v>30</v>
      </c>
      <c r="M2722">
        <v>4000000</v>
      </c>
      <c r="N2722">
        <v>2014</v>
      </c>
      <c r="Y2722" t="str">
        <v>Desert Dancer </v>
      </c>
      <c r="Z2722" t="str">
        <v>English</v>
      </c>
      <c r="AA2722">
        <v>6</v>
      </c>
    </row>
    <row r="2723" spans="1:27" x14ac:dyDescent="0.25">
      <c r="A2723" t="s">
        <v>6887</v>
      </c>
      <c r="B2723">
        <v>95</v>
      </c>
      <c r="C2723">
        <v>14000000</v>
      </c>
      <c r="D2723" t="s">
        <v>3555</v>
      </c>
      <c r="E2723" t="s">
        <v>3534</v>
      </c>
      <c r="F2723" t="str">
        <f>SUBSTITUTE(I2723,"Â","")</f>
        <v>Creepshow 2 </v>
      </c>
      <c r="G2723" t="s">
        <v>18</v>
      </c>
      <c r="H2723">
        <v>6</v>
      </c>
      <c r="I2723" t="s">
        <v>6888</v>
      </c>
      <c r="J2723">
        <v>15956</v>
      </c>
      <c r="K2723">
        <v>118</v>
      </c>
      <c r="L2723" t="s">
        <v>19</v>
      </c>
      <c r="M2723">
        <v>3500000</v>
      </c>
      <c r="N2723">
        <v>1987</v>
      </c>
      <c r="Y2723" t="str">
        <v>Creepshow 2 </v>
      </c>
      <c r="Z2723" t="str">
        <v>English</v>
      </c>
      <c r="AA2723">
        <v>6</v>
      </c>
    </row>
    <row r="2724" spans="1:27" x14ac:dyDescent="0.25">
      <c r="A2724" t="s">
        <v>4329</v>
      </c>
      <c r="B2724">
        <v>33</v>
      </c>
      <c r="C2724">
        <v>4109095</v>
      </c>
      <c r="D2724" t="s">
        <v>6989</v>
      </c>
      <c r="E2724" t="s">
        <v>1721</v>
      </c>
      <c r="F2724" t="str">
        <f>SUBSTITUTE(I2724,"Â","")</f>
        <v>Kama Sutra: A Tale of Love </v>
      </c>
      <c r="G2724" t="s">
        <v>18</v>
      </c>
      <c r="H2724">
        <v>6</v>
      </c>
      <c r="I2724" t="s">
        <v>6990</v>
      </c>
      <c r="J2724">
        <v>8239</v>
      </c>
      <c r="K2724">
        <v>92</v>
      </c>
      <c r="L2724" t="s">
        <v>19</v>
      </c>
      <c r="M2724">
        <v>3000000</v>
      </c>
      <c r="N2724">
        <v>1996</v>
      </c>
      <c r="Y2724" t="str">
        <v>Kama Sutra: A Tale of Love </v>
      </c>
      <c r="Z2724" t="str">
        <v>English</v>
      </c>
      <c r="AA2724">
        <v>6</v>
      </c>
    </row>
    <row r="2725" spans="1:27" x14ac:dyDescent="0.25">
      <c r="A2725" t="s">
        <v>7059</v>
      </c>
      <c r="B2725">
        <v>20</v>
      </c>
      <c r="C2725">
        <v>475000</v>
      </c>
      <c r="D2725" t="s">
        <v>1895</v>
      </c>
      <c r="E2725" t="s">
        <v>354</v>
      </c>
      <c r="F2725" t="str">
        <f>SUBSTITUTE(I2725,"Â","")</f>
        <v>Beer League </v>
      </c>
      <c r="G2725" t="s">
        <v>18</v>
      </c>
      <c r="H2725">
        <v>6</v>
      </c>
      <c r="I2725" t="s">
        <v>7060</v>
      </c>
      <c r="J2725">
        <v>6930</v>
      </c>
      <c r="K2725">
        <v>53</v>
      </c>
      <c r="L2725" t="s">
        <v>19</v>
      </c>
      <c r="M2725">
        <v>2800000</v>
      </c>
      <c r="N2725">
        <v>2006</v>
      </c>
      <c r="Y2725" t="str">
        <v>Beer League </v>
      </c>
      <c r="Z2725" t="str">
        <v>English</v>
      </c>
      <c r="AA2725">
        <v>6</v>
      </c>
    </row>
    <row r="2726" spans="1:27" x14ac:dyDescent="0.25">
      <c r="A2726" t="s">
        <v>7360</v>
      </c>
      <c r="B2726">
        <v>10</v>
      </c>
      <c r="C2726">
        <v>2859955</v>
      </c>
      <c r="D2726" t="s">
        <v>1838</v>
      </c>
      <c r="E2726" t="s">
        <v>357</v>
      </c>
      <c r="F2726" t="str">
        <f>SUBSTITUTE(I2726,"Â","")</f>
        <v>Home Run </v>
      </c>
      <c r="G2726" t="s">
        <v>18</v>
      </c>
      <c r="H2726">
        <v>6</v>
      </c>
      <c r="I2726" t="s">
        <v>7361</v>
      </c>
      <c r="J2726">
        <v>2417</v>
      </c>
      <c r="K2726">
        <v>32</v>
      </c>
      <c r="L2726" t="s">
        <v>19</v>
      </c>
      <c r="M2726">
        <v>1200000</v>
      </c>
      <c r="N2726">
        <v>2013</v>
      </c>
      <c r="Y2726" t="str">
        <v>Home Run </v>
      </c>
      <c r="Z2726" t="str">
        <v>English</v>
      </c>
      <c r="AA2726">
        <v>6</v>
      </c>
    </row>
    <row r="2727" spans="1:27" x14ac:dyDescent="0.25">
      <c r="A2727" t="s">
        <v>7367</v>
      </c>
      <c r="B2727">
        <v>38</v>
      </c>
      <c r="C2727">
        <v>594904</v>
      </c>
      <c r="D2727" t="s">
        <v>1288</v>
      </c>
      <c r="E2727" t="s">
        <v>3164</v>
      </c>
      <c r="F2727" t="str">
        <f>SUBSTITUTE(I2727,"Â","")</f>
        <v>Blue Like Jazz </v>
      </c>
      <c r="G2727" t="s">
        <v>18</v>
      </c>
      <c r="H2727">
        <v>6</v>
      </c>
      <c r="I2727" t="s">
        <v>7368</v>
      </c>
      <c r="J2727">
        <v>2582</v>
      </c>
      <c r="K2727">
        <v>89</v>
      </c>
      <c r="L2727" t="s">
        <v>19</v>
      </c>
      <c r="M2727">
        <v>1200000</v>
      </c>
      <c r="N2727">
        <v>2012</v>
      </c>
      <c r="Y2727" t="str">
        <v>Blue Like Jazz </v>
      </c>
      <c r="Z2727" t="str">
        <v>English</v>
      </c>
      <c r="AA2727">
        <v>6</v>
      </c>
    </row>
    <row r="2728" spans="1:27" x14ac:dyDescent="0.25">
      <c r="A2728" t="s">
        <v>7410</v>
      </c>
      <c r="B2728">
        <v>107</v>
      </c>
      <c r="C2728">
        <v>10037390</v>
      </c>
      <c r="D2728" t="s">
        <v>2614</v>
      </c>
      <c r="E2728" t="s">
        <v>7411</v>
      </c>
      <c r="F2728" t="str">
        <f>SUBSTITUTE(I2728,"Â","")</f>
        <v>Godzilla 2000 </v>
      </c>
      <c r="G2728" t="s">
        <v>377</v>
      </c>
      <c r="H2728">
        <v>6</v>
      </c>
      <c r="I2728" t="s">
        <v>7412</v>
      </c>
      <c r="J2728">
        <v>5442</v>
      </c>
      <c r="K2728">
        <v>140</v>
      </c>
      <c r="L2728" t="s">
        <v>378</v>
      </c>
      <c r="M2728">
        <v>1000000000</v>
      </c>
      <c r="N2728">
        <v>1999</v>
      </c>
      <c r="Y2728" t="str">
        <v>Godzilla 2000 </v>
      </c>
      <c r="Z2728" t="str">
        <v>Japanese</v>
      </c>
      <c r="AA2728">
        <v>6</v>
      </c>
    </row>
    <row r="2729" spans="1:27" x14ac:dyDescent="0.25">
      <c r="A2729" t="s">
        <v>3368</v>
      </c>
      <c r="B2729">
        <v>29</v>
      </c>
      <c r="C2729">
        <v>12996</v>
      </c>
      <c r="D2729" t="s">
        <v>536</v>
      </c>
      <c r="E2729" t="s">
        <v>141</v>
      </c>
      <c r="F2729" t="str">
        <f>SUBSTITUTE(I2729,"Â","")</f>
        <v>The Specials </v>
      </c>
      <c r="G2729" t="s">
        <v>18</v>
      </c>
      <c r="H2729">
        <v>6</v>
      </c>
      <c r="I2729" t="s">
        <v>7479</v>
      </c>
      <c r="J2729">
        <v>1938</v>
      </c>
      <c r="K2729">
        <v>54</v>
      </c>
      <c r="L2729" t="s">
        <v>19</v>
      </c>
      <c r="M2729">
        <v>1000000</v>
      </c>
      <c r="N2729">
        <v>2000</v>
      </c>
      <c r="Y2729" t="str">
        <v>The Specials </v>
      </c>
      <c r="Z2729" t="str">
        <v>English</v>
      </c>
      <c r="AA2729">
        <v>6</v>
      </c>
    </row>
    <row r="2730" spans="1:27" x14ac:dyDescent="0.25">
      <c r="A2730" t="s">
        <v>7508</v>
      </c>
      <c r="B2730">
        <v>115</v>
      </c>
      <c r="C2730">
        <v>1243961</v>
      </c>
      <c r="D2730" t="s">
        <v>871</v>
      </c>
      <c r="E2730" t="s">
        <v>4558</v>
      </c>
      <c r="F2730" t="str">
        <f>SUBSTITUTE(I2730,"Â","")</f>
        <v>For a Good Time, Call... </v>
      </c>
      <c r="G2730" t="s">
        <v>18</v>
      </c>
      <c r="H2730">
        <v>6</v>
      </c>
      <c r="I2730" t="s">
        <v>7509</v>
      </c>
      <c r="J2730">
        <v>13421</v>
      </c>
      <c r="K2730">
        <v>34</v>
      </c>
      <c r="L2730" t="s">
        <v>19</v>
      </c>
      <c r="M2730">
        <v>850000</v>
      </c>
      <c r="N2730">
        <v>2012</v>
      </c>
      <c r="Y2730" t="str">
        <v>For a Good Time, Call... </v>
      </c>
      <c r="Z2730" t="str">
        <v>English</v>
      </c>
      <c r="AA2730">
        <v>6</v>
      </c>
    </row>
    <row r="2731" spans="1:27" x14ac:dyDescent="0.25">
      <c r="A2731" t="s">
        <v>7584</v>
      </c>
      <c r="B2731">
        <v>3</v>
      </c>
      <c r="C2731">
        <v>1111615</v>
      </c>
      <c r="D2731" t="s">
        <v>5657</v>
      </c>
      <c r="E2731" t="s">
        <v>7185</v>
      </c>
      <c r="F2731" t="str">
        <f>SUBSTITUTE(I2731,"Â","")</f>
        <v>The R.M. </v>
      </c>
      <c r="G2731" t="s">
        <v>18</v>
      </c>
      <c r="H2731">
        <v>6</v>
      </c>
      <c r="I2731" t="s">
        <v>7594</v>
      </c>
      <c r="J2731">
        <v>651</v>
      </c>
      <c r="K2731">
        <v>34</v>
      </c>
      <c r="L2731" t="s">
        <v>19</v>
      </c>
      <c r="M2731">
        <v>500000</v>
      </c>
      <c r="N2731">
        <v>2003</v>
      </c>
      <c r="Y2731" t="str">
        <v>The R.M. </v>
      </c>
      <c r="Z2731" t="str">
        <v>English</v>
      </c>
      <c r="AA2731">
        <v>6</v>
      </c>
    </row>
    <row r="2732" spans="1:27" x14ac:dyDescent="0.25">
      <c r="A2732" t="s">
        <v>7599</v>
      </c>
      <c r="B2732">
        <v>25</v>
      </c>
      <c r="C2732">
        <v>295468</v>
      </c>
      <c r="D2732" t="s">
        <v>876</v>
      </c>
      <c r="E2732" t="s">
        <v>86</v>
      </c>
      <c r="F2732" t="str">
        <f>SUBSTITUTE(I2732,"Â","")</f>
        <v>Never Again </v>
      </c>
      <c r="G2732" t="s">
        <v>18</v>
      </c>
      <c r="H2732">
        <v>6</v>
      </c>
      <c r="I2732" t="s">
        <v>7600</v>
      </c>
      <c r="J2732">
        <v>709</v>
      </c>
      <c r="K2732">
        <v>34</v>
      </c>
      <c r="L2732" t="s">
        <v>19</v>
      </c>
      <c r="M2732">
        <v>500000</v>
      </c>
      <c r="N2732">
        <v>2001</v>
      </c>
      <c r="Y2732" t="str">
        <v>Never Again </v>
      </c>
      <c r="Z2732" t="str">
        <v>English</v>
      </c>
      <c r="AA2732">
        <v>6</v>
      </c>
    </row>
    <row r="2733" spans="1:27" x14ac:dyDescent="0.25">
      <c r="A2733" t="s">
        <v>134</v>
      </c>
      <c r="B2733">
        <v>377</v>
      </c>
      <c r="C2733">
        <v>65173160</v>
      </c>
      <c r="D2733" t="s">
        <v>136</v>
      </c>
      <c r="E2733" t="s">
        <v>137</v>
      </c>
      <c r="F2733" t="str">
        <f>SUBSTITUTE(I2733,"Â","")</f>
        <v>Battleship </v>
      </c>
      <c r="G2733" t="s">
        <v>18</v>
      </c>
      <c r="H2733">
        <v>5.9</v>
      </c>
      <c r="I2733" t="s">
        <v>138</v>
      </c>
      <c r="J2733">
        <v>202382</v>
      </c>
      <c r="K2733">
        <v>751</v>
      </c>
      <c r="L2733" t="s">
        <v>19</v>
      </c>
      <c r="M2733">
        <v>209000000</v>
      </c>
      <c r="N2733">
        <v>2012</v>
      </c>
      <c r="Y2733" t="str">
        <v>Battleship </v>
      </c>
      <c r="Z2733" t="str">
        <v>English</v>
      </c>
      <c r="AA2733">
        <v>5.9</v>
      </c>
    </row>
    <row r="2734" spans="1:27" x14ac:dyDescent="0.25">
      <c r="A2734" t="s">
        <v>454</v>
      </c>
      <c r="B2734">
        <v>185</v>
      </c>
      <c r="C2734">
        <v>177243721</v>
      </c>
      <c r="D2734" t="s">
        <v>441</v>
      </c>
      <c r="E2734" t="s">
        <v>456</v>
      </c>
      <c r="F2734" t="str">
        <f>SUBSTITUTE(I2734,"Â","")</f>
        <v>Night at the Museum: Battle of the Smithsonian </v>
      </c>
      <c r="G2734" t="s">
        <v>18</v>
      </c>
      <c r="H2734">
        <v>5.9</v>
      </c>
      <c r="I2734" t="s">
        <v>457</v>
      </c>
      <c r="J2734">
        <v>130272</v>
      </c>
      <c r="K2734">
        <v>209</v>
      </c>
      <c r="L2734" t="s">
        <v>19</v>
      </c>
      <c r="M2734">
        <v>150000000</v>
      </c>
      <c r="N2734">
        <v>2009</v>
      </c>
      <c r="Y2734" t="str">
        <v>Night at the Museum: Battle of the Smithsonian </v>
      </c>
      <c r="Z2734" t="str">
        <v>English</v>
      </c>
      <c r="AA2734">
        <v>5.9</v>
      </c>
    </row>
    <row r="2735" spans="1:27" x14ac:dyDescent="0.25">
      <c r="A2735" t="s">
        <v>471</v>
      </c>
      <c r="B2735">
        <v>156</v>
      </c>
      <c r="C2735">
        <v>63992328</v>
      </c>
      <c r="D2735" t="s">
        <v>607</v>
      </c>
      <c r="E2735" t="s">
        <v>456</v>
      </c>
      <c r="F2735" t="str">
        <f>SUBSTITUTE(I2735,"Â","")</f>
        <v>Happy Feet 2 </v>
      </c>
      <c r="G2735" t="s">
        <v>18</v>
      </c>
      <c r="H2735">
        <v>5.9</v>
      </c>
      <c r="I2735" t="s">
        <v>608</v>
      </c>
      <c r="J2735">
        <v>32399</v>
      </c>
      <c r="K2735">
        <v>79</v>
      </c>
      <c r="L2735" t="s">
        <v>219</v>
      </c>
      <c r="M2735">
        <v>135000000</v>
      </c>
      <c r="N2735">
        <v>2011</v>
      </c>
      <c r="Y2735" t="str">
        <v>Happy Feet 2 </v>
      </c>
      <c r="Z2735" t="str">
        <v>English</v>
      </c>
      <c r="AA2735">
        <v>5.9</v>
      </c>
    </row>
    <row r="2736" spans="1:27" x14ac:dyDescent="0.25">
      <c r="A2736" t="s">
        <v>489</v>
      </c>
      <c r="B2736">
        <v>348</v>
      </c>
      <c r="C2736">
        <v>190871240</v>
      </c>
      <c r="D2736" t="s">
        <v>294</v>
      </c>
      <c r="E2736" t="s">
        <v>779</v>
      </c>
      <c r="F2736" t="str">
        <f>SUBSTITUTE(I2736,"Â","")</f>
        <v>Teenage Mutant Ninja Turtles </v>
      </c>
      <c r="G2736" t="s">
        <v>18</v>
      </c>
      <c r="H2736">
        <v>5.9</v>
      </c>
      <c r="I2736" t="s">
        <v>780</v>
      </c>
      <c r="J2736">
        <v>167085</v>
      </c>
      <c r="K2736">
        <v>491</v>
      </c>
      <c r="L2736" t="s">
        <v>19</v>
      </c>
      <c r="M2736">
        <v>125000000</v>
      </c>
      <c r="N2736">
        <v>2014</v>
      </c>
      <c r="Y2736" t="str">
        <v>Teenage Mutant Ninja Turtles </v>
      </c>
      <c r="Z2736" t="str">
        <v>English</v>
      </c>
      <c r="AA2736">
        <v>5.9</v>
      </c>
    </row>
    <row r="2737" spans="1:27" x14ac:dyDescent="0.25">
      <c r="A2737" t="s">
        <v>522</v>
      </c>
      <c r="B2737">
        <v>101</v>
      </c>
      <c r="C2737">
        <v>140015224</v>
      </c>
      <c r="D2737" t="s">
        <v>441</v>
      </c>
      <c r="E2737" t="s">
        <v>862</v>
      </c>
      <c r="F2737" t="str">
        <f>SUBSTITUTE(I2737,"Â","")</f>
        <v>Stuart Little </v>
      </c>
      <c r="G2737" t="s">
        <v>18</v>
      </c>
      <c r="H2737">
        <v>5.9</v>
      </c>
      <c r="I2737" t="s">
        <v>863</v>
      </c>
      <c r="J2737">
        <v>94172</v>
      </c>
      <c r="K2737">
        <v>179</v>
      </c>
      <c r="L2737" t="s">
        <v>431</v>
      </c>
      <c r="M2737">
        <v>133000000</v>
      </c>
      <c r="N2737">
        <v>1999</v>
      </c>
      <c r="Y2737" t="str">
        <v>Stuart Little </v>
      </c>
      <c r="Z2737" t="str">
        <v>English</v>
      </c>
      <c r="AA2737">
        <v>5.9</v>
      </c>
    </row>
    <row r="2738" spans="1:27" x14ac:dyDescent="0.25">
      <c r="A2738" t="s">
        <v>497</v>
      </c>
      <c r="B2738">
        <v>198</v>
      </c>
      <c r="C2738">
        <v>181166115</v>
      </c>
      <c r="D2738" t="s">
        <v>136</v>
      </c>
      <c r="E2738" t="s">
        <v>1054</v>
      </c>
      <c r="F2738" t="str">
        <f>SUBSTITUTE(I2738,"Â","")</f>
        <v>Jurassic Park III </v>
      </c>
      <c r="G2738" t="s">
        <v>18</v>
      </c>
      <c r="H2738">
        <v>5.9</v>
      </c>
      <c r="I2738" t="s">
        <v>1055</v>
      </c>
      <c r="J2738">
        <v>219501</v>
      </c>
      <c r="K2738">
        <v>1236</v>
      </c>
      <c r="L2738" t="s">
        <v>19</v>
      </c>
      <c r="M2738">
        <v>93000000</v>
      </c>
      <c r="N2738">
        <v>2001</v>
      </c>
      <c r="Y2738" t="str">
        <v>Jurassic Park III </v>
      </c>
      <c r="Z2738" t="str">
        <v>English</v>
      </c>
      <c r="AA2738">
        <v>5.9</v>
      </c>
    </row>
    <row r="2739" spans="1:27" x14ac:dyDescent="0.25">
      <c r="A2739" t="s">
        <v>672</v>
      </c>
      <c r="B2739">
        <v>217</v>
      </c>
      <c r="C2739">
        <v>88761720</v>
      </c>
      <c r="D2739" t="s">
        <v>119</v>
      </c>
      <c r="E2739" t="s">
        <v>652</v>
      </c>
      <c r="F2739" t="str">
        <f>SUBSTITUTE(I2739,"Â","")</f>
        <v>Percy Jackson &amp; the Olympians: The Lightning Thief </v>
      </c>
      <c r="G2739" t="s">
        <v>18</v>
      </c>
      <c r="H2739">
        <v>5.9</v>
      </c>
      <c r="I2739" t="s">
        <v>1075</v>
      </c>
      <c r="J2739">
        <v>141179</v>
      </c>
      <c r="K2739">
        <v>419</v>
      </c>
      <c r="L2739" t="s">
        <v>30</v>
      </c>
      <c r="M2739">
        <v>95000000</v>
      </c>
      <c r="N2739">
        <v>2010</v>
      </c>
      <c r="Y2739" t="str">
        <v>Percy Jackson &amp; the Olympians: The Lightning Thief </v>
      </c>
      <c r="Z2739" t="str">
        <v>English</v>
      </c>
      <c r="AA2739">
        <v>5.9</v>
      </c>
    </row>
    <row r="2740" spans="1:27" x14ac:dyDescent="0.25">
      <c r="A2740" t="s">
        <v>1150</v>
      </c>
      <c r="B2740">
        <v>183</v>
      </c>
      <c r="C2740">
        <v>68558662</v>
      </c>
      <c r="D2740" t="s">
        <v>119</v>
      </c>
      <c r="E2740" t="s">
        <v>652</v>
      </c>
      <c r="F2740" t="str">
        <f>SUBSTITUTE(I2740,"Â","")</f>
        <v>Percy Jackson: Sea of Monsters </v>
      </c>
      <c r="G2740" t="s">
        <v>18</v>
      </c>
      <c r="H2740">
        <v>5.9</v>
      </c>
      <c r="I2740" t="s">
        <v>1151</v>
      </c>
      <c r="J2740">
        <v>86627</v>
      </c>
      <c r="K2740">
        <v>204</v>
      </c>
      <c r="L2740" t="s">
        <v>19</v>
      </c>
      <c r="M2740">
        <v>90000000</v>
      </c>
      <c r="N2740">
        <v>2013</v>
      </c>
      <c r="Y2740" t="str">
        <v>Percy Jackson: Sea of Monsters </v>
      </c>
      <c r="Z2740" t="str">
        <v>English</v>
      </c>
      <c r="AA2740">
        <v>5.9</v>
      </c>
    </row>
    <row r="2741" spans="1:27" x14ac:dyDescent="0.25">
      <c r="A2741" t="s">
        <v>800</v>
      </c>
      <c r="B2741">
        <v>170</v>
      </c>
      <c r="C2741">
        <v>34543701</v>
      </c>
      <c r="D2741" t="s">
        <v>859</v>
      </c>
      <c r="E2741" t="s">
        <v>882</v>
      </c>
      <c r="F2741" t="str">
        <f>SUBSTITUTE(I2741,"Â","")</f>
        <v>The 6th Day </v>
      </c>
      <c r="G2741" t="s">
        <v>18</v>
      </c>
      <c r="H2741">
        <v>5.9</v>
      </c>
      <c r="I2741" t="s">
        <v>1287</v>
      </c>
      <c r="J2741">
        <v>100001</v>
      </c>
      <c r="K2741">
        <v>289</v>
      </c>
      <c r="L2741" t="s">
        <v>19</v>
      </c>
      <c r="M2741">
        <v>82000000</v>
      </c>
      <c r="N2741">
        <v>2000</v>
      </c>
      <c r="Y2741" t="str">
        <v>The 6th Day </v>
      </c>
      <c r="Z2741" t="str">
        <v>English</v>
      </c>
      <c r="AA2741">
        <v>5.9</v>
      </c>
    </row>
    <row r="2742" spans="1:27" x14ac:dyDescent="0.25">
      <c r="A2742" t="s">
        <v>514</v>
      </c>
      <c r="B2742">
        <v>124</v>
      </c>
      <c r="C2742">
        <v>56684819</v>
      </c>
      <c r="D2742" t="s">
        <v>40</v>
      </c>
      <c r="E2742" t="s">
        <v>113</v>
      </c>
      <c r="F2742" t="str">
        <f>SUBSTITUTE(I2742,"Â","")</f>
        <v>The Time Machine </v>
      </c>
      <c r="G2742" t="s">
        <v>18</v>
      </c>
      <c r="H2742">
        <v>5.9</v>
      </c>
      <c r="I2742" t="s">
        <v>1383</v>
      </c>
      <c r="J2742">
        <v>103787</v>
      </c>
      <c r="K2742">
        <v>615</v>
      </c>
      <c r="L2742" t="s">
        <v>19</v>
      </c>
      <c r="M2742">
        <v>80000000</v>
      </c>
      <c r="N2742">
        <v>2002</v>
      </c>
      <c r="Y2742" t="str">
        <v>The Time Machine </v>
      </c>
      <c r="Z2742" t="str">
        <v>English</v>
      </c>
      <c r="AA2742">
        <v>5.9</v>
      </c>
    </row>
    <row r="2743" spans="1:27" x14ac:dyDescent="0.25">
      <c r="A2743" t="s">
        <v>187</v>
      </c>
      <c r="B2743">
        <v>137</v>
      </c>
      <c r="C2743">
        <v>45356386</v>
      </c>
      <c r="D2743" t="s">
        <v>78</v>
      </c>
      <c r="E2743" t="s">
        <v>1388</v>
      </c>
      <c r="F2743" t="str">
        <f>SUBSTITUTE(I2743,"Â","")</f>
        <v>The Legend of Zorro </v>
      </c>
      <c r="G2743" t="s">
        <v>1390</v>
      </c>
      <c r="H2743">
        <v>5.9</v>
      </c>
      <c r="I2743" t="s">
        <v>1389</v>
      </c>
      <c r="J2743">
        <v>71574</v>
      </c>
      <c r="K2743">
        <v>244</v>
      </c>
      <c r="L2743" t="s">
        <v>19</v>
      </c>
      <c r="M2743">
        <v>75000000</v>
      </c>
      <c r="N2743">
        <v>2005</v>
      </c>
      <c r="Y2743" t="str">
        <v>The Legend of Zorro </v>
      </c>
      <c r="Z2743" t="str">
        <v>Spanish</v>
      </c>
      <c r="AA2743">
        <v>5.9</v>
      </c>
    </row>
    <row r="2744" spans="1:27" x14ac:dyDescent="0.25">
      <c r="A2744" t="s">
        <v>1398</v>
      </c>
      <c r="B2744">
        <v>233</v>
      </c>
      <c r="C2744">
        <v>37899638</v>
      </c>
      <c r="D2744" t="s">
        <v>1399</v>
      </c>
      <c r="E2744" t="s">
        <v>628</v>
      </c>
      <c r="F2744" t="str">
        <f>SUBSTITUTE(I2744,"Â","")</f>
        <v>The Brothers Grimm </v>
      </c>
      <c r="G2744" t="s">
        <v>18</v>
      </c>
      <c r="H2744">
        <v>5.9</v>
      </c>
      <c r="I2744" t="s">
        <v>1400</v>
      </c>
      <c r="J2744">
        <v>98472</v>
      </c>
      <c r="K2744">
        <v>492</v>
      </c>
      <c r="L2744" t="s">
        <v>19</v>
      </c>
      <c r="M2744">
        <v>88000000</v>
      </c>
      <c r="N2744">
        <v>2005</v>
      </c>
      <c r="Y2744" t="str">
        <v>The Brothers Grimm </v>
      </c>
      <c r="Z2744" t="str">
        <v>English</v>
      </c>
      <c r="AA2744">
        <v>5.9</v>
      </c>
    </row>
    <row r="2745" spans="1:27" x14ac:dyDescent="0.25">
      <c r="A2745" t="s">
        <v>1460</v>
      </c>
      <c r="B2745">
        <v>150</v>
      </c>
      <c r="C2745">
        <v>127083765</v>
      </c>
      <c r="D2745" t="s">
        <v>200</v>
      </c>
      <c r="E2745" t="s">
        <v>199</v>
      </c>
      <c r="F2745" t="str">
        <f>SUBSTITUTE(I2745,"Â","")</f>
        <v>2 Fast 2 Furious </v>
      </c>
      <c r="G2745" t="s">
        <v>18</v>
      </c>
      <c r="H2745">
        <v>5.9</v>
      </c>
      <c r="I2745" t="s">
        <v>1461</v>
      </c>
      <c r="J2745">
        <v>191912</v>
      </c>
      <c r="K2745">
        <v>370</v>
      </c>
      <c r="L2745" t="s">
        <v>19</v>
      </c>
      <c r="M2745">
        <v>76000000</v>
      </c>
      <c r="N2745">
        <v>2003</v>
      </c>
      <c r="Y2745" t="str">
        <v>2 Fast 2 Furious </v>
      </c>
      <c r="Z2745" t="str">
        <v>English</v>
      </c>
      <c r="AA2745">
        <v>5.9</v>
      </c>
    </row>
    <row r="2746" spans="1:27" x14ac:dyDescent="0.25">
      <c r="A2746" t="s">
        <v>1464</v>
      </c>
      <c r="B2746">
        <v>232</v>
      </c>
      <c r="C2746">
        <v>15071514</v>
      </c>
      <c r="D2746" t="s">
        <v>1465</v>
      </c>
      <c r="E2746" t="s">
        <v>1351</v>
      </c>
      <c r="F2746" t="str">
        <f>SUBSTITUTE(I2746,"Â","")</f>
        <v>The Invasion </v>
      </c>
      <c r="G2746" t="s">
        <v>18</v>
      </c>
      <c r="H2746">
        <v>5.9</v>
      </c>
      <c r="I2746" t="s">
        <v>1466</v>
      </c>
      <c r="J2746">
        <v>65037</v>
      </c>
      <c r="K2746">
        <v>273</v>
      </c>
      <c r="L2746" t="s">
        <v>19</v>
      </c>
      <c r="M2746">
        <v>80000000</v>
      </c>
      <c r="N2746">
        <v>2007</v>
      </c>
      <c r="Y2746" t="str">
        <v>The Invasion </v>
      </c>
      <c r="Z2746" t="str">
        <v>English</v>
      </c>
      <c r="AA2746">
        <v>5.9</v>
      </c>
    </row>
    <row r="2747" spans="1:27" x14ac:dyDescent="0.25">
      <c r="A2747" t="s">
        <v>187</v>
      </c>
      <c r="B2747">
        <v>134</v>
      </c>
      <c r="C2747">
        <v>68473360</v>
      </c>
      <c r="D2747" t="s">
        <v>399</v>
      </c>
      <c r="E2747" t="s">
        <v>1509</v>
      </c>
      <c r="F2747" t="str">
        <f>SUBSTITUTE(I2747,"Â","")</f>
        <v>Vertical Limit </v>
      </c>
      <c r="G2747" t="s">
        <v>18</v>
      </c>
      <c r="H2747">
        <v>5.9</v>
      </c>
      <c r="I2747" t="s">
        <v>1510</v>
      </c>
      <c r="J2747">
        <v>49536</v>
      </c>
      <c r="K2747">
        <v>379</v>
      </c>
      <c r="L2747" t="s">
        <v>19</v>
      </c>
      <c r="M2747">
        <v>75000000</v>
      </c>
      <c r="N2747">
        <v>2000</v>
      </c>
      <c r="Y2747" t="str">
        <v>Vertical Limit </v>
      </c>
      <c r="Z2747" t="str">
        <v>English</v>
      </c>
      <c r="AA2747">
        <v>5.9</v>
      </c>
    </row>
    <row r="2748" spans="1:27" x14ac:dyDescent="0.25">
      <c r="A2748" t="s">
        <v>1541</v>
      </c>
      <c r="B2748">
        <v>53</v>
      </c>
      <c r="C2748">
        <v>37600435</v>
      </c>
      <c r="D2748" t="s">
        <v>1542</v>
      </c>
      <c r="E2748" t="s">
        <v>386</v>
      </c>
      <c r="F2748" t="str">
        <f>SUBSTITUTE(I2748,"Â","")</f>
        <v>First Knight </v>
      </c>
      <c r="G2748" t="s">
        <v>18</v>
      </c>
      <c r="H2748">
        <v>5.9</v>
      </c>
      <c r="I2748" t="s">
        <v>1543</v>
      </c>
      <c r="J2748">
        <v>55350</v>
      </c>
      <c r="K2748">
        <v>180</v>
      </c>
      <c r="L2748" t="s">
        <v>19</v>
      </c>
      <c r="M2748">
        <v>55000000</v>
      </c>
      <c r="N2748">
        <v>1995</v>
      </c>
      <c r="Y2748" t="str">
        <v>First Knight </v>
      </c>
      <c r="Z2748" t="str">
        <v>English</v>
      </c>
      <c r="AA2748">
        <v>5.9</v>
      </c>
    </row>
    <row r="2749" spans="1:27" x14ac:dyDescent="0.25">
      <c r="A2749" t="s">
        <v>1159</v>
      </c>
      <c r="B2749">
        <v>117</v>
      </c>
      <c r="C2749">
        <v>55585389</v>
      </c>
      <c r="D2749" t="s">
        <v>1146</v>
      </c>
      <c r="E2749" t="s">
        <v>395</v>
      </c>
      <c r="F2749" t="str">
        <f>SUBSTITUTE(I2749,"Â","")</f>
        <v>Snake Eyes </v>
      </c>
      <c r="G2749" t="s">
        <v>18</v>
      </c>
      <c r="H2749">
        <v>5.9</v>
      </c>
      <c r="I2749" t="s">
        <v>1572</v>
      </c>
      <c r="J2749">
        <v>64121</v>
      </c>
      <c r="K2749">
        <v>241</v>
      </c>
      <c r="L2749" t="s">
        <v>19</v>
      </c>
      <c r="M2749">
        <v>69000000</v>
      </c>
      <c r="N2749">
        <v>1998</v>
      </c>
      <c r="Y2749" t="str">
        <v>Snake Eyes </v>
      </c>
      <c r="Z2749" t="str">
        <v>English</v>
      </c>
      <c r="AA2749">
        <v>5.9</v>
      </c>
    </row>
    <row r="2750" spans="1:27" x14ac:dyDescent="0.25">
      <c r="A2750" t="s">
        <v>1319</v>
      </c>
      <c r="B2750">
        <v>360</v>
      </c>
      <c r="C2750">
        <v>38509342</v>
      </c>
      <c r="D2750" t="s">
        <v>1695</v>
      </c>
      <c r="E2750" t="s">
        <v>1696</v>
      </c>
      <c r="F2750" t="str">
        <f>SUBSTITUTE(I2750,"Â","")</f>
        <v>Rock of Ages </v>
      </c>
      <c r="G2750" t="s">
        <v>18</v>
      </c>
      <c r="H2750">
        <v>5.9</v>
      </c>
      <c r="I2750" t="s">
        <v>1697</v>
      </c>
      <c r="J2750">
        <v>61995</v>
      </c>
      <c r="K2750">
        <v>356</v>
      </c>
      <c r="L2750" t="s">
        <v>19</v>
      </c>
      <c r="M2750">
        <v>75000000</v>
      </c>
      <c r="N2750">
        <v>2012</v>
      </c>
      <c r="Y2750" t="str">
        <v>Rock of Ages </v>
      </c>
      <c r="Z2750" t="str">
        <v>English</v>
      </c>
      <c r="AA2750">
        <v>5.9</v>
      </c>
    </row>
    <row r="2751" spans="1:27" x14ac:dyDescent="0.25">
      <c r="A2751" t="s">
        <v>1710</v>
      </c>
      <c r="B2751">
        <v>237</v>
      </c>
      <c r="C2751">
        <v>45045037</v>
      </c>
      <c r="D2751" t="s">
        <v>876</v>
      </c>
      <c r="E2751" t="s">
        <v>1750</v>
      </c>
      <c r="F2751" t="str">
        <f>SUBSTITUTE(I2751,"Â","")</f>
        <v>Hall Pass </v>
      </c>
      <c r="G2751" t="s">
        <v>18</v>
      </c>
      <c r="H2751">
        <v>5.9</v>
      </c>
      <c r="I2751" t="s">
        <v>1751</v>
      </c>
      <c r="J2751">
        <v>103230</v>
      </c>
      <c r="K2751">
        <v>143</v>
      </c>
      <c r="L2751" t="s">
        <v>19</v>
      </c>
      <c r="M2751">
        <v>36000000</v>
      </c>
      <c r="N2751">
        <v>2011</v>
      </c>
      <c r="Y2751" t="str">
        <v>Hall Pass </v>
      </c>
      <c r="Z2751" t="str">
        <v>English</v>
      </c>
      <c r="AA2751">
        <v>5.9</v>
      </c>
    </row>
    <row r="2752" spans="1:27" x14ac:dyDescent="0.25">
      <c r="A2752" t="s">
        <v>1115</v>
      </c>
      <c r="B2752">
        <v>393</v>
      </c>
      <c r="C2752">
        <v>37516013</v>
      </c>
      <c r="D2752" t="s">
        <v>1693</v>
      </c>
      <c r="E2752" t="s">
        <v>948</v>
      </c>
      <c r="F2752" t="str">
        <f>SUBSTITUTE(I2752,"Â","")</f>
        <v>Abraham Lincoln: Vampire Hunter </v>
      </c>
      <c r="G2752" t="s">
        <v>18</v>
      </c>
      <c r="H2752">
        <v>5.9</v>
      </c>
      <c r="I2752" t="s">
        <v>1756</v>
      </c>
      <c r="J2752">
        <v>128629</v>
      </c>
      <c r="K2752">
        <v>348</v>
      </c>
      <c r="L2752" t="s">
        <v>19</v>
      </c>
      <c r="M2752">
        <v>69000000</v>
      </c>
      <c r="N2752">
        <v>2012</v>
      </c>
      <c r="Y2752" t="str">
        <v>Abraham Lincoln: Vampire Hunter </v>
      </c>
      <c r="Z2752" t="str">
        <v>English</v>
      </c>
      <c r="AA2752">
        <v>5.9</v>
      </c>
    </row>
    <row r="2753" spans="1:27" x14ac:dyDescent="0.25">
      <c r="A2753" t="s">
        <v>1820</v>
      </c>
      <c r="B2753">
        <v>185</v>
      </c>
      <c r="C2753">
        <v>52397389</v>
      </c>
      <c r="D2753" t="s">
        <v>1822</v>
      </c>
      <c r="E2753" t="s">
        <v>188</v>
      </c>
      <c r="F2753" t="str">
        <f>SUBSTITUTE(I2753,"Â","")</f>
        <v>Blade: Trinity </v>
      </c>
      <c r="G2753" t="s">
        <v>18</v>
      </c>
      <c r="H2753">
        <v>5.9</v>
      </c>
      <c r="I2753" t="s">
        <v>1823</v>
      </c>
      <c r="J2753">
        <v>132954</v>
      </c>
      <c r="K2753">
        <v>514</v>
      </c>
      <c r="L2753" t="s">
        <v>19</v>
      </c>
      <c r="M2753">
        <v>65000000</v>
      </c>
      <c r="N2753">
        <v>2004</v>
      </c>
      <c r="Y2753" t="str">
        <v>Blade: Trinity </v>
      </c>
      <c r="Z2753" t="str">
        <v>English</v>
      </c>
      <c r="AA2753">
        <v>5.9</v>
      </c>
    </row>
    <row r="2754" spans="1:27" x14ac:dyDescent="0.25">
      <c r="A2754" t="s">
        <v>1889</v>
      </c>
      <c r="B2754">
        <v>113</v>
      </c>
      <c r="C2754">
        <v>15738632</v>
      </c>
      <c r="D2754" t="s">
        <v>245</v>
      </c>
      <c r="E2754" t="s">
        <v>1019</v>
      </c>
      <c r="F2754" t="str">
        <f>SUBSTITUTE(I2754,"Â","")</f>
        <v>3000 Miles to Graceland </v>
      </c>
      <c r="G2754" t="s">
        <v>18</v>
      </c>
      <c r="H2754">
        <v>5.9</v>
      </c>
      <c r="I2754" t="s">
        <v>1890</v>
      </c>
      <c r="J2754">
        <v>38076</v>
      </c>
      <c r="K2754">
        <v>399</v>
      </c>
      <c r="L2754" t="s">
        <v>19</v>
      </c>
      <c r="M2754">
        <v>42000000</v>
      </c>
      <c r="N2754">
        <v>2001</v>
      </c>
      <c r="Y2754" t="str">
        <v>3000 Miles to Graceland </v>
      </c>
      <c r="Z2754" t="str">
        <v>English</v>
      </c>
      <c r="AA2754">
        <v>5.9</v>
      </c>
    </row>
    <row r="2755" spans="1:27" x14ac:dyDescent="0.25">
      <c r="A2755" t="s">
        <v>908</v>
      </c>
      <c r="B2755">
        <v>60</v>
      </c>
      <c r="C2755">
        <v>82670733</v>
      </c>
      <c r="D2755" t="s">
        <v>1604</v>
      </c>
      <c r="E2755" t="s">
        <v>302</v>
      </c>
      <c r="F2755" t="str">
        <f>SUBSTITUTE(I2755,"Â","")</f>
        <v>Days of Thunder </v>
      </c>
      <c r="G2755" t="s">
        <v>18</v>
      </c>
      <c r="H2755">
        <v>5.9</v>
      </c>
      <c r="I2755" t="s">
        <v>1933</v>
      </c>
      <c r="J2755">
        <v>60476</v>
      </c>
      <c r="K2755">
        <v>97</v>
      </c>
      <c r="L2755" t="s">
        <v>19</v>
      </c>
      <c r="M2755">
        <v>60000000</v>
      </c>
      <c r="N2755">
        <v>1990</v>
      </c>
      <c r="Y2755" t="str">
        <v>Days of Thunder </v>
      </c>
      <c r="Z2755" t="str">
        <v>English</v>
      </c>
      <c r="AA2755">
        <v>5.9</v>
      </c>
    </row>
    <row r="2756" spans="1:27" x14ac:dyDescent="0.25">
      <c r="A2756" t="s">
        <v>2002</v>
      </c>
      <c r="B2756">
        <v>225</v>
      </c>
      <c r="C2756">
        <v>62401264</v>
      </c>
      <c r="D2756" t="s">
        <v>267</v>
      </c>
      <c r="E2756" t="s">
        <v>361</v>
      </c>
      <c r="F2756" t="str">
        <f>SUBSTITUTE(I2756,"Â","")</f>
        <v>London Has Fallen </v>
      </c>
      <c r="G2756" t="s">
        <v>18</v>
      </c>
      <c r="H2756">
        <v>5.9</v>
      </c>
      <c r="I2756" t="s">
        <v>2003</v>
      </c>
      <c r="J2756">
        <v>69484</v>
      </c>
      <c r="K2756">
        <v>323</v>
      </c>
      <c r="L2756" t="s">
        <v>30</v>
      </c>
      <c r="M2756">
        <v>60000000</v>
      </c>
      <c r="N2756">
        <v>2016</v>
      </c>
      <c r="Y2756" t="str">
        <v>London Has Fallen </v>
      </c>
      <c r="Z2756" t="str">
        <v>English</v>
      </c>
      <c r="AA2756">
        <v>5.9</v>
      </c>
    </row>
    <row r="2757" spans="1:27" x14ac:dyDescent="0.25">
      <c r="A2757" t="s">
        <v>2026</v>
      </c>
      <c r="B2757">
        <v>105</v>
      </c>
      <c r="C2757">
        <v>32122249</v>
      </c>
      <c r="D2757" t="s">
        <v>556</v>
      </c>
      <c r="E2757" t="s">
        <v>912</v>
      </c>
      <c r="F2757" t="str">
        <f>SUBSTITUTE(I2757,"Â","")</f>
        <v>Analyze That </v>
      </c>
      <c r="G2757" t="s">
        <v>18</v>
      </c>
      <c r="H2757">
        <v>5.9</v>
      </c>
      <c r="I2757" t="s">
        <v>2053</v>
      </c>
      <c r="J2757">
        <v>69319</v>
      </c>
      <c r="K2757">
        <v>138</v>
      </c>
      <c r="L2757" t="s">
        <v>19</v>
      </c>
      <c r="M2757">
        <v>60000000</v>
      </c>
      <c r="N2757">
        <v>2002</v>
      </c>
      <c r="Y2757" t="str">
        <v>Analyze That </v>
      </c>
      <c r="Z2757" t="str">
        <v>English</v>
      </c>
      <c r="AA2757">
        <v>5.9</v>
      </c>
    </row>
    <row r="2758" spans="1:27" x14ac:dyDescent="0.25">
      <c r="A2758" t="s">
        <v>1199</v>
      </c>
      <c r="B2758">
        <v>253</v>
      </c>
      <c r="C2758">
        <v>60128566</v>
      </c>
      <c r="D2758" t="s">
        <v>1686</v>
      </c>
      <c r="E2758" t="s">
        <v>1026</v>
      </c>
      <c r="F2758" t="str">
        <f>SUBSTITUTE(I2758,"Â","")</f>
        <v>Resident Evil: Afterlife </v>
      </c>
      <c r="G2758" t="s">
        <v>18</v>
      </c>
      <c r="H2758">
        <v>5.9</v>
      </c>
      <c r="I2758" t="s">
        <v>2145</v>
      </c>
      <c r="J2758">
        <v>131447</v>
      </c>
      <c r="K2758">
        <v>410</v>
      </c>
      <c r="L2758" t="s">
        <v>431</v>
      </c>
      <c r="M2758">
        <v>60000000</v>
      </c>
      <c r="N2758">
        <v>2010</v>
      </c>
      <c r="Y2758" t="str">
        <v>Resident Evil: Afterlife </v>
      </c>
      <c r="Z2758" t="str">
        <v>English</v>
      </c>
      <c r="AA2758">
        <v>5.9</v>
      </c>
    </row>
    <row r="2759" spans="1:27" x14ac:dyDescent="0.25">
      <c r="A2759" t="s">
        <v>2146</v>
      </c>
      <c r="B2759">
        <v>144</v>
      </c>
      <c r="C2759">
        <v>49875589</v>
      </c>
      <c r="D2759" t="s">
        <v>600</v>
      </c>
      <c r="E2759" t="s">
        <v>1058</v>
      </c>
      <c r="F2759" t="str">
        <f>SUBSTITUTE(I2759,"Â","")</f>
        <v>Red Tails </v>
      </c>
      <c r="G2759" t="s">
        <v>18</v>
      </c>
      <c r="H2759">
        <v>5.9</v>
      </c>
      <c r="I2759" t="s">
        <v>2148</v>
      </c>
      <c r="J2759">
        <v>28807</v>
      </c>
      <c r="K2759">
        <v>273</v>
      </c>
      <c r="L2759" t="s">
        <v>19</v>
      </c>
      <c r="M2759">
        <v>58000000</v>
      </c>
      <c r="N2759">
        <v>2012</v>
      </c>
      <c r="Y2759" t="str">
        <v>Red Tails </v>
      </c>
      <c r="Z2759" t="str">
        <v>English</v>
      </c>
      <c r="AA2759">
        <v>5.9</v>
      </c>
    </row>
    <row r="2760" spans="1:27" x14ac:dyDescent="0.25">
      <c r="A2760" t="s">
        <v>2160</v>
      </c>
      <c r="B2760">
        <v>96</v>
      </c>
      <c r="C2760">
        <v>25528495</v>
      </c>
      <c r="D2760" t="s">
        <v>2161</v>
      </c>
      <c r="E2760" t="s">
        <v>32</v>
      </c>
      <c r="F2760" t="str">
        <f>SUBSTITUTE(I2760,"Â","")</f>
        <v>Captain Corelli's Mandolin </v>
      </c>
      <c r="G2760" t="s">
        <v>18</v>
      </c>
      <c r="H2760">
        <v>5.9</v>
      </c>
      <c r="I2760" t="s">
        <v>2162</v>
      </c>
      <c r="J2760">
        <v>28099</v>
      </c>
      <c r="K2760">
        <v>220</v>
      </c>
      <c r="L2760" t="s">
        <v>30</v>
      </c>
      <c r="M2760">
        <v>57000000</v>
      </c>
      <c r="N2760">
        <v>2001</v>
      </c>
      <c r="Y2760" t="str">
        <v>Captain Corelli's Mandolin </v>
      </c>
      <c r="Z2760" t="str">
        <v>English</v>
      </c>
      <c r="AA2760">
        <v>5.9</v>
      </c>
    </row>
    <row r="2761" spans="1:27" x14ac:dyDescent="0.25">
      <c r="A2761" t="s">
        <v>2220</v>
      </c>
      <c r="B2761">
        <v>118</v>
      </c>
      <c r="C2761">
        <v>55747724</v>
      </c>
      <c r="D2761" t="s">
        <v>272</v>
      </c>
      <c r="E2761" t="s">
        <v>277</v>
      </c>
      <c r="F2761" t="str">
        <f>SUBSTITUTE(I2761,"Â","")</f>
        <v>Free Birds </v>
      </c>
      <c r="G2761" t="s">
        <v>18</v>
      </c>
      <c r="H2761">
        <v>5.9</v>
      </c>
      <c r="I2761" t="s">
        <v>2222</v>
      </c>
      <c r="J2761">
        <v>18042</v>
      </c>
      <c r="K2761">
        <v>73</v>
      </c>
      <c r="L2761" t="s">
        <v>19</v>
      </c>
      <c r="M2761">
        <v>55000000</v>
      </c>
      <c r="N2761">
        <v>2013</v>
      </c>
      <c r="Y2761" t="str">
        <v>Free Birds </v>
      </c>
      <c r="Z2761" t="str">
        <v>English</v>
      </c>
      <c r="AA2761">
        <v>5.9</v>
      </c>
    </row>
    <row r="2762" spans="1:27" x14ac:dyDescent="0.25">
      <c r="A2762" t="s">
        <v>1460</v>
      </c>
      <c r="B2762">
        <v>160</v>
      </c>
      <c r="C2762">
        <v>70327868</v>
      </c>
      <c r="D2762" t="s">
        <v>200</v>
      </c>
      <c r="E2762" t="s">
        <v>32</v>
      </c>
      <c r="F2762" t="str">
        <f>SUBSTITUTE(I2762,"Â","")</f>
        <v>Shaft </v>
      </c>
      <c r="G2762" t="s">
        <v>18</v>
      </c>
      <c r="H2762">
        <v>5.9</v>
      </c>
      <c r="I2762" t="s">
        <v>2299</v>
      </c>
      <c r="J2762">
        <v>58416</v>
      </c>
      <c r="K2762">
        <v>301</v>
      </c>
      <c r="L2762" t="s">
        <v>431</v>
      </c>
      <c r="M2762">
        <v>46000000</v>
      </c>
      <c r="N2762">
        <v>2000</v>
      </c>
      <c r="Y2762" t="str">
        <v>Shaft </v>
      </c>
      <c r="Z2762" t="str">
        <v>English</v>
      </c>
      <c r="AA2762">
        <v>5.9</v>
      </c>
    </row>
    <row r="2763" spans="1:27" x14ac:dyDescent="0.25">
      <c r="A2763" t="s">
        <v>1374</v>
      </c>
      <c r="B2763">
        <v>78</v>
      </c>
      <c r="C2763">
        <v>22843047</v>
      </c>
      <c r="D2763" t="s">
        <v>2312</v>
      </c>
      <c r="E2763" t="s">
        <v>501</v>
      </c>
      <c r="F2763" t="str">
        <f>SUBSTITUTE(I2763,"Â","")</f>
        <v>Beloved </v>
      </c>
      <c r="G2763" t="s">
        <v>18</v>
      </c>
      <c r="H2763">
        <v>5.9</v>
      </c>
      <c r="I2763" t="s">
        <v>2313</v>
      </c>
      <c r="J2763">
        <v>6082</v>
      </c>
      <c r="K2763">
        <v>207</v>
      </c>
      <c r="L2763" t="s">
        <v>19</v>
      </c>
      <c r="M2763">
        <v>55000000</v>
      </c>
      <c r="N2763">
        <v>1998</v>
      </c>
      <c r="Y2763" t="str">
        <v>Beloved </v>
      </c>
      <c r="Z2763" t="str">
        <v>English</v>
      </c>
      <c r="AA2763">
        <v>5.9</v>
      </c>
    </row>
    <row r="2764" spans="1:27" x14ac:dyDescent="0.25">
      <c r="A2764" t="s">
        <v>2315</v>
      </c>
      <c r="B2764">
        <v>106</v>
      </c>
      <c r="C2764">
        <v>5755286</v>
      </c>
      <c r="D2764" t="s">
        <v>2316</v>
      </c>
      <c r="E2764" t="s">
        <v>54</v>
      </c>
      <c r="F2764" t="str">
        <f>SUBSTITUTE(I2764,"Â","")</f>
        <v>Lucky You </v>
      </c>
      <c r="G2764" t="s">
        <v>18</v>
      </c>
      <c r="H2764">
        <v>5.9</v>
      </c>
      <c r="I2764" t="s">
        <v>2317</v>
      </c>
      <c r="J2764">
        <v>18310</v>
      </c>
      <c r="K2764">
        <v>63</v>
      </c>
      <c r="L2764" t="s">
        <v>19</v>
      </c>
      <c r="M2764">
        <v>55000000</v>
      </c>
      <c r="N2764">
        <v>2007</v>
      </c>
      <c r="Y2764" t="str">
        <v>Lucky You </v>
      </c>
      <c r="Z2764" t="str">
        <v>English</v>
      </c>
      <c r="AA2764">
        <v>5.9</v>
      </c>
    </row>
    <row r="2765" spans="1:27" x14ac:dyDescent="0.25">
      <c r="A2765" t="s">
        <v>1302</v>
      </c>
      <c r="B2765">
        <v>93</v>
      </c>
      <c r="C2765">
        <v>41256277</v>
      </c>
      <c r="D2765" t="s">
        <v>33</v>
      </c>
      <c r="E2765" t="s">
        <v>478</v>
      </c>
      <c r="F2765" t="str">
        <f>SUBSTITUTE(I2765,"Â","")</f>
        <v>The Peacemaker </v>
      </c>
      <c r="G2765" t="s">
        <v>18</v>
      </c>
      <c r="H2765">
        <v>5.9</v>
      </c>
      <c r="I2765" t="s">
        <v>2463</v>
      </c>
      <c r="J2765">
        <v>46451</v>
      </c>
      <c r="K2765">
        <v>156</v>
      </c>
      <c r="L2765" t="s">
        <v>19</v>
      </c>
      <c r="M2765">
        <v>50000000</v>
      </c>
      <c r="N2765">
        <v>1997</v>
      </c>
      <c r="Y2765" t="str">
        <v>The Peacemaker </v>
      </c>
      <c r="Z2765" t="str">
        <v>English</v>
      </c>
      <c r="AA2765">
        <v>5.9</v>
      </c>
    </row>
    <row r="2766" spans="1:27" x14ac:dyDescent="0.25">
      <c r="A2766" t="s">
        <v>2467</v>
      </c>
      <c r="B2766">
        <v>143</v>
      </c>
      <c r="C2766">
        <v>40203020</v>
      </c>
      <c r="D2766" t="s">
        <v>752</v>
      </c>
      <c r="E2766" t="s">
        <v>253</v>
      </c>
      <c r="F2766" t="str">
        <f>SUBSTITUTE(I2766,"Â","")</f>
        <v>Bridget Jones: The Edge of Reason </v>
      </c>
      <c r="G2766" t="s">
        <v>18</v>
      </c>
      <c r="H2766">
        <v>5.9</v>
      </c>
      <c r="I2766" t="s">
        <v>2468</v>
      </c>
      <c r="J2766">
        <v>74315</v>
      </c>
      <c r="K2766">
        <v>259</v>
      </c>
      <c r="L2766" t="s">
        <v>30</v>
      </c>
      <c r="M2766">
        <v>40000000</v>
      </c>
      <c r="N2766">
        <v>2004</v>
      </c>
      <c r="Y2766" t="str">
        <v>Bridget Jones: The Edge of Reason </v>
      </c>
      <c r="Z2766" t="str">
        <v>English</v>
      </c>
      <c r="AA2766">
        <v>5.9</v>
      </c>
    </row>
    <row r="2767" spans="1:27" x14ac:dyDescent="0.25">
      <c r="A2767" t="s">
        <v>1882</v>
      </c>
      <c r="B2767">
        <v>99</v>
      </c>
      <c r="C2767">
        <v>27067160</v>
      </c>
      <c r="D2767" t="s">
        <v>752</v>
      </c>
      <c r="E2767" t="s">
        <v>539</v>
      </c>
      <c r="F2767" t="str">
        <f>SUBSTITUTE(I2767,"Â","")</f>
        <v>The Story of Us </v>
      </c>
      <c r="G2767" t="s">
        <v>18</v>
      </c>
      <c r="H2767">
        <v>5.9</v>
      </c>
      <c r="I2767" t="s">
        <v>2496</v>
      </c>
      <c r="J2767">
        <v>18404</v>
      </c>
      <c r="K2767">
        <v>150</v>
      </c>
      <c r="L2767" t="s">
        <v>19</v>
      </c>
      <c r="M2767">
        <v>50000000</v>
      </c>
      <c r="N2767">
        <v>1999</v>
      </c>
      <c r="Y2767" t="str">
        <v>The Story of Us </v>
      </c>
      <c r="Z2767" t="str">
        <v>English</v>
      </c>
      <c r="AA2767">
        <v>5.9</v>
      </c>
    </row>
    <row r="2768" spans="1:27" x14ac:dyDescent="0.25">
      <c r="A2768" t="s">
        <v>2497</v>
      </c>
      <c r="B2768">
        <v>298</v>
      </c>
      <c r="C2768">
        <v>26616999</v>
      </c>
      <c r="D2768" t="s">
        <v>872</v>
      </c>
      <c r="E2768" t="s">
        <v>2498</v>
      </c>
      <c r="F2768" t="str">
        <f>SUBSTITUTE(I2768,"Â","")</f>
        <v>The Host </v>
      </c>
      <c r="G2768" t="s">
        <v>18</v>
      </c>
      <c r="H2768">
        <v>5.9</v>
      </c>
      <c r="I2768" t="s">
        <v>2499</v>
      </c>
      <c r="J2768">
        <v>92461</v>
      </c>
      <c r="K2768">
        <v>347</v>
      </c>
      <c r="L2768" t="s">
        <v>19</v>
      </c>
      <c r="M2768">
        <v>40000000</v>
      </c>
      <c r="N2768">
        <v>2013</v>
      </c>
      <c r="Y2768" t="str">
        <v>The Host </v>
      </c>
      <c r="Z2768" t="str">
        <v>English</v>
      </c>
      <c r="AA2768">
        <v>5.9</v>
      </c>
    </row>
    <row r="2769" spans="1:27" x14ac:dyDescent="0.25">
      <c r="A2769" t="s">
        <v>2529</v>
      </c>
      <c r="B2769">
        <v>22</v>
      </c>
      <c r="C2769">
        <v>16671505</v>
      </c>
      <c r="D2769" t="s">
        <v>2530</v>
      </c>
      <c r="E2769" t="s">
        <v>184</v>
      </c>
      <c r="F2769" t="str">
        <f>SUBSTITUTE(I2769,"Â","")</f>
        <v>Baby's Day Out </v>
      </c>
      <c r="G2769" t="s">
        <v>18</v>
      </c>
      <c r="H2769">
        <v>5.9</v>
      </c>
      <c r="I2769" t="s">
        <v>2531</v>
      </c>
      <c r="J2769">
        <v>33186</v>
      </c>
      <c r="K2769">
        <v>78</v>
      </c>
      <c r="L2769" t="s">
        <v>19</v>
      </c>
      <c r="M2769">
        <v>50000000</v>
      </c>
      <c r="N2769">
        <v>1994</v>
      </c>
      <c r="Y2769" t="str">
        <v>Baby's Day Out </v>
      </c>
      <c r="Z2769" t="str">
        <v>English</v>
      </c>
      <c r="AA2769">
        <v>5.9</v>
      </c>
    </row>
    <row r="2770" spans="1:27" x14ac:dyDescent="0.25">
      <c r="A2770" t="s">
        <v>2555</v>
      </c>
      <c r="B2770">
        <v>98</v>
      </c>
      <c r="C2770">
        <v>43905746</v>
      </c>
      <c r="D2770" t="s">
        <v>1404</v>
      </c>
      <c r="E2770" t="s">
        <v>201</v>
      </c>
      <c r="F2770" t="str">
        <f>SUBSTITUTE(I2770,"Â","")</f>
        <v>The One </v>
      </c>
      <c r="G2770" t="s">
        <v>18</v>
      </c>
      <c r="H2770">
        <v>5.9</v>
      </c>
      <c r="I2770" t="s">
        <v>2556</v>
      </c>
      <c r="J2770">
        <v>77684</v>
      </c>
      <c r="K2770">
        <v>294</v>
      </c>
      <c r="L2770" t="s">
        <v>19</v>
      </c>
      <c r="M2770">
        <v>49000000</v>
      </c>
      <c r="N2770">
        <v>2001</v>
      </c>
      <c r="Y2770" t="str">
        <v>The One </v>
      </c>
      <c r="Z2770" t="str">
        <v>English</v>
      </c>
      <c r="AA2770">
        <v>5.9</v>
      </c>
    </row>
    <row r="2771" spans="1:27" x14ac:dyDescent="0.25">
      <c r="A2771" t="s">
        <v>1017</v>
      </c>
      <c r="B2771">
        <v>25</v>
      </c>
      <c r="C2771">
        <v>35617599</v>
      </c>
      <c r="D2771" t="s">
        <v>2683</v>
      </c>
      <c r="E2771" t="s">
        <v>458</v>
      </c>
      <c r="F2771" t="str">
        <f>SUBSTITUTE(I2771,"Â","")</f>
        <v>The Indian in the Cupboard </v>
      </c>
      <c r="G2771" t="s">
        <v>18</v>
      </c>
      <c r="H2771">
        <v>5.9</v>
      </c>
      <c r="I2771" t="s">
        <v>2684</v>
      </c>
      <c r="J2771">
        <v>20688</v>
      </c>
      <c r="K2771">
        <v>47</v>
      </c>
      <c r="L2771" t="s">
        <v>19</v>
      </c>
      <c r="M2771">
        <v>45000000</v>
      </c>
      <c r="N2771">
        <v>1995</v>
      </c>
      <c r="Y2771" t="str">
        <v>The Indian in the Cupboard </v>
      </c>
      <c r="Z2771" t="str">
        <v>English</v>
      </c>
      <c r="AA2771">
        <v>5.9</v>
      </c>
    </row>
    <row r="2772" spans="1:27" x14ac:dyDescent="0.25">
      <c r="A2772" t="s">
        <v>2691</v>
      </c>
      <c r="B2772">
        <v>105</v>
      </c>
      <c r="C2772">
        <v>28133159</v>
      </c>
      <c r="D2772" t="s">
        <v>164</v>
      </c>
      <c r="E2772" t="s">
        <v>395</v>
      </c>
      <c r="F2772" t="str">
        <f>SUBSTITUTE(I2772,"Â","")</f>
        <v>The Ant Bully </v>
      </c>
      <c r="G2772" t="s">
        <v>18</v>
      </c>
      <c r="H2772">
        <v>5.9</v>
      </c>
      <c r="I2772" t="s">
        <v>2692</v>
      </c>
      <c r="J2772">
        <v>30055</v>
      </c>
      <c r="K2772">
        <v>70</v>
      </c>
      <c r="L2772" t="s">
        <v>19</v>
      </c>
      <c r="M2772">
        <v>50000000</v>
      </c>
      <c r="N2772">
        <v>2006</v>
      </c>
      <c r="Y2772" t="str">
        <v>The Ant Bully </v>
      </c>
      <c r="Z2772" t="str">
        <v>English</v>
      </c>
      <c r="AA2772">
        <v>5.9</v>
      </c>
    </row>
    <row r="2773" spans="1:27" x14ac:dyDescent="0.25">
      <c r="A2773" t="s">
        <v>2791</v>
      </c>
      <c r="B2773">
        <v>108</v>
      </c>
      <c r="C2773">
        <v>87856565</v>
      </c>
      <c r="D2773" t="s">
        <v>876</v>
      </c>
      <c r="E2773" t="s">
        <v>390</v>
      </c>
      <c r="F2773" t="str">
        <f>SUBSTITUTE(I2773,"Â","")</f>
        <v>Along Came Polly </v>
      </c>
      <c r="G2773" t="s">
        <v>18</v>
      </c>
      <c r="H2773">
        <v>5.9</v>
      </c>
      <c r="I2773" t="s">
        <v>2792</v>
      </c>
      <c r="J2773">
        <v>106909</v>
      </c>
      <c r="K2773">
        <v>268</v>
      </c>
      <c r="L2773" t="s">
        <v>19</v>
      </c>
      <c r="M2773">
        <v>42000000</v>
      </c>
      <c r="N2773">
        <v>2004</v>
      </c>
      <c r="Y2773" t="str">
        <v>Along Came Polly </v>
      </c>
      <c r="Z2773" t="str">
        <v>English</v>
      </c>
      <c r="AA2773">
        <v>5.9</v>
      </c>
    </row>
    <row r="2774" spans="1:27" x14ac:dyDescent="0.25">
      <c r="A2774" t="s">
        <v>718</v>
      </c>
      <c r="B2774">
        <v>119</v>
      </c>
      <c r="C2774">
        <v>90835030</v>
      </c>
      <c r="D2774" t="s">
        <v>1105</v>
      </c>
      <c r="E2774" t="s">
        <v>2107</v>
      </c>
      <c r="F2774" t="str">
        <f>SUBSTITUTE(I2774,"Â","")</f>
        <v>Ride Along 2 </v>
      </c>
      <c r="G2774" t="s">
        <v>18</v>
      </c>
      <c r="H2774">
        <v>5.9</v>
      </c>
      <c r="I2774" t="s">
        <v>2892</v>
      </c>
      <c r="J2774">
        <v>28621</v>
      </c>
      <c r="K2774">
        <v>58</v>
      </c>
      <c r="L2774" t="s">
        <v>19</v>
      </c>
      <c r="M2774">
        <v>40000000</v>
      </c>
      <c r="N2774">
        <v>2016</v>
      </c>
      <c r="Y2774" t="str">
        <v>Ride Along 2 </v>
      </c>
      <c r="Z2774" t="str">
        <v>English</v>
      </c>
      <c r="AA2774">
        <v>5.9</v>
      </c>
    </row>
    <row r="2775" spans="1:27" x14ac:dyDescent="0.25">
      <c r="A2775" t="s">
        <v>1710</v>
      </c>
      <c r="B2775">
        <v>109</v>
      </c>
      <c r="C2775">
        <v>70836296</v>
      </c>
      <c r="D2775" t="s">
        <v>1273</v>
      </c>
      <c r="E2775" t="s">
        <v>925</v>
      </c>
      <c r="F2775" t="str">
        <f>SUBSTITUTE(I2775,"Â","")</f>
        <v>Shallow Hal </v>
      </c>
      <c r="G2775" t="s">
        <v>18</v>
      </c>
      <c r="H2775">
        <v>5.9</v>
      </c>
      <c r="I2775" t="s">
        <v>2900</v>
      </c>
      <c r="J2775">
        <v>109445</v>
      </c>
      <c r="K2775">
        <v>426</v>
      </c>
      <c r="L2775" t="s">
        <v>19</v>
      </c>
      <c r="M2775">
        <v>40000000</v>
      </c>
      <c r="N2775">
        <v>2001</v>
      </c>
      <c r="Y2775" t="str">
        <v>Shallow Hal </v>
      </c>
      <c r="Z2775" t="str">
        <v>English</v>
      </c>
      <c r="AA2775">
        <v>5.9</v>
      </c>
    </row>
    <row r="2776" spans="1:27" x14ac:dyDescent="0.25">
      <c r="A2776" t="s">
        <v>2933</v>
      </c>
      <c r="B2776">
        <v>83</v>
      </c>
      <c r="C2776">
        <v>57011847</v>
      </c>
      <c r="D2776" t="s">
        <v>351</v>
      </c>
      <c r="E2776" t="s">
        <v>289</v>
      </c>
      <c r="F2776" t="str">
        <f>SUBSTITUTE(I2776,"Â","")</f>
        <v>Escape from Planet Earth </v>
      </c>
      <c r="G2776" t="s">
        <v>18</v>
      </c>
      <c r="H2776">
        <v>5.9</v>
      </c>
      <c r="I2776" t="s">
        <v>2934</v>
      </c>
      <c r="J2776">
        <v>20615</v>
      </c>
      <c r="K2776">
        <v>44</v>
      </c>
      <c r="L2776" t="s">
        <v>19</v>
      </c>
      <c r="M2776">
        <v>40000000</v>
      </c>
      <c r="N2776">
        <v>2013</v>
      </c>
      <c r="Y2776" t="str">
        <v>Escape from Planet Earth </v>
      </c>
      <c r="Z2776" t="str">
        <v>English</v>
      </c>
      <c r="AA2776">
        <v>5.9</v>
      </c>
    </row>
    <row r="2777" spans="1:27" x14ac:dyDescent="0.25">
      <c r="A2777" t="s">
        <v>1359</v>
      </c>
      <c r="B2777">
        <v>16</v>
      </c>
      <c r="C2777">
        <v>49851591</v>
      </c>
      <c r="D2777" t="s">
        <v>2046</v>
      </c>
      <c r="E2777" t="s">
        <v>446</v>
      </c>
      <c r="F2777" t="str">
        <f>SUBSTITUTE(I2777,"Â","")</f>
        <v>Legal Eagles </v>
      </c>
      <c r="G2777" t="s">
        <v>18</v>
      </c>
      <c r="H2777">
        <v>5.9</v>
      </c>
      <c r="I2777" t="s">
        <v>2942</v>
      </c>
      <c r="J2777">
        <v>7900</v>
      </c>
      <c r="K2777">
        <v>34</v>
      </c>
      <c r="L2777" t="s">
        <v>19</v>
      </c>
      <c r="M2777">
        <v>40000000</v>
      </c>
      <c r="N2777">
        <v>1986</v>
      </c>
      <c r="Y2777" t="str">
        <v>Legal Eagles </v>
      </c>
      <c r="Z2777" t="str">
        <v>English</v>
      </c>
      <c r="AA2777">
        <v>5.9</v>
      </c>
    </row>
    <row r="2778" spans="1:27" x14ac:dyDescent="0.25">
      <c r="A2778" t="s">
        <v>2455</v>
      </c>
      <c r="B2778">
        <v>277</v>
      </c>
      <c r="C2778">
        <v>42575718</v>
      </c>
      <c r="D2778" t="s">
        <v>2913</v>
      </c>
      <c r="E2778" t="s">
        <v>2983</v>
      </c>
      <c r="F2778" t="str">
        <f>SUBSTITUTE(I2778,"Â","")</f>
        <v>Final Destination 5 </v>
      </c>
      <c r="G2778" t="s">
        <v>18</v>
      </c>
      <c r="H2778">
        <v>5.9</v>
      </c>
      <c r="I2778" t="s">
        <v>2984</v>
      </c>
      <c r="J2778">
        <v>83788</v>
      </c>
      <c r="K2778">
        <v>227</v>
      </c>
      <c r="L2778" t="s">
        <v>19</v>
      </c>
      <c r="M2778">
        <v>40000000</v>
      </c>
      <c r="N2778">
        <v>2011</v>
      </c>
      <c r="Y2778" t="str">
        <v>Final Destination 5 </v>
      </c>
      <c r="Z2778" t="str">
        <v>English</v>
      </c>
      <c r="AA2778">
        <v>5.9</v>
      </c>
    </row>
    <row r="2779" spans="1:27" x14ac:dyDescent="0.25">
      <c r="A2779" t="s">
        <v>3025</v>
      </c>
      <c r="B2779">
        <v>55</v>
      </c>
      <c r="C2779">
        <v>22326247</v>
      </c>
      <c r="D2779" t="s">
        <v>128</v>
      </c>
      <c r="E2779" t="s">
        <v>3026</v>
      </c>
      <c r="F2779" t="str">
        <f>SUBSTITUTE(I2779,"Â","")</f>
        <v>At First Sight </v>
      </c>
      <c r="G2779" t="s">
        <v>18</v>
      </c>
      <c r="H2779">
        <v>5.9</v>
      </c>
      <c r="I2779" t="s">
        <v>3027</v>
      </c>
      <c r="J2779">
        <v>11232</v>
      </c>
      <c r="K2779">
        <v>106</v>
      </c>
      <c r="L2779" t="s">
        <v>19</v>
      </c>
      <c r="M2779">
        <v>60000000</v>
      </c>
      <c r="N2779">
        <v>1999</v>
      </c>
      <c r="Y2779" t="str">
        <v>At First Sight </v>
      </c>
      <c r="Z2779" t="str">
        <v>English</v>
      </c>
      <c r="AA2779">
        <v>5.9</v>
      </c>
    </row>
    <row r="2780" spans="1:27" x14ac:dyDescent="0.25">
      <c r="A2780" t="s">
        <v>2490</v>
      </c>
      <c r="B2780">
        <v>40</v>
      </c>
      <c r="C2780">
        <v>14942422</v>
      </c>
      <c r="D2780" t="s">
        <v>200</v>
      </c>
      <c r="E2780" t="s">
        <v>395</v>
      </c>
      <c r="F2780" t="str">
        <f>SUBSTITUTE(I2780,"Â","")</f>
        <v>Kiss of Death </v>
      </c>
      <c r="G2780" t="s">
        <v>18</v>
      </c>
      <c r="H2780">
        <v>5.9</v>
      </c>
      <c r="I2780" t="s">
        <v>3036</v>
      </c>
      <c r="J2780">
        <v>14226</v>
      </c>
      <c r="K2780">
        <v>60</v>
      </c>
      <c r="L2780" t="s">
        <v>19</v>
      </c>
      <c r="M2780">
        <v>40000000</v>
      </c>
      <c r="N2780">
        <v>1995</v>
      </c>
      <c r="Y2780" t="str">
        <v>Kiss of Death </v>
      </c>
      <c r="Z2780" t="str">
        <v>English</v>
      </c>
      <c r="AA2780">
        <v>5.9</v>
      </c>
    </row>
    <row r="2781" spans="1:27" x14ac:dyDescent="0.25">
      <c r="A2781" t="s">
        <v>2503</v>
      </c>
      <c r="B2781">
        <v>40</v>
      </c>
      <c r="C2781">
        <v>14358033</v>
      </c>
      <c r="D2781" t="s">
        <v>3050</v>
      </c>
      <c r="E2781" t="s">
        <v>3051</v>
      </c>
      <c r="F2781" t="str">
        <f>SUBSTITUTE(I2781,"Â","")</f>
        <v>Memoirs of an Invisible Man </v>
      </c>
      <c r="G2781" t="s">
        <v>18</v>
      </c>
      <c r="H2781">
        <v>5.9</v>
      </c>
      <c r="I2781" t="s">
        <v>3052</v>
      </c>
      <c r="J2781">
        <v>17365</v>
      </c>
      <c r="K2781">
        <v>66</v>
      </c>
      <c r="L2781" t="s">
        <v>19</v>
      </c>
      <c r="M2781">
        <v>40000000</v>
      </c>
      <c r="N2781">
        <v>1992</v>
      </c>
      <c r="Y2781" t="str">
        <v>Memoirs of an Invisible Man </v>
      </c>
      <c r="Z2781" t="str">
        <v>English</v>
      </c>
      <c r="AA2781">
        <v>5.9</v>
      </c>
    </row>
    <row r="2782" spans="1:27" x14ac:dyDescent="0.25">
      <c r="A2782" t="s">
        <v>910</v>
      </c>
      <c r="B2782">
        <v>157</v>
      </c>
      <c r="C2782">
        <v>13838130</v>
      </c>
      <c r="D2782" t="s">
        <v>1004</v>
      </c>
      <c r="E2782" t="s">
        <v>393</v>
      </c>
      <c r="F2782" t="str">
        <f>SUBSTITUTE(I2782,"Â","")</f>
        <v>Cirque du Freak: The Vampire's Assistant </v>
      </c>
      <c r="G2782" t="s">
        <v>18</v>
      </c>
      <c r="H2782">
        <v>5.9</v>
      </c>
      <c r="I2782" t="s">
        <v>3068</v>
      </c>
      <c r="J2782">
        <v>35990</v>
      </c>
      <c r="K2782">
        <v>157</v>
      </c>
      <c r="L2782" t="s">
        <v>19</v>
      </c>
      <c r="M2782">
        <v>40000000</v>
      </c>
      <c r="N2782">
        <v>2009</v>
      </c>
      <c r="Y2782" t="str">
        <v>Cirque du Freak: The Vampire's Assistant </v>
      </c>
      <c r="Z2782" t="str">
        <v>English</v>
      </c>
      <c r="AA2782">
        <v>5.9</v>
      </c>
    </row>
    <row r="2783" spans="1:27" x14ac:dyDescent="0.25">
      <c r="A2783" t="s">
        <v>1970</v>
      </c>
      <c r="B2783">
        <v>70</v>
      </c>
      <c r="C2783">
        <v>18438149</v>
      </c>
      <c r="D2783" t="s">
        <v>1288</v>
      </c>
      <c r="E2783" t="s">
        <v>3086</v>
      </c>
      <c r="F2783" t="str">
        <f>SUBSTITUTE(I2783,"Â","")</f>
        <v>A Thousand Words </v>
      </c>
      <c r="G2783" t="s">
        <v>18</v>
      </c>
      <c r="H2783">
        <v>5.9</v>
      </c>
      <c r="I2783" t="s">
        <v>3087</v>
      </c>
      <c r="J2783">
        <v>30842</v>
      </c>
      <c r="K2783">
        <v>93</v>
      </c>
      <c r="L2783" t="s">
        <v>19</v>
      </c>
      <c r="M2783">
        <v>40000000</v>
      </c>
      <c r="N2783">
        <v>2012</v>
      </c>
      <c r="Y2783" t="str">
        <v>A Thousand Words </v>
      </c>
      <c r="Z2783" t="str">
        <v>English</v>
      </c>
      <c r="AA2783">
        <v>5.9</v>
      </c>
    </row>
    <row r="2784" spans="1:27" x14ac:dyDescent="0.25">
      <c r="A2784" t="s">
        <v>330</v>
      </c>
      <c r="B2784">
        <v>77</v>
      </c>
      <c r="C2784">
        <v>1068392</v>
      </c>
      <c r="D2784" t="s">
        <v>3248</v>
      </c>
      <c r="E2784" t="s">
        <v>644</v>
      </c>
      <c r="F2784" t="str">
        <f>SUBSTITUTE(I2784,"Â","")</f>
        <v>There Be Dragons </v>
      </c>
      <c r="G2784" t="s">
        <v>18</v>
      </c>
      <c r="H2784">
        <v>5.9</v>
      </c>
      <c r="I2784" t="s">
        <v>3249</v>
      </c>
      <c r="J2784">
        <v>3865</v>
      </c>
      <c r="K2784">
        <v>53</v>
      </c>
      <c r="L2784" t="s">
        <v>1747</v>
      </c>
      <c r="M2784">
        <v>36000000</v>
      </c>
      <c r="N2784">
        <v>2011</v>
      </c>
      <c r="Y2784" t="str">
        <v>There Be Dragons </v>
      </c>
      <c r="Z2784" t="str">
        <v>English</v>
      </c>
      <c r="AA2784">
        <v>5.9</v>
      </c>
    </row>
    <row r="2785" spans="1:27" x14ac:dyDescent="0.25">
      <c r="A2785" t="s">
        <v>3268</v>
      </c>
      <c r="B2785">
        <v>104</v>
      </c>
      <c r="C2785">
        <v>67962333</v>
      </c>
      <c r="D2785" t="s">
        <v>876</v>
      </c>
      <c r="E2785" t="s">
        <v>451</v>
      </c>
      <c r="F2785" t="str">
        <f>SUBSTITUTE(I2785,"Â","")</f>
        <v>Guess Who </v>
      </c>
      <c r="G2785" t="s">
        <v>18</v>
      </c>
      <c r="H2785">
        <v>5.9</v>
      </c>
      <c r="I2785" t="s">
        <v>3269</v>
      </c>
      <c r="J2785">
        <v>33887</v>
      </c>
      <c r="K2785">
        <v>160</v>
      </c>
      <c r="L2785" t="s">
        <v>19</v>
      </c>
      <c r="M2785">
        <v>35000000</v>
      </c>
      <c r="N2785">
        <v>2005</v>
      </c>
      <c r="Y2785" t="str">
        <v>Guess Who </v>
      </c>
      <c r="Z2785" t="str">
        <v>English</v>
      </c>
      <c r="AA2785">
        <v>5.9</v>
      </c>
    </row>
    <row r="2786" spans="1:27" x14ac:dyDescent="0.25">
      <c r="A2786" t="s">
        <v>3303</v>
      </c>
      <c r="B2786">
        <v>120</v>
      </c>
      <c r="C2786">
        <v>43894863</v>
      </c>
      <c r="D2786" t="s">
        <v>876</v>
      </c>
      <c r="E2786" t="s">
        <v>1986</v>
      </c>
      <c r="F2786" t="str">
        <f>SUBSTITUTE(I2786,"Â","")</f>
        <v>Must Love Dogs </v>
      </c>
      <c r="G2786" t="s">
        <v>18</v>
      </c>
      <c r="H2786">
        <v>5.9</v>
      </c>
      <c r="I2786" t="s">
        <v>3304</v>
      </c>
      <c r="J2786">
        <v>25883</v>
      </c>
      <c r="K2786">
        <v>262</v>
      </c>
      <c r="L2786" t="s">
        <v>19</v>
      </c>
      <c r="M2786">
        <v>30000000</v>
      </c>
      <c r="N2786">
        <v>2005</v>
      </c>
      <c r="Y2786" t="str">
        <v>Must Love Dogs </v>
      </c>
      <c r="Z2786" t="str">
        <v>English</v>
      </c>
      <c r="AA2786">
        <v>5.9</v>
      </c>
    </row>
    <row r="2787" spans="1:27" x14ac:dyDescent="0.25">
      <c r="A2787" t="s">
        <v>3318</v>
      </c>
      <c r="B2787">
        <v>128</v>
      </c>
      <c r="C2787">
        <v>39026186</v>
      </c>
      <c r="D2787" t="s">
        <v>752</v>
      </c>
      <c r="E2787" t="s">
        <v>3320</v>
      </c>
      <c r="F2787" t="str">
        <f>SUBSTITUTE(I2787,"Â","")</f>
        <v>Something Borrowed </v>
      </c>
      <c r="G2787" t="s">
        <v>18</v>
      </c>
      <c r="H2787">
        <v>5.9</v>
      </c>
      <c r="I2787" t="s">
        <v>3321</v>
      </c>
      <c r="J2787">
        <v>48019</v>
      </c>
      <c r="K2787">
        <v>153</v>
      </c>
      <c r="L2787" t="s">
        <v>19</v>
      </c>
      <c r="M2787">
        <v>35000000</v>
      </c>
      <c r="N2787">
        <v>2011</v>
      </c>
      <c r="Y2787" t="str">
        <v>Something Borrowed </v>
      </c>
      <c r="Z2787" t="str">
        <v>English</v>
      </c>
      <c r="AA2787">
        <v>5.9</v>
      </c>
    </row>
    <row r="2788" spans="1:27" x14ac:dyDescent="0.25">
      <c r="A2788" t="s">
        <v>3355</v>
      </c>
      <c r="B2788">
        <v>270</v>
      </c>
      <c r="C2788">
        <v>20981633</v>
      </c>
      <c r="D2788" t="s">
        <v>1139</v>
      </c>
      <c r="E2788" t="s">
        <v>1760</v>
      </c>
      <c r="F2788" t="str">
        <f>SUBSTITUTE(I2788,"Â","")</f>
        <v>The X Files: I Want to Believe </v>
      </c>
      <c r="G2788" t="s">
        <v>18</v>
      </c>
      <c r="H2788">
        <v>5.9</v>
      </c>
      <c r="I2788" t="s">
        <v>3356</v>
      </c>
      <c r="J2788">
        <v>78256</v>
      </c>
      <c r="K2788">
        <v>492</v>
      </c>
      <c r="L2788" t="s">
        <v>19</v>
      </c>
      <c r="M2788">
        <v>30000000</v>
      </c>
      <c r="N2788">
        <v>2008</v>
      </c>
      <c r="Y2788" t="str">
        <v>The X Files: I Want to Believe </v>
      </c>
      <c r="Z2788" t="str">
        <v>English</v>
      </c>
      <c r="AA2788">
        <v>5.9</v>
      </c>
    </row>
    <row r="2789" spans="1:27" x14ac:dyDescent="0.25">
      <c r="A2789" t="s">
        <v>2689</v>
      </c>
      <c r="B2789">
        <v>90</v>
      </c>
      <c r="C2789">
        <v>17848322</v>
      </c>
      <c r="D2789" t="s">
        <v>876</v>
      </c>
      <c r="E2789" t="s">
        <v>1584</v>
      </c>
      <c r="F2789" t="str">
        <f>SUBSTITUTE(I2789,"Â","")</f>
        <v>Laws of Attraction </v>
      </c>
      <c r="G2789" t="s">
        <v>18</v>
      </c>
      <c r="H2789">
        <v>5.9</v>
      </c>
      <c r="I2789" t="s">
        <v>3521</v>
      </c>
      <c r="J2789">
        <v>18771</v>
      </c>
      <c r="K2789">
        <v>102</v>
      </c>
      <c r="L2789" t="s">
        <v>3522</v>
      </c>
      <c r="M2789">
        <v>28000000</v>
      </c>
      <c r="N2789">
        <v>2004</v>
      </c>
      <c r="Y2789" t="str">
        <v>Laws of Attraction </v>
      </c>
      <c r="Z2789" t="str">
        <v>English</v>
      </c>
      <c r="AA2789">
        <v>5.9</v>
      </c>
    </row>
    <row r="2790" spans="1:27" x14ac:dyDescent="0.25">
      <c r="A2790" t="s">
        <v>3531</v>
      </c>
      <c r="B2790">
        <v>260</v>
      </c>
      <c r="C2790">
        <v>22525921</v>
      </c>
      <c r="D2790" t="s">
        <v>871</v>
      </c>
      <c r="E2790" t="s">
        <v>165</v>
      </c>
      <c r="F2790" t="str">
        <f>SUBSTITUTE(I2790,"Â","")</f>
        <v>The Incredible Burt Wonderstone </v>
      </c>
      <c r="G2790" t="s">
        <v>18</v>
      </c>
      <c r="H2790">
        <v>5.9</v>
      </c>
      <c r="I2790" t="s">
        <v>3532</v>
      </c>
      <c r="J2790">
        <v>60596</v>
      </c>
      <c r="K2790">
        <v>158</v>
      </c>
      <c r="L2790" t="s">
        <v>19</v>
      </c>
      <c r="M2790">
        <v>30000000</v>
      </c>
      <c r="N2790">
        <v>2013</v>
      </c>
      <c r="Y2790" t="str">
        <v>The Incredible Burt Wonderstone </v>
      </c>
      <c r="Z2790" t="str">
        <v>English</v>
      </c>
      <c r="AA2790">
        <v>5.9</v>
      </c>
    </row>
    <row r="2791" spans="1:27" x14ac:dyDescent="0.25">
      <c r="A2791" t="s">
        <v>3620</v>
      </c>
      <c r="B2791">
        <v>65</v>
      </c>
      <c r="C2791">
        <v>60033780</v>
      </c>
      <c r="D2791" t="s">
        <v>128</v>
      </c>
      <c r="E2791" t="s">
        <v>1857</v>
      </c>
      <c r="F2791" t="str">
        <f>SUBSTITUTE(I2791,"Â","")</f>
        <v>Hope Floats </v>
      </c>
      <c r="G2791" t="s">
        <v>18</v>
      </c>
      <c r="H2791">
        <v>5.9</v>
      </c>
      <c r="I2791" t="s">
        <v>3621</v>
      </c>
      <c r="J2791">
        <v>18973</v>
      </c>
      <c r="K2791">
        <v>162</v>
      </c>
      <c r="L2791" t="s">
        <v>19</v>
      </c>
      <c r="M2791">
        <v>30000000</v>
      </c>
      <c r="N2791">
        <v>1998</v>
      </c>
      <c r="Y2791" t="str">
        <v>Hope Floats </v>
      </c>
      <c r="Z2791" t="str">
        <v>English</v>
      </c>
      <c r="AA2791">
        <v>5.9</v>
      </c>
    </row>
    <row r="2792" spans="1:27" x14ac:dyDescent="0.25">
      <c r="A2792" t="s">
        <v>1394</v>
      </c>
      <c r="B2792">
        <v>94</v>
      </c>
      <c r="C2792">
        <v>58156435</v>
      </c>
      <c r="D2792" t="s">
        <v>1266</v>
      </c>
      <c r="E2792" t="s">
        <v>3623</v>
      </c>
      <c r="F2792" t="str">
        <f>SUBSTITUTE(I2792,"Â","")</f>
        <v>Without a Paddle </v>
      </c>
      <c r="G2792" t="s">
        <v>18</v>
      </c>
      <c r="H2792">
        <v>5.9</v>
      </c>
      <c r="I2792" t="s">
        <v>3624</v>
      </c>
      <c r="J2792">
        <v>37479</v>
      </c>
      <c r="K2792">
        <v>152</v>
      </c>
      <c r="L2792" t="s">
        <v>19</v>
      </c>
      <c r="M2792">
        <v>19000000</v>
      </c>
      <c r="N2792">
        <v>2004</v>
      </c>
      <c r="Y2792" t="str">
        <v>Without a Paddle </v>
      </c>
      <c r="Z2792" t="str">
        <v>English</v>
      </c>
      <c r="AA2792">
        <v>5.9</v>
      </c>
    </row>
    <row r="2793" spans="1:27" x14ac:dyDescent="0.25">
      <c r="A2793" t="s">
        <v>3681</v>
      </c>
      <c r="B2793">
        <v>359</v>
      </c>
      <c r="C2793">
        <v>35266619</v>
      </c>
      <c r="D2793" t="s">
        <v>2374</v>
      </c>
      <c r="E2793" t="s">
        <v>282</v>
      </c>
      <c r="F2793" t="str">
        <f>SUBSTITUTE(I2793,"Â","")</f>
        <v>Carrie </v>
      </c>
      <c r="G2793" t="s">
        <v>18</v>
      </c>
      <c r="H2793">
        <v>5.9</v>
      </c>
      <c r="I2793" t="s">
        <v>3682</v>
      </c>
      <c r="J2793">
        <v>108242</v>
      </c>
      <c r="K2793">
        <v>371</v>
      </c>
      <c r="L2793" t="s">
        <v>19</v>
      </c>
      <c r="M2793">
        <v>30000000</v>
      </c>
      <c r="N2793">
        <v>2013</v>
      </c>
      <c r="Y2793" t="str">
        <v>Carrie </v>
      </c>
      <c r="Z2793" t="str">
        <v>English</v>
      </c>
      <c r="AA2793">
        <v>5.9</v>
      </c>
    </row>
    <row r="2794" spans="1:27" x14ac:dyDescent="0.25">
      <c r="A2794" t="s">
        <v>3708</v>
      </c>
      <c r="B2794">
        <v>244</v>
      </c>
      <c r="C2794">
        <v>23070045</v>
      </c>
      <c r="D2794" t="s">
        <v>954</v>
      </c>
      <c r="E2794" t="s">
        <v>719</v>
      </c>
      <c r="F2794" t="str">
        <f>SUBSTITUTE(I2794,"Â","")</f>
        <v>Sanctum </v>
      </c>
      <c r="G2794" t="s">
        <v>18</v>
      </c>
      <c r="H2794">
        <v>5.9</v>
      </c>
      <c r="I2794" t="s">
        <v>3710</v>
      </c>
      <c r="J2794">
        <v>47003</v>
      </c>
      <c r="K2794">
        <v>215</v>
      </c>
      <c r="L2794" t="s">
        <v>19</v>
      </c>
      <c r="M2794">
        <v>30000000</v>
      </c>
      <c r="N2794">
        <v>2011</v>
      </c>
      <c r="Y2794" t="str">
        <v>Sanctum </v>
      </c>
      <c r="Z2794" t="str">
        <v>English</v>
      </c>
      <c r="AA2794">
        <v>5.9</v>
      </c>
    </row>
    <row r="2795" spans="1:27" x14ac:dyDescent="0.25">
      <c r="A2795" t="s">
        <v>1985</v>
      </c>
      <c r="B2795">
        <v>158</v>
      </c>
      <c r="C2795">
        <v>16930884</v>
      </c>
      <c r="D2795" t="s">
        <v>1109</v>
      </c>
      <c r="E2795" t="s">
        <v>1221</v>
      </c>
      <c r="F2795" t="str">
        <f>SUBSTITUTE(I2795,"Â","")</f>
        <v>88 Minutes </v>
      </c>
      <c r="G2795" t="s">
        <v>18</v>
      </c>
      <c r="H2795">
        <v>5.9</v>
      </c>
      <c r="I2795" t="s">
        <v>3733</v>
      </c>
      <c r="J2795">
        <v>65628</v>
      </c>
      <c r="K2795">
        <v>262</v>
      </c>
      <c r="L2795" t="s">
        <v>19</v>
      </c>
      <c r="M2795">
        <v>30000000</v>
      </c>
      <c r="N2795">
        <v>2007</v>
      </c>
      <c r="Y2795" t="str">
        <v>88 Minutes </v>
      </c>
      <c r="Z2795" t="str">
        <v>English</v>
      </c>
      <c r="AA2795">
        <v>5.9</v>
      </c>
    </row>
    <row r="2796" spans="1:27" x14ac:dyDescent="0.25">
      <c r="A2796" t="s">
        <v>3829</v>
      </c>
      <c r="B2796">
        <v>45</v>
      </c>
      <c r="C2796">
        <v>100491683</v>
      </c>
      <c r="D2796" t="s">
        <v>3830</v>
      </c>
      <c r="E2796" t="s">
        <v>1193</v>
      </c>
      <c r="F2796" t="str">
        <f>SUBSTITUTE(I2796,"Â","")</f>
        <v>The Rugrats Movie </v>
      </c>
      <c r="G2796" t="s">
        <v>18</v>
      </c>
      <c r="H2796">
        <v>5.9</v>
      </c>
      <c r="I2796" t="s">
        <v>3831</v>
      </c>
      <c r="J2796">
        <v>14005</v>
      </c>
      <c r="K2796">
        <v>67</v>
      </c>
      <c r="L2796" t="s">
        <v>19</v>
      </c>
      <c r="M2796">
        <v>24000000</v>
      </c>
      <c r="N2796">
        <v>1998</v>
      </c>
      <c r="Y2796" t="str">
        <v>The Rugrats Movie </v>
      </c>
      <c r="Z2796" t="str">
        <v>English</v>
      </c>
      <c r="AA2796">
        <v>5.9</v>
      </c>
    </row>
    <row r="2797" spans="1:27" x14ac:dyDescent="0.25">
      <c r="A2797" t="s">
        <v>3941</v>
      </c>
      <c r="B2797">
        <v>101</v>
      </c>
      <c r="C2797">
        <v>8712564</v>
      </c>
      <c r="D2797" t="s">
        <v>1109</v>
      </c>
      <c r="E2797" t="s">
        <v>83</v>
      </c>
      <c r="F2797" t="str">
        <f>SUBSTITUTE(I2797,"Â","")</f>
        <v>Suspect Zero </v>
      </c>
      <c r="G2797" t="s">
        <v>18</v>
      </c>
      <c r="H2797">
        <v>5.9</v>
      </c>
      <c r="I2797" t="s">
        <v>3942</v>
      </c>
      <c r="J2797">
        <v>16555</v>
      </c>
      <c r="K2797">
        <v>139</v>
      </c>
      <c r="L2797" t="s">
        <v>19</v>
      </c>
      <c r="M2797">
        <v>27000000</v>
      </c>
      <c r="N2797">
        <v>2004</v>
      </c>
      <c r="Y2797" t="str">
        <v>Suspect Zero </v>
      </c>
      <c r="Z2797" t="str">
        <v>English</v>
      </c>
      <c r="AA2797">
        <v>5.9</v>
      </c>
    </row>
    <row r="2798" spans="1:27" x14ac:dyDescent="0.25">
      <c r="A2798" t="s">
        <v>4061</v>
      </c>
      <c r="B2798">
        <v>180</v>
      </c>
      <c r="C2798">
        <v>51097664</v>
      </c>
      <c r="D2798" t="s">
        <v>2805</v>
      </c>
      <c r="E2798" t="s">
        <v>912</v>
      </c>
      <c r="F2798" t="str">
        <f>SUBSTITUTE(I2798,"Â","")</f>
        <v>Hide and Seek </v>
      </c>
      <c r="G2798" t="s">
        <v>18</v>
      </c>
      <c r="H2798">
        <v>5.9</v>
      </c>
      <c r="I2798" t="s">
        <v>4062</v>
      </c>
      <c r="J2798">
        <v>70205</v>
      </c>
      <c r="K2798">
        <v>450</v>
      </c>
      <c r="L2798" t="s">
        <v>19</v>
      </c>
      <c r="M2798">
        <v>30000000</v>
      </c>
      <c r="N2798">
        <v>2005</v>
      </c>
      <c r="Y2798" t="str">
        <v>Hide and Seek </v>
      </c>
      <c r="Z2798" t="str">
        <v>English</v>
      </c>
      <c r="AA2798">
        <v>5.9</v>
      </c>
    </row>
    <row r="2799" spans="1:27" x14ac:dyDescent="0.25">
      <c r="A2799" t="s">
        <v>4172</v>
      </c>
      <c r="B2799">
        <v>233</v>
      </c>
      <c r="C2799">
        <v>17427926</v>
      </c>
      <c r="D2799" t="s">
        <v>2913</v>
      </c>
      <c r="E2799" t="s">
        <v>4100</v>
      </c>
      <c r="F2799" t="str">
        <f>SUBSTITUTE(I2799,"Â","")</f>
        <v>The Ruins </v>
      </c>
      <c r="G2799" t="s">
        <v>18</v>
      </c>
      <c r="H2799">
        <v>5.9</v>
      </c>
      <c r="I2799" t="s">
        <v>4173</v>
      </c>
      <c r="J2799">
        <v>60062</v>
      </c>
      <c r="K2799">
        <v>351</v>
      </c>
      <c r="L2799" t="s">
        <v>19</v>
      </c>
      <c r="M2799">
        <v>8000000</v>
      </c>
      <c r="N2799">
        <v>2008</v>
      </c>
      <c r="Y2799" t="str">
        <v>The Ruins </v>
      </c>
      <c r="Z2799" t="str">
        <v>English</v>
      </c>
      <c r="AA2799">
        <v>5.9</v>
      </c>
    </row>
    <row r="2800" spans="1:27" x14ac:dyDescent="0.25">
      <c r="A2800" t="s">
        <v>4208</v>
      </c>
      <c r="B2800">
        <v>264</v>
      </c>
      <c r="C2800">
        <v>49122319</v>
      </c>
      <c r="D2800" t="s">
        <v>2570</v>
      </c>
      <c r="E2800" t="s">
        <v>3485</v>
      </c>
      <c r="F2800" t="str">
        <f>SUBSTITUTE(I2800,"Â","")</f>
        <v>The Possession </v>
      </c>
      <c r="G2800" t="s">
        <v>18</v>
      </c>
      <c r="H2800">
        <v>5.9</v>
      </c>
      <c r="I2800" t="s">
        <v>4209</v>
      </c>
      <c r="J2800">
        <v>47169</v>
      </c>
      <c r="K2800">
        <v>162</v>
      </c>
      <c r="L2800" t="s">
        <v>19</v>
      </c>
      <c r="M2800">
        <v>14000000</v>
      </c>
      <c r="N2800">
        <v>2012</v>
      </c>
      <c r="Y2800" t="str">
        <v>The Possession </v>
      </c>
      <c r="Z2800" t="str">
        <v>English</v>
      </c>
      <c r="AA2800">
        <v>5.9</v>
      </c>
    </row>
    <row r="2801" spans="1:27" x14ac:dyDescent="0.25">
      <c r="A2801" t="s">
        <v>4214</v>
      </c>
      <c r="B2801">
        <v>27</v>
      </c>
      <c r="C2801">
        <v>9286314</v>
      </c>
      <c r="D2801" t="s">
        <v>267</v>
      </c>
      <c r="E2801" t="s">
        <v>4215</v>
      </c>
      <c r="F2801" t="str">
        <f>SUBSTITUTE(I2801,"Â","")</f>
        <v>Stone Cold </v>
      </c>
      <c r="G2801" t="s">
        <v>18</v>
      </c>
      <c r="H2801">
        <v>5.9</v>
      </c>
      <c r="I2801" t="s">
        <v>4216</v>
      </c>
      <c r="J2801">
        <v>4972</v>
      </c>
      <c r="K2801">
        <v>62</v>
      </c>
      <c r="L2801" t="s">
        <v>19</v>
      </c>
      <c r="M2801">
        <v>17000000</v>
      </c>
      <c r="N2801">
        <v>1991</v>
      </c>
      <c r="Y2801" t="str">
        <v>Stone Cold </v>
      </c>
      <c r="Z2801" t="str">
        <v>English</v>
      </c>
      <c r="AA2801">
        <v>5.9</v>
      </c>
    </row>
    <row r="2802" spans="1:27" x14ac:dyDescent="0.25">
      <c r="A2802" t="s">
        <v>1126</v>
      </c>
      <c r="B2802">
        <v>97</v>
      </c>
      <c r="C2802">
        <v>19351569</v>
      </c>
      <c r="D2802" t="s">
        <v>2046</v>
      </c>
      <c r="E2802" t="s">
        <v>2293</v>
      </c>
      <c r="F2802" t="str">
        <f>SUBSTITUTE(I2802,"Â","")</f>
        <v>Saving Silverman </v>
      </c>
      <c r="G2802" t="s">
        <v>18</v>
      </c>
      <c r="H2802">
        <v>5.9</v>
      </c>
      <c r="I2802" t="s">
        <v>4367</v>
      </c>
      <c r="J2802">
        <v>33287</v>
      </c>
      <c r="K2802">
        <v>201</v>
      </c>
      <c r="L2802" t="s">
        <v>19</v>
      </c>
      <c r="M2802">
        <v>22000000</v>
      </c>
      <c r="N2802">
        <v>2001</v>
      </c>
      <c r="Y2802" t="str">
        <v>Saving Silverman </v>
      </c>
      <c r="Z2802" t="str">
        <v>English</v>
      </c>
      <c r="AA2802">
        <v>5.9</v>
      </c>
    </row>
    <row r="2803" spans="1:27" x14ac:dyDescent="0.25">
      <c r="A2803" t="s">
        <v>1795</v>
      </c>
      <c r="B2803">
        <v>43</v>
      </c>
      <c r="C2803">
        <v>46700000</v>
      </c>
      <c r="D2803" t="s">
        <v>27</v>
      </c>
      <c r="E2803" t="s">
        <v>1795</v>
      </c>
      <c r="F2803" t="str">
        <f>SUBSTITUTE(I2803,"Â","")</f>
        <v>Firefox </v>
      </c>
      <c r="G2803" t="s">
        <v>18</v>
      </c>
      <c r="H2803">
        <v>5.9</v>
      </c>
      <c r="I2803" t="s">
        <v>4418</v>
      </c>
      <c r="J2803">
        <v>19832</v>
      </c>
      <c r="K2803">
        <v>98</v>
      </c>
      <c r="L2803" t="s">
        <v>19</v>
      </c>
      <c r="M2803">
        <v>21000000</v>
      </c>
      <c r="N2803">
        <v>1982</v>
      </c>
      <c r="Y2803" t="str">
        <v>Firefox </v>
      </c>
      <c r="Z2803" t="str">
        <v>English</v>
      </c>
      <c r="AA2803">
        <v>5.9</v>
      </c>
    </row>
    <row r="2804" spans="1:27" x14ac:dyDescent="0.25">
      <c r="A2804" t="s">
        <v>4503</v>
      </c>
      <c r="B2804">
        <v>184</v>
      </c>
      <c r="C2804">
        <v>47852604</v>
      </c>
      <c r="D2804" t="s">
        <v>1000</v>
      </c>
      <c r="E2804" t="s">
        <v>2903</v>
      </c>
      <c r="F2804" t="str">
        <f>SUBSTITUTE(I2804,"Â","")</f>
        <v>Premonition </v>
      </c>
      <c r="G2804" t="s">
        <v>18</v>
      </c>
      <c r="H2804">
        <v>5.9</v>
      </c>
      <c r="I2804" t="s">
        <v>4504</v>
      </c>
      <c r="J2804">
        <v>62364</v>
      </c>
      <c r="K2804">
        <v>337</v>
      </c>
      <c r="L2804" t="s">
        <v>19</v>
      </c>
      <c r="M2804">
        <v>20000000</v>
      </c>
      <c r="N2804">
        <v>2007</v>
      </c>
      <c r="Y2804" t="str">
        <v>Premonition </v>
      </c>
      <c r="Z2804" t="str">
        <v>English</v>
      </c>
      <c r="AA2804">
        <v>5.9</v>
      </c>
    </row>
    <row r="2805" spans="1:27" x14ac:dyDescent="0.25">
      <c r="A2805" t="s">
        <v>4562</v>
      </c>
      <c r="B2805">
        <v>93</v>
      </c>
      <c r="C2805">
        <v>25584685</v>
      </c>
      <c r="D2805" t="s">
        <v>4563</v>
      </c>
      <c r="E2805" t="s">
        <v>4564</v>
      </c>
      <c r="F2805" t="str">
        <f>SUBSTITUTE(I2805,"Â","")</f>
        <v>Nancy Drew </v>
      </c>
      <c r="G2805" t="s">
        <v>18</v>
      </c>
      <c r="H2805">
        <v>5.9</v>
      </c>
      <c r="I2805" t="s">
        <v>4565</v>
      </c>
      <c r="J2805">
        <v>15877</v>
      </c>
      <c r="K2805">
        <v>102</v>
      </c>
      <c r="L2805" t="s">
        <v>19</v>
      </c>
      <c r="M2805">
        <v>20000000</v>
      </c>
      <c r="N2805">
        <v>2007</v>
      </c>
      <c r="Y2805" t="str">
        <v>Nancy Drew </v>
      </c>
      <c r="Z2805" t="str">
        <v>English</v>
      </c>
      <c r="AA2805">
        <v>5.9</v>
      </c>
    </row>
    <row r="2806" spans="1:27" x14ac:dyDescent="0.25">
      <c r="A2806" t="s">
        <v>2448</v>
      </c>
      <c r="B2806">
        <v>80</v>
      </c>
      <c r="C2806">
        <v>19151864</v>
      </c>
      <c r="D2806" t="s">
        <v>876</v>
      </c>
      <c r="E2806" t="s">
        <v>3029</v>
      </c>
      <c r="F2806" t="str">
        <f>SUBSTITUTE(I2806,"Â","")</f>
        <v>My Best Friend's Girl </v>
      </c>
      <c r="G2806" t="s">
        <v>18</v>
      </c>
      <c r="H2806">
        <v>5.9</v>
      </c>
      <c r="I2806" t="s">
        <v>4595</v>
      </c>
      <c r="J2806">
        <v>36983</v>
      </c>
      <c r="K2806">
        <v>100</v>
      </c>
      <c r="L2806" t="s">
        <v>19</v>
      </c>
      <c r="M2806">
        <v>40000000</v>
      </c>
      <c r="N2806">
        <v>2008</v>
      </c>
      <c r="Y2806" t="str">
        <v>My Best Friend's Girl </v>
      </c>
      <c r="Z2806" t="str">
        <v>English</v>
      </c>
      <c r="AA2806">
        <v>5.9</v>
      </c>
    </row>
    <row r="2807" spans="1:27" x14ac:dyDescent="0.25">
      <c r="A2807" t="s">
        <v>1622</v>
      </c>
      <c r="B2807">
        <v>88</v>
      </c>
      <c r="C2807">
        <v>18882880</v>
      </c>
      <c r="D2807" t="s">
        <v>1288</v>
      </c>
      <c r="E2807" t="s">
        <v>1624</v>
      </c>
      <c r="F2807" t="str">
        <f>SUBSTITUTE(I2807,"Â","")</f>
        <v>Georgia Rule </v>
      </c>
      <c r="G2807" t="s">
        <v>18</v>
      </c>
      <c r="H2807">
        <v>5.9</v>
      </c>
      <c r="I2807" t="s">
        <v>4598</v>
      </c>
      <c r="J2807">
        <v>20539</v>
      </c>
      <c r="K2807">
        <v>125</v>
      </c>
      <c r="L2807" t="s">
        <v>19</v>
      </c>
      <c r="M2807">
        <v>20000000</v>
      </c>
      <c r="N2807">
        <v>2007</v>
      </c>
      <c r="Y2807" t="str">
        <v>Georgia Rule </v>
      </c>
      <c r="Z2807" t="str">
        <v>English</v>
      </c>
      <c r="AA2807">
        <v>5.9</v>
      </c>
    </row>
    <row r="2808" spans="1:27" x14ac:dyDescent="0.25">
      <c r="A2808" t="s">
        <v>1294</v>
      </c>
      <c r="B2808">
        <v>110</v>
      </c>
      <c r="C2808">
        <v>17803796</v>
      </c>
      <c r="D2808" t="s">
        <v>871</v>
      </c>
      <c r="E2808" t="s">
        <v>1016</v>
      </c>
      <c r="F2808" t="str">
        <f>SUBSTITUTE(I2808,"Â","")</f>
        <v>School for Scoundrels </v>
      </c>
      <c r="G2808" t="s">
        <v>18</v>
      </c>
      <c r="H2808">
        <v>5.9</v>
      </c>
      <c r="I2808" t="s">
        <v>4607</v>
      </c>
      <c r="J2808">
        <v>26100</v>
      </c>
      <c r="K2808">
        <v>97</v>
      </c>
      <c r="L2808" t="s">
        <v>19</v>
      </c>
      <c r="M2808">
        <v>20000000</v>
      </c>
      <c r="N2808">
        <v>2006</v>
      </c>
      <c r="Y2808" t="str">
        <v>School for Scoundrels </v>
      </c>
      <c r="Z2808" t="str">
        <v>English</v>
      </c>
      <c r="AA2808">
        <v>5.9</v>
      </c>
    </row>
    <row r="2809" spans="1:27" x14ac:dyDescent="0.25">
      <c r="A2809" t="s">
        <v>4769</v>
      </c>
      <c r="B2809">
        <v>69</v>
      </c>
      <c r="C2809">
        <v>51431160</v>
      </c>
      <c r="D2809" t="s">
        <v>1369</v>
      </c>
      <c r="E2809" t="s">
        <v>4770</v>
      </c>
      <c r="F2809" t="str">
        <f>SUBSTITUTE(I2809,"Â","")</f>
        <v>A Cinderella Story </v>
      </c>
      <c r="G2809" t="s">
        <v>18</v>
      </c>
      <c r="H2809">
        <v>5.9</v>
      </c>
      <c r="I2809" t="s">
        <v>4771</v>
      </c>
      <c r="J2809">
        <v>62861</v>
      </c>
      <c r="K2809">
        <v>232</v>
      </c>
      <c r="L2809" t="s">
        <v>19</v>
      </c>
      <c r="M2809">
        <v>20000000</v>
      </c>
      <c r="N2809">
        <v>2004</v>
      </c>
      <c r="Y2809" t="str">
        <v>A Cinderella Story </v>
      </c>
      <c r="Z2809" t="str">
        <v>English</v>
      </c>
      <c r="AA2809">
        <v>5.9</v>
      </c>
    </row>
    <row r="2810" spans="1:27" x14ac:dyDescent="0.25">
      <c r="A2810" t="s">
        <v>2427</v>
      </c>
      <c r="B2810">
        <v>38</v>
      </c>
      <c r="C2810">
        <v>6734844</v>
      </c>
      <c r="D2810" t="s">
        <v>128</v>
      </c>
      <c r="E2810" t="s">
        <v>4899</v>
      </c>
      <c r="F2810" t="str">
        <f>SUBSTITUTE(I2810,"Â","")</f>
        <v>9½ Weeks </v>
      </c>
      <c r="G2810" t="s">
        <v>18</v>
      </c>
      <c r="H2810">
        <v>5.9</v>
      </c>
      <c r="I2810" t="s">
        <v>4900</v>
      </c>
      <c r="J2810">
        <v>29591</v>
      </c>
      <c r="K2810">
        <v>118</v>
      </c>
      <c r="L2810" t="s">
        <v>19</v>
      </c>
      <c r="M2810">
        <v>17000000</v>
      </c>
      <c r="N2810">
        <v>1986</v>
      </c>
      <c r="Y2810" t="str">
        <v>9½ Weeks </v>
      </c>
      <c r="Z2810" t="str">
        <v>English</v>
      </c>
      <c r="AA2810">
        <v>5.9</v>
      </c>
    </row>
    <row r="2811" spans="1:27" x14ac:dyDescent="0.25">
      <c r="A2811" t="s">
        <v>4924</v>
      </c>
      <c r="B2811">
        <v>70</v>
      </c>
      <c r="C2811">
        <v>3500000</v>
      </c>
      <c r="D2811" t="s">
        <v>4925</v>
      </c>
      <c r="E2811" t="s">
        <v>709</v>
      </c>
      <c r="F2811" t="str">
        <f>SUBSTITUTE(I2811,"Â","")</f>
        <v>The Wraith </v>
      </c>
      <c r="G2811" t="s">
        <v>18</v>
      </c>
      <c r="H2811">
        <v>5.9</v>
      </c>
      <c r="I2811" t="s">
        <v>4926</v>
      </c>
      <c r="J2811">
        <v>10082</v>
      </c>
      <c r="K2811">
        <v>100</v>
      </c>
      <c r="L2811" t="s">
        <v>19</v>
      </c>
      <c r="M2811">
        <v>2700000</v>
      </c>
      <c r="N2811">
        <v>1986</v>
      </c>
      <c r="Y2811" t="str">
        <v>The Wraith </v>
      </c>
      <c r="Z2811" t="str">
        <v>English</v>
      </c>
      <c r="AA2811">
        <v>5.9</v>
      </c>
    </row>
    <row r="2812" spans="1:27" x14ac:dyDescent="0.25">
      <c r="A2812" t="s">
        <v>2036</v>
      </c>
      <c r="B2812">
        <v>112</v>
      </c>
      <c r="C2812">
        <v>8662318</v>
      </c>
      <c r="D2812" t="s">
        <v>876</v>
      </c>
      <c r="E2812" t="s">
        <v>4684</v>
      </c>
      <c r="F2812" t="str">
        <f>SUBSTITUTE(I2812,"Â","")</f>
        <v>My Life in Ruins </v>
      </c>
      <c r="G2812" t="s">
        <v>18</v>
      </c>
      <c r="H2812">
        <v>5.9</v>
      </c>
      <c r="I2812" t="s">
        <v>4996</v>
      </c>
      <c r="J2812">
        <v>15033</v>
      </c>
      <c r="K2812">
        <v>75</v>
      </c>
      <c r="L2812" t="s">
        <v>19</v>
      </c>
      <c r="M2812">
        <v>17000000</v>
      </c>
      <c r="N2812">
        <v>2009</v>
      </c>
      <c r="Y2812" t="str">
        <v>My Life in Ruins </v>
      </c>
      <c r="Z2812" t="str">
        <v>English</v>
      </c>
      <c r="AA2812">
        <v>5.9</v>
      </c>
    </row>
    <row r="2813" spans="1:27" x14ac:dyDescent="0.25">
      <c r="A2813" t="s">
        <v>489</v>
      </c>
      <c r="B2813">
        <v>196</v>
      </c>
      <c r="C2813">
        <v>39511038</v>
      </c>
      <c r="D2813" t="s">
        <v>2913</v>
      </c>
      <c r="E2813" t="s">
        <v>2089</v>
      </c>
      <c r="F2813" t="str">
        <f>SUBSTITUTE(I2813,"Â","")</f>
        <v>The Texas Chainsaw Massacre: The Beginning </v>
      </c>
      <c r="G2813" t="s">
        <v>18</v>
      </c>
      <c r="H2813">
        <v>5.9</v>
      </c>
      <c r="I2813" t="s">
        <v>5045</v>
      </c>
      <c r="J2813">
        <v>56269</v>
      </c>
      <c r="K2813">
        <v>366</v>
      </c>
      <c r="L2813" t="s">
        <v>19</v>
      </c>
      <c r="M2813">
        <v>16000000</v>
      </c>
      <c r="N2813">
        <v>2006</v>
      </c>
      <c r="Y2813" t="str">
        <v>The Texas Chainsaw Massacre: The Beginning </v>
      </c>
      <c r="Z2813" t="str">
        <v>English</v>
      </c>
      <c r="AA2813">
        <v>5.9</v>
      </c>
    </row>
    <row r="2814" spans="1:27" x14ac:dyDescent="0.25">
      <c r="A2814" t="s">
        <v>3054</v>
      </c>
      <c r="B2814">
        <v>78</v>
      </c>
      <c r="C2814">
        <v>27087695</v>
      </c>
      <c r="D2814" t="s">
        <v>2508</v>
      </c>
      <c r="E2814" t="s">
        <v>1876</v>
      </c>
      <c r="F2814" t="str">
        <f>SUBSTITUTE(I2814,"Â","")</f>
        <v>Joe Dirt </v>
      </c>
      <c r="G2814" t="s">
        <v>18</v>
      </c>
      <c r="H2814">
        <v>5.9</v>
      </c>
      <c r="I2814" t="s">
        <v>5060</v>
      </c>
      <c r="J2814">
        <v>41664</v>
      </c>
      <c r="K2814">
        <v>205</v>
      </c>
      <c r="L2814" t="s">
        <v>19</v>
      </c>
      <c r="M2814">
        <v>17700000</v>
      </c>
      <c r="N2814">
        <v>2001</v>
      </c>
      <c r="Y2814" t="str">
        <v>Joe Dirt </v>
      </c>
      <c r="Z2814" t="str">
        <v>English</v>
      </c>
      <c r="AA2814">
        <v>5.9</v>
      </c>
    </row>
    <row r="2815" spans="1:27" x14ac:dyDescent="0.25">
      <c r="A2815" t="s">
        <v>5120</v>
      </c>
      <c r="B2815">
        <v>40</v>
      </c>
      <c r="C2815">
        <v>1181197</v>
      </c>
      <c r="D2815" t="s">
        <v>1000</v>
      </c>
      <c r="E2815" t="s">
        <v>814</v>
      </c>
      <c r="F2815" t="str">
        <f>SUBSTITUTE(I2815,"Â","")</f>
        <v>Slow Burn </v>
      </c>
      <c r="G2815" t="s">
        <v>18</v>
      </c>
      <c r="H2815">
        <v>5.9</v>
      </c>
      <c r="I2815" t="s">
        <v>5121</v>
      </c>
      <c r="J2815">
        <v>3299</v>
      </c>
      <c r="K2815">
        <v>24</v>
      </c>
      <c r="L2815" t="s">
        <v>19</v>
      </c>
      <c r="M2815">
        <v>15500000</v>
      </c>
      <c r="N2815">
        <v>2005</v>
      </c>
      <c r="Y2815" t="str">
        <v>Slow Burn </v>
      </c>
      <c r="Z2815" t="str">
        <v>English</v>
      </c>
      <c r="AA2815">
        <v>5.9</v>
      </c>
    </row>
    <row r="2816" spans="1:27" x14ac:dyDescent="0.25">
      <c r="A2816" t="s">
        <v>565</v>
      </c>
      <c r="B2816">
        <v>21</v>
      </c>
      <c r="C2816">
        <v>167780960</v>
      </c>
      <c r="D2816" t="s">
        <v>1903</v>
      </c>
      <c r="E2816" t="s">
        <v>1531</v>
      </c>
      <c r="F2816" t="str">
        <f>SUBSTITUTE(I2816,"Â","")</f>
        <v>3 Men and a Baby </v>
      </c>
      <c r="G2816" t="s">
        <v>18</v>
      </c>
      <c r="H2816">
        <v>5.9</v>
      </c>
      <c r="I2816" t="s">
        <v>5130</v>
      </c>
      <c r="J2816">
        <v>36918</v>
      </c>
      <c r="K2816">
        <v>42</v>
      </c>
      <c r="L2816" t="s">
        <v>19</v>
      </c>
      <c r="M2816">
        <v>11000000</v>
      </c>
      <c r="N2816">
        <v>1987</v>
      </c>
      <c r="Y2816" t="str">
        <v>3 Men and a Baby </v>
      </c>
      <c r="Z2816" t="str">
        <v>English</v>
      </c>
      <c r="AA2816">
        <v>5.9</v>
      </c>
    </row>
    <row r="2817" spans="1:27" x14ac:dyDescent="0.25">
      <c r="A2817" t="s">
        <v>4860</v>
      </c>
      <c r="B2817">
        <v>46</v>
      </c>
      <c r="C2817">
        <v>10411980</v>
      </c>
      <c r="D2817" t="s">
        <v>5283</v>
      </c>
      <c r="E2817" t="s">
        <v>4091</v>
      </c>
      <c r="F2817" t="str">
        <f>SUBSTITUTE(I2817,"Â","")</f>
        <v>Raise Your Voice </v>
      </c>
      <c r="G2817" t="s">
        <v>18</v>
      </c>
      <c r="H2817">
        <v>5.9</v>
      </c>
      <c r="I2817" t="s">
        <v>5284</v>
      </c>
      <c r="J2817">
        <v>22649</v>
      </c>
      <c r="K2817">
        <v>212</v>
      </c>
      <c r="L2817" t="s">
        <v>19</v>
      </c>
      <c r="M2817">
        <v>15000000</v>
      </c>
      <c r="N2817">
        <v>2004</v>
      </c>
      <c r="Y2817" t="str">
        <v>Raise Your Voice </v>
      </c>
      <c r="Z2817" t="str">
        <v>English</v>
      </c>
      <c r="AA2817">
        <v>5.9</v>
      </c>
    </row>
    <row r="2818" spans="1:27" x14ac:dyDescent="0.25">
      <c r="A2818" t="s">
        <v>5355</v>
      </c>
      <c r="B2818">
        <v>50</v>
      </c>
      <c r="C2818">
        <v>20380</v>
      </c>
      <c r="D2818" t="s">
        <v>5356</v>
      </c>
      <c r="E2818" t="s">
        <v>93</v>
      </c>
      <c r="F2818" t="str">
        <f>SUBSTITUTE(I2818,"Â","")</f>
        <v>The Good Night </v>
      </c>
      <c r="G2818" t="s">
        <v>18</v>
      </c>
      <c r="H2818">
        <v>5.9</v>
      </c>
      <c r="I2818" t="s">
        <v>5357</v>
      </c>
      <c r="J2818">
        <v>7519</v>
      </c>
      <c r="K2818">
        <v>39</v>
      </c>
      <c r="L2818" t="s">
        <v>19</v>
      </c>
      <c r="M2818">
        <v>15000000</v>
      </c>
      <c r="N2818">
        <v>2007</v>
      </c>
      <c r="Y2818" t="str">
        <v>The Good Night </v>
      </c>
      <c r="Z2818" t="str">
        <v>English</v>
      </c>
      <c r="AA2818">
        <v>5.9</v>
      </c>
    </row>
    <row r="2819" spans="1:27" x14ac:dyDescent="0.25">
      <c r="A2819" t="s">
        <v>1460</v>
      </c>
      <c r="B2819">
        <v>12</v>
      </c>
      <c r="C2819">
        <v>27515786</v>
      </c>
      <c r="D2819" t="s">
        <v>128</v>
      </c>
      <c r="E2819" t="s">
        <v>1260</v>
      </c>
      <c r="F2819" t="str">
        <f>SUBSTITUTE(I2819,"Â","")</f>
        <v>Poetic Justice </v>
      </c>
      <c r="G2819" t="s">
        <v>18</v>
      </c>
      <c r="H2819">
        <v>5.9</v>
      </c>
      <c r="I2819" t="s">
        <v>5389</v>
      </c>
      <c r="J2819">
        <v>8904</v>
      </c>
      <c r="K2819">
        <v>31</v>
      </c>
      <c r="L2819" t="s">
        <v>19</v>
      </c>
      <c r="M2819">
        <v>14000000</v>
      </c>
      <c r="N2819">
        <v>1993</v>
      </c>
      <c r="Y2819" t="str">
        <v>Poetic Justice </v>
      </c>
      <c r="Z2819" t="str">
        <v>English</v>
      </c>
      <c r="AA2819">
        <v>5.9</v>
      </c>
    </row>
    <row r="2820" spans="1:27" x14ac:dyDescent="0.25">
      <c r="A2820" t="s">
        <v>5417</v>
      </c>
      <c r="B2820">
        <v>63</v>
      </c>
      <c r="C2820">
        <v>5108820</v>
      </c>
      <c r="D2820" t="s">
        <v>1000</v>
      </c>
      <c r="E2820" t="s">
        <v>2283</v>
      </c>
      <c r="F2820" t="str">
        <f>SUBSTITUTE(I2820,"Â","")</f>
        <v>Gossip </v>
      </c>
      <c r="G2820" t="s">
        <v>18</v>
      </c>
      <c r="H2820">
        <v>5.9</v>
      </c>
      <c r="I2820" t="s">
        <v>5418</v>
      </c>
      <c r="J2820">
        <v>12519</v>
      </c>
      <c r="K2820">
        <v>112</v>
      </c>
      <c r="L2820" t="s">
        <v>19</v>
      </c>
      <c r="M2820">
        <v>24000000</v>
      </c>
      <c r="N2820">
        <v>2000</v>
      </c>
      <c r="Y2820" t="str">
        <v>Gossip </v>
      </c>
      <c r="Z2820" t="str">
        <v>English</v>
      </c>
      <c r="AA2820">
        <v>5.9</v>
      </c>
    </row>
    <row r="2821" spans="1:27" x14ac:dyDescent="0.25">
      <c r="A2821" t="s">
        <v>5465</v>
      </c>
      <c r="B2821">
        <v>49</v>
      </c>
      <c r="C2821">
        <v>28972187</v>
      </c>
      <c r="D2821" t="s">
        <v>871</v>
      </c>
      <c r="E2821" t="s">
        <v>1013</v>
      </c>
      <c r="F2821" t="str">
        <f>SUBSTITUTE(I2821,"Â","")</f>
        <v>The New Guy </v>
      </c>
      <c r="G2821" t="s">
        <v>18</v>
      </c>
      <c r="H2821">
        <v>5.9</v>
      </c>
      <c r="I2821" t="s">
        <v>5466</v>
      </c>
      <c r="J2821">
        <v>28805</v>
      </c>
      <c r="K2821">
        <v>159</v>
      </c>
      <c r="L2821" t="s">
        <v>19</v>
      </c>
      <c r="M2821">
        <v>13000000</v>
      </c>
      <c r="N2821">
        <v>2002</v>
      </c>
      <c r="Y2821" t="str">
        <v>The New Guy </v>
      </c>
      <c r="Z2821" t="str">
        <v>English</v>
      </c>
      <c r="AA2821">
        <v>5.9</v>
      </c>
    </row>
    <row r="2822" spans="1:27" x14ac:dyDescent="0.25">
      <c r="A2822" t="s">
        <v>5479</v>
      </c>
      <c r="B2822">
        <v>25</v>
      </c>
      <c r="C2822">
        <v>26539321</v>
      </c>
      <c r="D2822" t="s">
        <v>1903</v>
      </c>
      <c r="E2822" t="s">
        <v>2525</v>
      </c>
      <c r="F2822" t="str">
        <f>SUBSTITUTE(I2822,"Â","")</f>
        <v>Harriet the Spy </v>
      </c>
      <c r="G2822" t="s">
        <v>18</v>
      </c>
      <c r="H2822">
        <v>5.9</v>
      </c>
      <c r="I2822" t="s">
        <v>5480</v>
      </c>
      <c r="J2822">
        <v>7984</v>
      </c>
      <c r="K2822">
        <v>42</v>
      </c>
      <c r="L2822" t="s">
        <v>19</v>
      </c>
      <c r="M2822">
        <v>13000000</v>
      </c>
      <c r="N2822">
        <v>1996</v>
      </c>
      <c r="Y2822" t="str">
        <v>Harriet the Spy </v>
      </c>
      <c r="Z2822" t="str">
        <v>English</v>
      </c>
      <c r="AA2822">
        <v>5.9</v>
      </c>
    </row>
    <row r="2823" spans="1:27" x14ac:dyDescent="0.25">
      <c r="A2823" t="s">
        <v>4490</v>
      </c>
      <c r="B2823">
        <v>168</v>
      </c>
      <c r="C2823">
        <v>25675765</v>
      </c>
      <c r="D2823" t="s">
        <v>871</v>
      </c>
      <c r="E2823" t="s">
        <v>5519</v>
      </c>
      <c r="F2823" t="str">
        <f>SUBSTITUTE(I2823,"Â","")</f>
        <v>21 &amp; Over </v>
      </c>
      <c r="G2823" t="s">
        <v>18</v>
      </c>
      <c r="H2823">
        <v>5.9</v>
      </c>
      <c r="I2823" t="s">
        <v>5520</v>
      </c>
      <c r="J2823">
        <v>60407</v>
      </c>
      <c r="K2823">
        <v>84</v>
      </c>
      <c r="L2823" t="s">
        <v>19</v>
      </c>
      <c r="M2823">
        <v>13000000</v>
      </c>
      <c r="N2823">
        <v>2013</v>
      </c>
      <c r="Y2823" t="str">
        <v>21 &amp; Over </v>
      </c>
      <c r="Z2823" t="str">
        <v>English</v>
      </c>
      <c r="AA2823">
        <v>5.9</v>
      </c>
    </row>
    <row r="2824" spans="1:27" x14ac:dyDescent="0.25">
      <c r="A2824" t="s">
        <v>5529</v>
      </c>
      <c r="B2824">
        <v>21</v>
      </c>
      <c r="C2824">
        <v>2104000</v>
      </c>
      <c r="D2824" t="s">
        <v>3949</v>
      </c>
      <c r="E2824" t="s">
        <v>862</v>
      </c>
      <c r="F2824" t="str">
        <f>SUBSTITUTE(I2824,"Â","")</f>
        <v>Faithful </v>
      </c>
      <c r="G2824" t="s">
        <v>18</v>
      </c>
      <c r="H2824">
        <v>5.9</v>
      </c>
      <c r="I2824" t="s">
        <v>5530</v>
      </c>
      <c r="J2824">
        <v>1595</v>
      </c>
      <c r="K2824">
        <v>19</v>
      </c>
      <c r="L2824" t="s">
        <v>19</v>
      </c>
      <c r="M2824">
        <v>13000000</v>
      </c>
      <c r="N2824">
        <v>1996</v>
      </c>
      <c r="Y2824" t="str">
        <v>Faithful </v>
      </c>
      <c r="Z2824" t="str">
        <v>English</v>
      </c>
      <c r="AA2824">
        <v>5.9</v>
      </c>
    </row>
    <row r="2825" spans="1:27" x14ac:dyDescent="0.25">
      <c r="A2825" t="s">
        <v>3325</v>
      </c>
      <c r="B2825">
        <v>29</v>
      </c>
      <c r="C2825">
        <v>79817937</v>
      </c>
      <c r="D2825" t="s">
        <v>5595</v>
      </c>
      <c r="E2825" t="s">
        <v>1681</v>
      </c>
      <c r="F2825" t="str">
        <f>SUBSTITUTE(I2825,"Â","")</f>
        <v>The Golden Child </v>
      </c>
      <c r="G2825" t="s">
        <v>18</v>
      </c>
      <c r="H2825">
        <v>5.9</v>
      </c>
      <c r="I2825" t="s">
        <v>5596</v>
      </c>
      <c r="J2825">
        <v>39798</v>
      </c>
      <c r="K2825">
        <v>69</v>
      </c>
      <c r="L2825" t="s">
        <v>19</v>
      </c>
      <c r="M2825">
        <v>25000000</v>
      </c>
      <c r="N2825">
        <v>1986</v>
      </c>
      <c r="Y2825" t="str">
        <v>The Golden Child </v>
      </c>
      <c r="Z2825" t="str">
        <v>English</v>
      </c>
      <c r="AA2825">
        <v>5.9</v>
      </c>
    </row>
    <row r="2826" spans="1:27" x14ac:dyDescent="0.25">
      <c r="A2826" t="s">
        <v>5639</v>
      </c>
      <c r="B2826">
        <v>68</v>
      </c>
      <c r="C2826">
        <v>25240988</v>
      </c>
      <c r="D2826" t="s">
        <v>1957</v>
      </c>
      <c r="E2826" t="s">
        <v>5640</v>
      </c>
      <c r="F2826" t="str">
        <f>SUBSTITUTE(I2826,"Â","")</f>
        <v>Katy Perry: Part of Me </v>
      </c>
      <c r="G2826" t="s">
        <v>18</v>
      </c>
      <c r="H2826">
        <v>5.9</v>
      </c>
      <c r="I2826" t="s">
        <v>5641</v>
      </c>
      <c r="J2826">
        <v>12383</v>
      </c>
      <c r="K2826">
        <v>50</v>
      </c>
      <c r="L2826" t="s">
        <v>19</v>
      </c>
      <c r="M2826">
        <v>12000000</v>
      </c>
      <c r="N2826">
        <v>2012</v>
      </c>
      <c r="Y2826" t="str">
        <v>Katy Perry: Part of Me </v>
      </c>
      <c r="Z2826" t="str">
        <v>English</v>
      </c>
      <c r="AA2826">
        <v>5.9</v>
      </c>
    </row>
    <row r="2827" spans="1:27" x14ac:dyDescent="0.25">
      <c r="A2827" t="s">
        <v>5678</v>
      </c>
      <c r="B2827">
        <v>58</v>
      </c>
      <c r="C2827">
        <v>6739141</v>
      </c>
      <c r="D2827" t="s">
        <v>745</v>
      </c>
      <c r="E2827" t="s">
        <v>2159</v>
      </c>
      <c r="F2827" t="str">
        <f>SUBSTITUTE(I2827,"Â","")</f>
        <v>Fortress </v>
      </c>
      <c r="G2827" t="s">
        <v>18</v>
      </c>
      <c r="H2827">
        <v>5.9</v>
      </c>
      <c r="I2827" t="s">
        <v>5679</v>
      </c>
      <c r="J2827">
        <v>23383</v>
      </c>
      <c r="K2827">
        <v>68</v>
      </c>
      <c r="L2827" t="s">
        <v>219</v>
      </c>
      <c r="M2827">
        <v>8000000</v>
      </c>
      <c r="N2827">
        <v>1992</v>
      </c>
      <c r="Y2827" t="str">
        <v>Fortress </v>
      </c>
      <c r="Z2827" t="str">
        <v>English</v>
      </c>
      <c r="AA2827">
        <v>5.9</v>
      </c>
    </row>
    <row r="2828" spans="1:27" x14ac:dyDescent="0.25">
      <c r="A2828" t="s">
        <v>632</v>
      </c>
      <c r="B2828">
        <v>139</v>
      </c>
      <c r="C2828">
        <v>68353550</v>
      </c>
      <c r="D2828" t="s">
        <v>1895</v>
      </c>
      <c r="E2828" t="s">
        <v>48</v>
      </c>
      <c r="F2828" t="str">
        <f>SUBSTITUTE(I2828,"Â","")</f>
        <v>Bring It On </v>
      </c>
      <c r="G2828" t="s">
        <v>18</v>
      </c>
      <c r="H2828">
        <v>5.9</v>
      </c>
      <c r="I2828" t="s">
        <v>5830</v>
      </c>
      <c r="J2828">
        <v>70141</v>
      </c>
      <c r="K2828">
        <v>385</v>
      </c>
      <c r="L2828" t="s">
        <v>19</v>
      </c>
      <c r="M2828">
        <v>10000000</v>
      </c>
      <c r="N2828">
        <v>2000</v>
      </c>
      <c r="Y2828" t="str">
        <v>Bring It On </v>
      </c>
      <c r="Z2828" t="str">
        <v>English</v>
      </c>
      <c r="AA2828">
        <v>5.9</v>
      </c>
    </row>
    <row r="2829" spans="1:27" x14ac:dyDescent="0.25">
      <c r="A2829" t="s">
        <v>5826</v>
      </c>
      <c r="B2829">
        <v>190</v>
      </c>
      <c r="C2829">
        <v>63270259</v>
      </c>
      <c r="D2829" t="s">
        <v>2395</v>
      </c>
      <c r="E2829" t="s">
        <v>2714</v>
      </c>
      <c r="F2829" t="str">
        <f>SUBSTITUTE(I2829,"Â","")</f>
        <v>Saw IV </v>
      </c>
      <c r="G2829" t="s">
        <v>18</v>
      </c>
      <c r="H2829">
        <v>5.9</v>
      </c>
      <c r="I2829" t="s">
        <v>5834</v>
      </c>
      <c r="J2829">
        <v>111087</v>
      </c>
      <c r="K2829">
        <v>319</v>
      </c>
      <c r="L2829" t="s">
        <v>19</v>
      </c>
      <c r="M2829">
        <v>10000000</v>
      </c>
      <c r="N2829">
        <v>2007</v>
      </c>
      <c r="Y2829" t="str">
        <v>Saw IV </v>
      </c>
      <c r="Z2829" t="str">
        <v>English</v>
      </c>
      <c r="AA2829">
        <v>5.9</v>
      </c>
    </row>
    <row r="2830" spans="1:27" x14ac:dyDescent="0.25">
      <c r="A2830" t="s">
        <v>4514</v>
      </c>
      <c r="B2830">
        <v>203</v>
      </c>
      <c r="C2830">
        <v>110175871</v>
      </c>
      <c r="D2830" t="s">
        <v>1497</v>
      </c>
      <c r="E2830" t="s">
        <v>1267</v>
      </c>
      <c r="F2830" t="str">
        <f>SUBSTITUTE(I2830,"Â","")</f>
        <v>The Grudge </v>
      </c>
      <c r="G2830" t="s">
        <v>18</v>
      </c>
      <c r="H2830">
        <v>5.9</v>
      </c>
      <c r="I2830" t="s">
        <v>5839</v>
      </c>
      <c r="J2830">
        <v>115050</v>
      </c>
      <c r="K2830">
        <v>911</v>
      </c>
      <c r="L2830" t="s">
        <v>19</v>
      </c>
      <c r="M2830">
        <v>10000000</v>
      </c>
      <c r="N2830">
        <v>2004</v>
      </c>
      <c r="Y2830" t="str">
        <v>The Grudge </v>
      </c>
      <c r="Z2830" t="str">
        <v>English</v>
      </c>
      <c r="AA2830">
        <v>5.9</v>
      </c>
    </row>
    <row r="2831" spans="1:27" x14ac:dyDescent="0.25">
      <c r="A2831" t="s">
        <v>5885</v>
      </c>
      <c r="B2831">
        <v>183</v>
      </c>
      <c r="C2831">
        <v>25464480</v>
      </c>
      <c r="D2831" t="s">
        <v>2365</v>
      </c>
      <c r="E2831" t="s">
        <v>1026</v>
      </c>
      <c r="F2831" t="str">
        <f>SUBSTITUTE(I2831,"Â","")</f>
        <v>The Fourth Kind </v>
      </c>
      <c r="G2831" t="s">
        <v>18</v>
      </c>
      <c r="H2831">
        <v>5.9</v>
      </c>
      <c r="I2831" t="s">
        <v>5886</v>
      </c>
      <c r="J2831">
        <v>63108</v>
      </c>
      <c r="K2831">
        <v>330</v>
      </c>
      <c r="L2831" t="s">
        <v>19</v>
      </c>
      <c r="M2831">
        <v>10000000</v>
      </c>
      <c r="N2831">
        <v>2009</v>
      </c>
      <c r="Y2831" t="str">
        <v>The Fourth Kind </v>
      </c>
      <c r="Z2831" t="str">
        <v>English</v>
      </c>
      <c r="AA2831">
        <v>5.9</v>
      </c>
    </row>
    <row r="2832" spans="1:27" x14ac:dyDescent="0.25">
      <c r="A2832" t="s">
        <v>5888</v>
      </c>
      <c r="B2832">
        <v>14</v>
      </c>
      <c r="C2832">
        <v>18272447</v>
      </c>
      <c r="D2832" t="s">
        <v>1961</v>
      </c>
      <c r="E2832" t="s">
        <v>5288</v>
      </c>
      <c r="F2832" t="str">
        <f>SUBSTITUTE(I2832,"Â","")</f>
        <v>Sugar Hill </v>
      </c>
      <c r="G2832" t="s">
        <v>18</v>
      </c>
      <c r="H2832">
        <v>5.9</v>
      </c>
      <c r="I2832" t="s">
        <v>5889</v>
      </c>
      <c r="J2832">
        <v>3119</v>
      </c>
      <c r="K2832">
        <v>35</v>
      </c>
      <c r="L2832" t="s">
        <v>19</v>
      </c>
      <c r="M2832">
        <v>10000000</v>
      </c>
      <c r="N2832">
        <v>1993</v>
      </c>
      <c r="Y2832" t="str">
        <v>Sugar Hill </v>
      </c>
      <c r="Z2832" t="str">
        <v>English</v>
      </c>
      <c r="AA2832">
        <v>5.9</v>
      </c>
    </row>
    <row r="2833" spans="1:27" x14ac:dyDescent="0.25">
      <c r="A2833" t="s">
        <v>5909</v>
      </c>
      <c r="B2833">
        <v>89</v>
      </c>
      <c r="C2833">
        <v>20339754</v>
      </c>
      <c r="D2833" t="s">
        <v>556</v>
      </c>
      <c r="E2833" t="s">
        <v>3494</v>
      </c>
      <c r="F2833" t="str">
        <f>SUBSTITUTE(I2833,"Â","")</f>
        <v>Reno 911!: Miami </v>
      </c>
      <c r="G2833" t="s">
        <v>18</v>
      </c>
      <c r="H2833">
        <v>5.9</v>
      </c>
      <c r="I2833" t="s">
        <v>5910</v>
      </c>
      <c r="J2833">
        <v>23928</v>
      </c>
      <c r="K2833">
        <v>73</v>
      </c>
      <c r="L2833" t="s">
        <v>19</v>
      </c>
      <c r="M2833">
        <v>10000000</v>
      </c>
      <c r="N2833">
        <v>2007</v>
      </c>
      <c r="Y2833" t="str">
        <v>Reno 911!: Miami </v>
      </c>
      <c r="Z2833" t="str">
        <v>English</v>
      </c>
      <c r="AA2833">
        <v>5.9</v>
      </c>
    </row>
    <row r="2834" spans="1:27" x14ac:dyDescent="0.25">
      <c r="A2834" t="s">
        <v>5914</v>
      </c>
      <c r="B2834">
        <v>33</v>
      </c>
      <c r="C2834">
        <v>13684949</v>
      </c>
      <c r="D2834" t="s">
        <v>272</v>
      </c>
      <c r="E2834" t="s">
        <v>1323</v>
      </c>
      <c r="F2834" t="str">
        <f>SUBSTITUTE(I2834,"Â","")</f>
        <v>Hey Arnold! The Movie </v>
      </c>
      <c r="G2834" t="s">
        <v>18</v>
      </c>
      <c r="H2834">
        <v>5.9</v>
      </c>
      <c r="I2834" t="s">
        <v>5915</v>
      </c>
      <c r="J2834">
        <v>4564</v>
      </c>
      <c r="K2834">
        <v>43</v>
      </c>
      <c r="L2834" t="s">
        <v>19</v>
      </c>
      <c r="M2834">
        <v>3000000</v>
      </c>
      <c r="N2834">
        <v>2002</v>
      </c>
      <c r="Y2834" t="str">
        <v>Hey Arnold! The Movie </v>
      </c>
      <c r="Z2834" t="str">
        <v>English</v>
      </c>
      <c r="AA2834">
        <v>5.9</v>
      </c>
    </row>
    <row r="2835" spans="1:27" x14ac:dyDescent="0.25">
      <c r="A2835" t="s">
        <v>6037</v>
      </c>
      <c r="B2835">
        <v>22</v>
      </c>
      <c r="C2835">
        <v>100503</v>
      </c>
      <c r="D2835" t="s">
        <v>876</v>
      </c>
      <c r="E2835" t="s">
        <v>1093</v>
      </c>
      <c r="F2835" t="str">
        <f>SUBSTITUTE(I2835,"Â","")</f>
        <v>The Good Guy </v>
      </c>
      <c r="G2835" t="s">
        <v>18</v>
      </c>
      <c r="H2835">
        <v>5.9</v>
      </c>
      <c r="I2835" t="s">
        <v>6038</v>
      </c>
      <c r="J2835">
        <v>7759</v>
      </c>
      <c r="K2835">
        <v>20</v>
      </c>
      <c r="L2835" t="s">
        <v>19</v>
      </c>
      <c r="M2835">
        <v>8000000</v>
      </c>
      <c r="N2835">
        <v>2009</v>
      </c>
      <c r="Y2835" t="str">
        <v>The Good Guy </v>
      </c>
      <c r="Z2835" t="str">
        <v>English</v>
      </c>
      <c r="AA2835">
        <v>5.9</v>
      </c>
    </row>
    <row r="2836" spans="1:27" x14ac:dyDescent="0.25">
      <c r="A2836" t="s">
        <v>6358</v>
      </c>
      <c r="B2836">
        <v>104</v>
      </c>
      <c r="C2836">
        <v>453079</v>
      </c>
      <c r="D2836" t="s">
        <v>871</v>
      </c>
      <c r="E2836" t="s">
        <v>4669</v>
      </c>
      <c r="F2836" t="str">
        <f>SUBSTITUTE(I2836,"Â","")</f>
        <v>The Extra Man </v>
      </c>
      <c r="G2836" t="s">
        <v>18</v>
      </c>
      <c r="H2836">
        <v>5.9</v>
      </c>
      <c r="I2836" t="s">
        <v>6359</v>
      </c>
      <c r="J2836">
        <v>4124</v>
      </c>
      <c r="K2836">
        <v>29</v>
      </c>
      <c r="L2836" t="s">
        <v>19</v>
      </c>
      <c r="M2836">
        <v>7000000</v>
      </c>
      <c r="N2836">
        <v>2010</v>
      </c>
      <c r="Y2836" t="str">
        <v>The Extra Man </v>
      </c>
      <c r="Z2836" t="str">
        <v>English</v>
      </c>
      <c r="AA2836">
        <v>5.9</v>
      </c>
    </row>
    <row r="2837" spans="1:27" x14ac:dyDescent="0.25">
      <c r="A2837" t="s">
        <v>6184</v>
      </c>
      <c r="B2837">
        <v>111</v>
      </c>
      <c r="C2837">
        <v>13367101</v>
      </c>
      <c r="D2837" t="s">
        <v>752</v>
      </c>
      <c r="E2837" t="s">
        <v>5484</v>
      </c>
      <c r="F2837" t="str">
        <f>SUBSTITUTE(I2837,"Â","")</f>
        <v>Friends with Money </v>
      </c>
      <c r="G2837" t="s">
        <v>18</v>
      </c>
      <c r="H2837">
        <v>5.9</v>
      </c>
      <c r="I2837" t="s">
        <v>6395</v>
      </c>
      <c r="J2837">
        <v>19715</v>
      </c>
      <c r="K2837">
        <v>166</v>
      </c>
      <c r="L2837" t="s">
        <v>19</v>
      </c>
      <c r="M2837">
        <v>6500000</v>
      </c>
      <c r="N2837">
        <v>2006</v>
      </c>
      <c r="Y2837" t="str">
        <v>Friends with Money </v>
      </c>
      <c r="Z2837" t="str">
        <v>English</v>
      </c>
      <c r="AA2837">
        <v>5.9</v>
      </c>
    </row>
    <row r="2838" spans="1:27" x14ac:dyDescent="0.25">
      <c r="A2838" t="s">
        <v>6470</v>
      </c>
      <c r="B2838">
        <v>67</v>
      </c>
      <c r="C2838">
        <v>6851636</v>
      </c>
      <c r="D2838" t="s">
        <v>752</v>
      </c>
      <c r="E2838" t="s">
        <v>444</v>
      </c>
      <c r="F2838" t="str">
        <f>SUBSTITUTE(I2838,"Â","")</f>
        <v>200 Cigarettes </v>
      </c>
      <c r="G2838" t="s">
        <v>18</v>
      </c>
      <c r="H2838">
        <v>5.9</v>
      </c>
      <c r="I2838" t="s">
        <v>6471</v>
      </c>
      <c r="J2838">
        <v>13010</v>
      </c>
      <c r="K2838">
        <v>182</v>
      </c>
      <c r="L2838" t="s">
        <v>19</v>
      </c>
      <c r="M2838">
        <v>6000000</v>
      </c>
      <c r="N2838">
        <v>1999</v>
      </c>
      <c r="Y2838" t="str">
        <v>200 Cigarettes </v>
      </c>
      <c r="Z2838" t="str">
        <v>English</v>
      </c>
      <c r="AA2838">
        <v>5.9</v>
      </c>
    </row>
    <row r="2839" spans="1:27" x14ac:dyDescent="0.25">
      <c r="A2839" t="s">
        <v>4104</v>
      </c>
      <c r="B2839">
        <v>144</v>
      </c>
      <c r="C2839">
        <v>17768000</v>
      </c>
      <c r="D2839" t="s">
        <v>2570</v>
      </c>
      <c r="E2839" t="s">
        <v>4287</v>
      </c>
      <c r="F2839" t="str">
        <f>SUBSTITUTE(I2839,"Â","")</f>
        <v>Halloween 4: The Return of Michael Myers </v>
      </c>
      <c r="G2839" t="s">
        <v>18</v>
      </c>
      <c r="H2839">
        <v>5.9</v>
      </c>
      <c r="I2839" t="s">
        <v>6635</v>
      </c>
      <c r="J2839">
        <v>29629</v>
      </c>
      <c r="K2839">
        <v>374</v>
      </c>
      <c r="L2839" t="s">
        <v>19</v>
      </c>
      <c r="M2839">
        <v>5000000</v>
      </c>
      <c r="N2839">
        <v>1988</v>
      </c>
      <c r="Y2839" t="str">
        <v>Halloween 4: The Return of Michael Myers </v>
      </c>
      <c r="Z2839" t="str">
        <v>English</v>
      </c>
      <c r="AA2839">
        <v>5.9</v>
      </c>
    </row>
    <row r="2840" spans="1:27" x14ac:dyDescent="0.25">
      <c r="A2840" t="s">
        <v>6652</v>
      </c>
      <c r="B2840">
        <v>29</v>
      </c>
      <c r="C2840">
        <v>9628751</v>
      </c>
      <c r="D2840" t="s">
        <v>1553</v>
      </c>
      <c r="E2840" t="s">
        <v>6653</v>
      </c>
      <c r="F2840" t="str">
        <f>SUBSTITUTE(I2840,"Â","")</f>
        <v>Digimon: The Movie </v>
      </c>
      <c r="G2840" t="s">
        <v>18</v>
      </c>
      <c r="H2840">
        <v>5.9</v>
      </c>
      <c r="I2840" t="s">
        <v>6654</v>
      </c>
      <c r="J2840">
        <v>5164</v>
      </c>
      <c r="K2840">
        <v>65</v>
      </c>
      <c r="L2840" t="s">
        <v>19</v>
      </c>
      <c r="M2840">
        <v>5000000</v>
      </c>
      <c r="N2840">
        <v>2000</v>
      </c>
      <c r="Y2840" t="str">
        <v>Digimon: The Movie </v>
      </c>
      <c r="Z2840" t="str">
        <v>English</v>
      </c>
      <c r="AA2840">
        <v>5.9</v>
      </c>
    </row>
    <row r="2841" spans="1:27" x14ac:dyDescent="0.25">
      <c r="A2841" t="s">
        <v>6248</v>
      </c>
      <c r="B2841">
        <v>303</v>
      </c>
      <c r="C2841">
        <v>47277326</v>
      </c>
      <c r="D2841" t="s">
        <v>2913</v>
      </c>
      <c r="E2841" t="s">
        <v>1803</v>
      </c>
      <c r="F2841" t="str">
        <f>SUBSTITUTE(I2841,"Â","")</f>
        <v>Hostel </v>
      </c>
      <c r="G2841" t="s">
        <v>18</v>
      </c>
      <c r="H2841">
        <v>5.9</v>
      </c>
      <c r="I2841" t="s">
        <v>6722</v>
      </c>
      <c r="J2841">
        <v>138814</v>
      </c>
      <c r="K2841">
        <v>1516</v>
      </c>
      <c r="L2841" t="s">
        <v>19</v>
      </c>
      <c r="M2841">
        <v>4800000</v>
      </c>
      <c r="N2841">
        <v>2005</v>
      </c>
      <c r="Y2841" t="str">
        <v>Hostel </v>
      </c>
      <c r="Z2841" t="str">
        <v>English</v>
      </c>
      <c r="AA2841">
        <v>5.9</v>
      </c>
    </row>
    <row r="2842" spans="1:27" x14ac:dyDescent="0.25">
      <c r="A2842" t="s">
        <v>6732</v>
      </c>
      <c r="B2842">
        <v>121</v>
      </c>
      <c r="C2842">
        <v>434417</v>
      </c>
      <c r="D2842" t="s">
        <v>1670</v>
      </c>
      <c r="E2842" t="s">
        <v>261</v>
      </c>
      <c r="F2842" t="str">
        <f>SUBSTITUTE(I2842,"Â","")</f>
        <v>Savage Grace </v>
      </c>
      <c r="G2842" t="s">
        <v>18</v>
      </c>
      <c r="H2842">
        <v>5.9</v>
      </c>
      <c r="I2842" t="s">
        <v>6733</v>
      </c>
      <c r="J2842">
        <v>8867</v>
      </c>
      <c r="K2842">
        <v>65</v>
      </c>
      <c r="L2842" t="s">
        <v>1747</v>
      </c>
      <c r="M2842">
        <v>4600000</v>
      </c>
      <c r="N2842">
        <v>2007</v>
      </c>
      <c r="Y2842" t="str">
        <v>Savage Grace </v>
      </c>
      <c r="Z2842" t="str">
        <v>English</v>
      </c>
      <c r="AA2842">
        <v>5.9</v>
      </c>
    </row>
    <row r="2843" spans="1:27" x14ac:dyDescent="0.25">
      <c r="A2843" t="s">
        <v>6759</v>
      </c>
      <c r="B2843">
        <v>138</v>
      </c>
      <c r="C2843">
        <v>108229</v>
      </c>
      <c r="D2843" t="s">
        <v>2805</v>
      </c>
      <c r="E2843" t="s">
        <v>137</v>
      </c>
      <c r="F2843" t="str">
        <f>SUBSTITUTE(I2843,"Â","")</f>
        <v>After.Life </v>
      </c>
      <c r="G2843" t="s">
        <v>18</v>
      </c>
      <c r="H2843">
        <v>5.9</v>
      </c>
      <c r="I2843" t="s">
        <v>6760</v>
      </c>
      <c r="J2843">
        <v>30836</v>
      </c>
      <c r="K2843">
        <v>137</v>
      </c>
      <c r="L2843" t="s">
        <v>19</v>
      </c>
      <c r="M2843">
        <v>4500000</v>
      </c>
      <c r="N2843">
        <v>2009</v>
      </c>
      <c r="Y2843" t="str">
        <v>After.Life </v>
      </c>
      <c r="Z2843" t="str">
        <v>English</v>
      </c>
      <c r="AA2843">
        <v>5.9</v>
      </c>
    </row>
    <row r="2844" spans="1:27" x14ac:dyDescent="0.25">
      <c r="A2844" t="s">
        <v>6497</v>
      </c>
      <c r="B2844">
        <v>125</v>
      </c>
      <c r="C2844">
        <v>7825820</v>
      </c>
      <c r="D2844" t="s">
        <v>1146</v>
      </c>
      <c r="E2844" t="s">
        <v>456</v>
      </c>
      <c r="F2844" t="str">
        <f>SUBSTITUTE(I2844,"Â","")</f>
        <v>The Night Listener </v>
      </c>
      <c r="G2844" t="s">
        <v>18</v>
      </c>
      <c r="H2844">
        <v>5.9</v>
      </c>
      <c r="I2844" t="s">
        <v>6801</v>
      </c>
      <c r="J2844">
        <v>13086</v>
      </c>
      <c r="K2844">
        <v>156</v>
      </c>
      <c r="L2844" t="s">
        <v>19</v>
      </c>
      <c r="M2844">
        <v>4000000</v>
      </c>
      <c r="N2844">
        <v>2006</v>
      </c>
      <c r="Y2844" t="str">
        <v>The Night Listener </v>
      </c>
      <c r="Z2844" t="str">
        <v>English</v>
      </c>
      <c r="AA2844">
        <v>5.9</v>
      </c>
    </row>
    <row r="2845" spans="1:27" x14ac:dyDescent="0.25">
      <c r="A2845" t="s">
        <v>1072</v>
      </c>
      <c r="B2845">
        <v>68</v>
      </c>
      <c r="C2845">
        <v>354704</v>
      </c>
      <c r="D2845" t="s">
        <v>3005</v>
      </c>
      <c r="E2845" t="s">
        <v>1409</v>
      </c>
      <c r="F2845" t="str">
        <f>SUBSTITUTE(I2845,"Â","")</f>
        <v>Prison </v>
      </c>
      <c r="G2845" t="s">
        <v>18</v>
      </c>
      <c r="H2845">
        <v>5.9</v>
      </c>
      <c r="I2845" t="s">
        <v>6833</v>
      </c>
      <c r="J2845">
        <v>2705</v>
      </c>
      <c r="K2845">
        <v>38</v>
      </c>
      <c r="L2845" t="s">
        <v>19</v>
      </c>
      <c r="M2845">
        <v>1300000</v>
      </c>
      <c r="N2845">
        <v>1987</v>
      </c>
      <c r="Y2845" t="str">
        <v>Prison </v>
      </c>
      <c r="Z2845" t="str">
        <v>English</v>
      </c>
      <c r="AA2845">
        <v>5.9</v>
      </c>
    </row>
    <row r="2846" spans="1:27" x14ac:dyDescent="0.25">
      <c r="A2846" t="s">
        <v>5485</v>
      </c>
      <c r="B2846">
        <v>31</v>
      </c>
      <c r="C2846">
        <v>64359</v>
      </c>
      <c r="D2846" t="s">
        <v>876</v>
      </c>
      <c r="E2846" t="s">
        <v>6844</v>
      </c>
      <c r="F2846" t="str">
        <f>SUBSTITUTE(I2846,"Â","")</f>
        <v>Among Giants </v>
      </c>
      <c r="G2846" t="s">
        <v>18</v>
      </c>
      <c r="H2846">
        <v>5.9</v>
      </c>
      <c r="I2846" t="s">
        <v>6845</v>
      </c>
      <c r="J2846">
        <v>811</v>
      </c>
      <c r="K2846">
        <v>26</v>
      </c>
      <c r="L2846" t="s">
        <v>30</v>
      </c>
      <c r="M2846">
        <v>2500000</v>
      </c>
      <c r="N2846">
        <v>1998</v>
      </c>
      <c r="Y2846" t="str">
        <v>Among Giants </v>
      </c>
      <c r="Z2846" t="str">
        <v>English</v>
      </c>
      <c r="AA2846">
        <v>5.9</v>
      </c>
    </row>
    <row r="2847" spans="1:27" x14ac:dyDescent="0.25">
      <c r="A2847" t="s">
        <v>6963</v>
      </c>
      <c r="B2847">
        <v>158</v>
      </c>
      <c r="C2847">
        <v>19472057</v>
      </c>
      <c r="D2847" t="s">
        <v>2570</v>
      </c>
      <c r="E2847" t="s">
        <v>560</v>
      </c>
      <c r="F2847" t="str">
        <f>SUBSTITUTE(I2847,"Â","")</f>
        <v>Jason Lives: Friday the 13th Part VI </v>
      </c>
      <c r="G2847" t="s">
        <v>18</v>
      </c>
      <c r="H2847">
        <v>5.9</v>
      </c>
      <c r="I2847" t="s">
        <v>6964</v>
      </c>
      <c r="J2847">
        <v>25332</v>
      </c>
      <c r="K2847">
        <v>307</v>
      </c>
      <c r="L2847" t="s">
        <v>19</v>
      </c>
      <c r="M2847">
        <v>3000000</v>
      </c>
      <c r="N2847">
        <v>1986</v>
      </c>
      <c r="Y2847" t="str">
        <v>Jason Lives: Friday the 13th Part VI </v>
      </c>
      <c r="Z2847" t="str">
        <v>English</v>
      </c>
      <c r="AA2847">
        <v>5.9</v>
      </c>
    </row>
    <row r="2848" spans="1:27" x14ac:dyDescent="0.25">
      <c r="A2848" t="s">
        <v>6971</v>
      </c>
      <c r="B2848">
        <v>49</v>
      </c>
      <c r="C2848">
        <v>10017041</v>
      </c>
      <c r="D2848" t="s">
        <v>915</v>
      </c>
      <c r="E2848" t="s">
        <v>2729</v>
      </c>
      <c r="F2848" t="str">
        <f>SUBSTITUTE(I2848,"Â","")</f>
        <v>Next Day Air </v>
      </c>
      <c r="G2848" t="s">
        <v>18</v>
      </c>
      <c r="H2848">
        <v>5.9</v>
      </c>
      <c r="I2848" t="s">
        <v>6972</v>
      </c>
      <c r="J2848">
        <v>8265</v>
      </c>
      <c r="K2848">
        <v>20</v>
      </c>
      <c r="L2848" t="s">
        <v>19</v>
      </c>
      <c r="M2848">
        <v>3000000</v>
      </c>
      <c r="N2848">
        <v>2009</v>
      </c>
      <c r="Y2848" t="str">
        <v>Next Day Air </v>
      </c>
      <c r="Z2848" t="str">
        <v>English</v>
      </c>
      <c r="AA2848">
        <v>5.9</v>
      </c>
    </row>
    <row r="2849" spans="1:27" x14ac:dyDescent="0.25">
      <c r="A2849" t="s">
        <v>7021</v>
      </c>
      <c r="B2849">
        <v>8</v>
      </c>
      <c r="C2849">
        <v>73678</v>
      </c>
      <c r="D2849" t="s">
        <v>1021</v>
      </c>
      <c r="E2849" t="s">
        <v>7022</v>
      </c>
      <c r="F2849" t="str">
        <f>SUBSTITUTE(I2849,"Â","")</f>
        <v>Fort McCoy </v>
      </c>
      <c r="G2849" t="s">
        <v>18</v>
      </c>
      <c r="H2849">
        <v>5.9</v>
      </c>
      <c r="I2849" t="s">
        <v>7023</v>
      </c>
      <c r="J2849">
        <v>266</v>
      </c>
      <c r="K2849">
        <v>8</v>
      </c>
      <c r="L2849" t="s">
        <v>19</v>
      </c>
      <c r="M2849">
        <v>3000000</v>
      </c>
      <c r="N2849">
        <v>2011</v>
      </c>
      <c r="Y2849" t="str">
        <v>Fort McCoy </v>
      </c>
      <c r="Z2849" t="str">
        <v>English</v>
      </c>
      <c r="AA2849">
        <v>5.9</v>
      </c>
    </row>
    <row r="2850" spans="1:27" x14ac:dyDescent="0.25">
      <c r="A2850" t="s">
        <v>7029</v>
      </c>
      <c r="B2850">
        <v>21</v>
      </c>
      <c r="C2850">
        <v>5005</v>
      </c>
      <c r="D2850" t="s">
        <v>1670</v>
      </c>
      <c r="E2850" t="s">
        <v>517</v>
      </c>
      <c r="F2850" t="str">
        <f>SUBSTITUTE(I2850,"Â","")</f>
        <v>Tanner Hall </v>
      </c>
      <c r="G2850" t="s">
        <v>18</v>
      </c>
      <c r="H2850">
        <v>5.9</v>
      </c>
      <c r="I2850" t="s">
        <v>7030</v>
      </c>
      <c r="J2850">
        <v>2280</v>
      </c>
      <c r="K2850">
        <v>14</v>
      </c>
      <c r="L2850" t="s">
        <v>19</v>
      </c>
      <c r="M2850">
        <v>3000000</v>
      </c>
      <c r="N2850">
        <v>2009</v>
      </c>
      <c r="Y2850" t="str">
        <v>Tanner Hall </v>
      </c>
      <c r="Z2850" t="str">
        <v>English</v>
      </c>
      <c r="AA2850">
        <v>5.9</v>
      </c>
    </row>
    <row r="2851" spans="1:27" x14ac:dyDescent="0.25">
      <c r="A2851" t="s">
        <v>5890</v>
      </c>
      <c r="B2851">
        <v>166</v>
      </c>
      <c r="C2851">
        <v>32600000</v>
      </c>
      <c r="D2851" t="s">
        <v>2570</v>
      </c>
      <c r="E2851" t="s">
        <v>7055</v>
      </c>
      <c r="F2851" t="str">
        <f>SUBSTITUTE(I2851,"Â","")</f>
        <v>Friday the 13th: The Final Chapter </v>
      </c>
      <c r="G2851" t="s">
        <v>18</v>
      </c>
      <c r="H2851">
        <v>5.9</v>
      </c>
      <c r="I2851" t="s">
        <v>7056</v>
      </c>
      <c r="J2851">
        <v>29488</v>
      </c>
      <c r="K2851">
        <v>326</v>
      </c>
      <c r="L2851" t="s">
        <v>19</v>
      </c>
      <c r="M2851">
        <v>1800000</v>
      </c>
      <c r="N2851">
        <v>1984</v>
      </c>
      <c r="Y2851" t="str">
        <v>Friday the 13th: The Final Chapter </v>
      </c>
      <c r="Z2851" t="str">
        <v>English</v>
      </c>
      <c r="AA2851">
        <v>5.9</v>
      </c>
    </row>
    <row r="2852" spans="1:27" x14ac:dyDescent="0.25">
      <c r="A2852" t="s">
        <v>7105</v>
      </c>
      <c r="B2852">
        <v>47</v>
      </c>
      <c r="C2852">
        <v>75727</v>
      </c>
      <c r="D2852" t="s">
        <v>6264</v>
      </c>
      <c r="E2852" t="s">
        <v>3178</v>
      </c>
      <c r="F2852" t="str">
        <f>SUBSTITUTE(I2852,"Â","")</f>
        <v>Sleep Dealer </v>
      </c>
      <c r="G2852" t="s">
        <v>1390</v>
      </c>
      <c r="H2852">
        <v>5.9</v>
      </c>
      <c r="I2852" t="s">
        <v>7106</v>
      </c>
      <c r="J2852">
        <v>5699</v>
      </c>
      <c r="K2852">
        <v>40</v>
      </c>
      <c r="L2852" t="s">
        <v>19</v>
      </c>
      <c r="M2852">
        <v>2500000</v>
      </c>
      <c r="N2852">
        <v>2008</v>
      </c>
      <c r="Y2852" t="str">
        <v>Sleep Dealer </v>
      </c>
      <c r="Z2852" t="str">
        <v>Spanish</v>
      </c>
      <c r="AA2852">
        <v>5.9</v>
      </c>
    </row>
    <row r="2853" spans="1:27" x14ac:dyDescent="0.25">
      <c r="A2853" t="s">
        <v>7015</v>
      </c>
      <c r="B2853">
        <v>18</v>
      </c>
      <c r="C2853">
        <v>379643</v>
      </c>
      <c r="D2853" t="s">
        <v>1670</v>
      </c>
      <c r="E2853" t="s">
        <v>2723</v>
      </c>
      <c r="F2853" t="str">
        <f>SUBSTITUTE(I2853,"Â","")</f>
        <v>The Last Sin Eater </v>
      </c>
      <c r="G2853" t="s">
        <v>18</v>
      </c>
      <c r="H2853">
        <v>5.9</v>
      </c>
      <c r="I2853" t="s">
        <v>7122</v>
      </c>
      <c r="J2853">
        <v>1573</v>
      </c>
      <c r="K2853">
        <v>29</v>
      </c>
      <c r="L2853" t="s">
        <v>19</v>
      </c>
      <c r="M2853">
        <v>2200000</v>
      </c>
      <c r="N2853">
        <v>2007</v>
      </c>
      <c r="Y2853" t="str">
        <v>The Last Sin Eater </v>
      </c>
      <c r="Z2853" t="str">
        <v>English</v>
      </c>
      <c r="AA2853">
        <v>5.9</v>
      </c>
    </row>
    <row r="2854" spans="1:27" x14ac:dyDescent="0.25">
      <c r="A2854" t="s">
        <v>7123</v>
      </c>
      <c r="B2854">
        <v>11</v>
      </c>
      <c r="C2854">
        <v>12985267</v>
      </c>
      <c r="D2854" t="s">
        <v>1670</v>
      </c>
      <c r="E2854" t="s">
        <v>2705</v>
      </c>
      <c r="F2854" t="str">
        <f>SUBSTITUTE(I2854,"Â","")</f>
        <v>Do You Believe? </v>
      </c>
      <c r="G2854" t="s">
        <v>18</v>
      </c>
      <c r="H2854">
        <v>5.9</v>
      </c>
      <c r="I2854" t="s">
        <v>7124</v>
      </c>
      <c r="J2854">
        <v>4977</v>
      </c>
      <c r="K2854">
        <v>63</v>
      </c>
      <c r="L2854" t="s">
        <v>19</v>
      </c>
      <c r="M2854">
        <v>2300000</v>
      </c>
      <c r="N2854">
        <v>2015</v>
      </c>
      <c r="Y2854" t="str">
        <v>Do You Believe? </v>
      </c>
      <c r="Z2854" t="str">
        <v>English</v>
      </c>
      <c r="AA2854">
        <v>5.9</v>
      </c>
    </row>
    <row r="2855" spans="1:27" x14ac:dyDescent="0.25">
      <c r="A2855" t="s">
        <v>7382</v>
      </c>
      <c r="B2855">
        <v>57</v>
      </c>
      <c r="C2855">
        <v>1400000</v>
      </c>
      <c r="D2855" t="s">
        <v>7078</v>
      </c>
      <c r="E2855" t="s">
        <v>7045</v>
      </c>
      <c r="F2855" t="str">
        <f>SUBSTITUTE(I2855,"Â","")</f>
        <v>From a Whisper to a Scream </v>
      </c>
      <c r="G2855" t="s">
        <v>18</v>
      </c>
      <c r="H2855">
        <v>5.9</v>
      </c>
      <c r="I2855" t="s">
        <v>7383</v>
      </c>
      <c r="J2855">
        <v>1324</v>
      </c>
      <c r="K2855">
        <v>37</v>
      </c>
      <c r="L2855" t="s">
        <v>19</v>
      </c>
      <c r="M2855">
        <v>1100000</v>
      </c>
      <c r="N2855">
        <v>1987</v>
      </c>
      <c r="Y2855" t="str">
        <v>From a Whisper to a Scream </v>
      </c>
      <c r="Z2855" t="str">
        <v>English</v>
      </c>
      <c r="AA2855">
        <v>5.9</v>
      </c>
    </row>
    <row r="2856" spans="1:27" x14ac:dyDescent="0.25">
      <c r="A2856" t="s">
        <v>3894</v>
      </c>
      <c r="B2856">
        <v>137</v>
      </c>
      <c r="C2856">
        <v>10042266</v>
      </c>
      <c r="D2856" t="s">
        <v>2805</v>
      </c>
      <c r="E2856" t="s">
        <v>5564</v>
      </c>
      <c r="F2856" t="str">
        <f>SUBSTITUTE(I2856,"Â","")</f>
        <v>Cry_Wolf </v>
      </c>
      <c r="G2856" t="s">
        <v>18</v>
      </c>
      <c r="H2856">
        <v>5.9</v>
      </c>
      <c r="I2856" t="s">
        <v>7409</v>
      </c>
      <c r="J2856">
        <v>23021</v>
      </c>
      <c r="K2856">
        <v>220</v>
      </c>
      <c r="L2856" t="s">
        <v>19</v>
      </c>
      <c r="M2856">
        <v>1000000</v>
      </c>
      <c r="N2856">
        <v>2005</v>
      </c>
      <c r="Y2856" t="str">
        <v>Cry_Wolf </v>
      </c>
      <c r="Z2856" t="str">
        <v>English</v>
      </c>
      <c r="AA2856">
        <v>5.9</v>
      </c>
    </row>
    <row r="2857" spans="1:27" x14ac:dyDescent="0.25">
      <c r="A2857" t="s">
        <v>7575</v>
      </c>
      <c r="B2857">
        <v>95</v>
      </c>
      <c r="C2857">
        <v>17000000</v>
      </c>
      <c r="D2857" t="s">
        <v>4302</v>
      </c>
      <c r="E2857" t="s">
        <v>6664</v>
      </c>
      <c r="F2857" t="str">
        <f>SUBSTITUTE(I2857,"Â","")</f>
        <v>Kingdom of the Spiders </v>
      </c>
      <c r="G2857" t="s">
        <v>18</v>
      </c>
      <c r="H2857">
        <v>5.9</v>
      </c>
      <c r="I2857" t="s">
        <v>7576</v>
      </c>
      <c r="J2857">
        <v>3274</v>
      </c>
      <c r="K2857">
        <v>84</v>
      </c>
      <c r="L2857" t="s">
        <v>19</v>
      </c>
      <c r="M2857">
        <v>500000</v>
      </c>
      <c r="N2857">
        <v>1977</v>
      </c>
      <c r="Y2857" t="str">
        <v>Kingdom of the Spiders </v>
      </c>
      <c r="Z2857" t="str">
        <v>English</v>
      </c>
      <c r="AA2857">
        <v>5.9</v>
      </c>
    </row>
    <row r="2858" spans="1:27" x14ac:dyDescent="0.25">
      <c r="A2858" t="s">
        <v>6188</v>
      </c>
      <c r="B2858">
        <v>8</v>
      </c>
      <c r="C2858">
        <v>2712293</v>
      </c>
      <c r="D2858" t="s">
        <v>1006</v>
      </c>
      <c r="E2858" t="s">
        <v>6490</v>
      </c>
      <c r="F2858" t="str">
        <f>SUBSTITUTE(I2858,"Â","")</f>
        <v>Straight Out of Brooklyn </v>
      </c>
      <c r="G2858" t="s">
        <v>18</v>
      </c>
      <c r="H2858">
        <v>5.9</v>
      </c>
      <c r="I2858" t="s">
        <v>7629</v>
      </c>
      <c r="J2858">
        <v>475</v>
      </c>
      <c r="K2858">
        <v>11</v>
      </c>
      <c r="L2858" t="s">
        <v>19</v>
      </c>
      <c r="M2858">
        <v>450000</v>
      </c>
      <c r="N2858">
        <v>1991</v>
      </c>
      <c r="Y2858" t="str">
        <v>Straight Out of Brooklyn </v>
      </c>
      <c r="Z2858" t="str">
        <v>English</v>
      </c>
      <c r="AA2858">
        <v>5.9</v>
      </c>
    </row>
    <row r="2859" spans="1:27" x14ac:dyDescent="0.25">
      <c r="A2859" t="s">
        <v>248</v>
      </c>
      <c r="B2859">
        <v>367</v>
      </c>
      <c r="C2859">
        <v>166112167</v>
      </c>
      <c r="D2859" t="s">
        <v>40</v>
      </c>
      <c r="E2859" t="s">
        <v>249</v>
      </c>
      <c r="F2859" t="str">
        <f>SUBSTITUTE(I2859,"Â","")</f>
        <v>2012 </v>
      </c>
      <c r="G2859" t="s">
        <v>18</v>
      </c>
      <c r="H2859">
        <v>5.8</v>
      </c>
      <c r="I2859" t="s">
        <v>250</v>
      </c>
      <c r="J2859">
        <v>283418</v>
      </c>
      <c r="K2859">
        <v>1055</v>
      </c>
      <c r="L2859" t="s">
        <v>19</v>
      </c>
      <c r="M2859">
        <v>200000000</v>
      </c>
      <c r="N2859">
        <v>2009</v>
      </c>
      <c r="Y2859" t="str">
        <v>2012 </v>
      </c>
      <c r="Z2859" t="str">
        <v>English</v>
      </c>
      <c r="AA2859">
        <v>5.8</v>
      </c>
    </row>
    <row r="2860" spans="1:27" x14ac:dyDescent="0.25">
      <c r="A2860" t="s">
        <v>308</v>
      </c>
      <c r="B2860">
        <v>250</v>
      </c>
      <c r="C2860">
        <v>150167630</v>
      </c>
      <c r="D2860" t="s">
        <v>136</v>
      </c>
      <c r="E2860" t="s">
        <v>36</v>
      </c>
      <c r="F2860" t="str">
        <f>SUBSTITUTE(I2860,"Â","")</f>
        <v>G.I. Joe: The Rise of Cobra </v>
      </c>
      <c r="G2860" t="s">
        <v>18</v>
      </c>
      <c r="H2860">
        <v>5.8</v>
      </c>
      <c r="I2860" t="s">
        <v>310</v>
      </c>
      <c r="J2860">
        <v>174578</v>
      </c>
      <c r="K2860">
        <v>534</v>
      </c>
      <c r="L2860" t="s">
        <v>19</v>
      </c>
      <c r="M2860">
        <v>175000000</v>
      </c>
      <c r="N2860">
        <v>2009</v>
      </c>
      <c r="Y2860" t="str">
        <v>G.I. Joe: The Rise of Cobra </v>
      </c>
      <c r="Z2860" t="str">
        <v>English</v>
      </c>
      <c r="AA2860">
        <v>5.8</v>
      </c>
    </row>
    <row r="2861" spans="1:27" x14ac:dyDescent="0.25">
      <c r="A2861" t="s">
        <v>489</v>
      </c>
      <c r="B2861">
        <v>310</v>
      </c>
      <c r="C2861">
        <v>83640426</v>
      </c>
      <c r="D2861" t="s">
        <v>22</v>
      </c>
      <c r="E2861" t="s">
        <v>137</v>
      </c>
      <c r="F2861" t="str">
        <f>SUBSTITUTE(I2861,"Â","")</f>
        <v>Wrath of the Titans </v>
      </c>
      <c r="G2861" t="s">
        <v>18</v>
      </c>
      <c r="H2861">
        <v>5.8</v>
      </c>
      <c r="I2861" t="s">
        <v>490</v>
      </c>
      <c r="J2861">
        <v>152826</v>
      </c>
      <c r="K2861">
        <v>253</v>
      </c>
      <c r="L2861" t="s">
        <v>19</v>
      </c>
      <c r="M2861">
        <v>150000000</v>
      </c>
      <c r="N2861">
        <v>2012</v>
      </c>
      <c r="Y2861" t="str">
        <v>Wrath of the Titans </v>
      </c>
      <c r="Z2861" t="str">
        <v>English</v>
      </c>
      <c r="AA2861">
        <v>5.8</v>
      </c>
    </row>
    <row r="2862" spans="1:27" x14ac:dyDescent="0.25">
      <c r="A2862" t="s">
        <v>497</v>
      </c>
      <c r="B2862">
        <v>357</v>
      </c>
      <c r="C2862">
        <v>61937495</v>
      </c>
      <c r="D2862" t="s">
        <v>498</v>
      </c>
      <c r="E2862" t="s">
        <v>428</v>
      </c>
      <c r="F2862" t="str">
        <f>SUBSTITUTE(I2862,"Â","")</f>
        <v>The Wolfman </v>
      </c>
      <c r="G2862" t="s">
        <v>18</v>
      </c>
      <c r="H2862">
        <v>5.8</v>
      </c>
      <c r="I2862" t="s">
        <v>499</v>
      </c>
      <c r="J2862">
        <v>89442</v>
      </c>
      <c r="K2862">
        <v>432</v>
      </c>
      <c r="L2862" t="s">
        <v>19</v>
      </c>
      <c r="M2862">
        <v>150000000</v>
      </c>
      <c r="N2862">
        <v>2010</v>
      </c>
      <c r="Y2862" t="str">
        <v>The Wolfman </v>
      </c>
      <c r="Z2862" t="str">
        <v>English</v>
      </c>
      <c r="AA2862">
        <v>5.8</v>
      </c>
    </row>
    <row r="2863" spans="1:27" x14ac:dyDescent="0.25">
      <c r="A2863" t="s">
        <v>520</v>
      </c>
      <c r="B2863">
        <v>256</v>
      </c>
      <c r="C2863">
        <v>34964818</v>
      </c>
      <c r="D2863" t="s">
        <v>119</v>
      </c>
      <c r="E2863" t="s">
        <v>159</v>
      </c>
      <c r="F2863" t="str">
        <f>SUBSTITUTE(I2863,"Â","")</f>
        <v>Pan </v>
      </c>
      <c r="G2863" t="s">
        <v>18</v>
      </c>
      <c r="H2863">
        <v>5.8</v>
      </c>
      <c r="I2863" t="s">
        <v>521</v>
      </c>
      <c r="J2863">
        <v>39956</v>
      </c>
      <c r="K2863">
        <v>186</v>
      </c>
      <c r="L2863" t="s">
        <v>19</v>
      </c>
      <c r="M2863">
        <v>150000000</v>
      </c>
      <c r="N2863">
        <v>2015</v>
      </c>
      <c r="Y2863" t="str">
        <v>Pan </v>
      </c>
      <c r="Z2863" t="str">
        <v>English</v>
      </c>
      <c r="AA2863">
        <v>5.8</v>
      </c>
    </row>
    <row r="2864" spans="1:27" x14ac:dyDescent="0.25">
      <c r="A2864" t="s">
        <v>586</v>
      </c>
      <c r="B2864">
        <v>351</v>
      </c>
      <c r="C2864">
        <v>122512052</v>
      </c>
      <c r="D2864" t="s">
        <v>136</v>
      </c>
      <c r="E2864" t="s">
        <v>259</v>
      </c>
      <c r="F2864" t="str">
        <f>SUBSTITUTE(I2864,"Â","")</f>
        <v>G.I. Joe: Retaliation </v>
      </c>
      <c r="G2864" t="s">
        <v>18</v>
      </c>
      <c r="H2864">
        <v>5.8</v>
      </c>
      <c r="I2864" t="s">
        <v>588</v>
      </c>
      <c r="J2864">
        <v>146352</v>
      </c>
      <c r="K2864">
        <v>288</v>
      </c>
      <c r="L2864" t="s">
        <v>19</v>
      </c>
      <c r="M2864">
        <v>130000000</v>
      </c>
      <c r="N2864">
        <v>2013</v>
      </c>
      <c r="Y2864" t="str">
        <v>G.I. Joe: Retaliation </v>
      </c>
      <c r="Z2864" t="str">
        <v>English</v>
      </c>
      <c r="AA2864">
        <v>5.8</v>
      </c>
    </row>
    <row r="2865" spans="1:27" x14ac:dyDescent="0.25">
      <c r="A2865" t="s">
        <v>649</v>
      </c>
      <c r="B2865">
        <v>434</v>
      </c>
      <c r="C2865">
        <v>101160529</v>
      </c>
      <c r="D2865" t="s">
        <v>563</v>
      </c>
      <c r="E2865" t="s">
        <v>428</v>
      </c>
      <c r="F2865" t="str">
        <f>SUBSTITUTE(I2865,"Â","")</f>
        <v>Noah </v>
      </c>
      <c r="G2865" t="s">
        <v>18</v>
      </c>
      <c r="H2865">
        <v>5.8</v>
      </c>
      <c r="I2865" t="s">
        <v>651</v>
      </c>
      <c r="J2865">
        <v>200022</v>
      </c>
      <c r="K2865">
        <v>1240</v>
      </c>
      <c r="L2865" t="s">
        <v>19</v>
      </c>
      <c r="M2865">
        <v>125000000</v>
      </c>
      <c r="N2865">
        <v>2014</v>
      </c>
      <c r="Y2865" t="str">
        <v>Noah </v>
      </c>
      <c r="Z2865" t="str">
        <v>English</v>
      </c>
      <c r="AA2865">
        <v>5.8</v>
      </c>
    </row>
    <row r="2866" spans="1:27" x14ac:dyDescent="0.25">
      <c r="A2866" t="s">
        <v>609</v>
      </c>
      <c r="B2866">
        <v>344</v>
      </c>
      <c r="C2866">
        <v>163192114</v>
      </c>
      <c r="D2866" t="s">
        <v>22</v>
      </c>
      <c r="E2866" t="s">
        <v>137</v>
      </c>
      <c r="F2866" t="str">
        <f>SUBSTITUTE(I2866,"Â","")</f>
        <v>Clash of the Titans </v>
      </c>
      <c r="G2866" t="s">
        <v>18</v>
      </c>
      <c r="H2866">
        <v>5.8</v>
      </c>
      <c r="I2866" t="s">
        <v>692</v>
      </c>
      <c r="J2866">
        <v>229679</v>
      </c>
      <c r="K2866">
        <v>637</v>
      </c>
      <c r="L2866" t="s">
        <v>19</v>
      </c>
      <c r="M2866">
        <v>125000000</v>
      </c>
      <c r="N2866">
        <v>2010</v>
      </c>
      <c r="Y2866" t="str">
        <v>Clash of the Titans </v>
      </c>
      <c r="Z2866" t="str">
        <v>English</v>
      </c>
      <c r="AA2866">
        <v>5.8</v>
      </c>
    </row>
    <row r="2867" spans="1:27" x14ac:dyDescent="0.25">
      <c r="A2867" t="s">
        <v>784</v>
      </c>
      <c r="B2867">
        <v>93</v>
      </c>
      <c r="C2867">
        <v>67155742</v>
      </c>
      <c r="D2867" t="s">
        <v>27</v>
      </c>
      <c r="E2867" t="s">
        <v>786</v>
      </c>
      <c r="F2867" t="str">
        <f>SUBSTITUTE(I2867,"Â","")</f>
        <v>Dante's Peak </v>
      </c>
      <c r="G2867" t="s">
        <v>18</v>
      </c>
      <c r="H2867">
        <v>5.8</v>
      </c>
      <c r="I2867" t="s">
        <v>787</v>
      </c>
      <c r="J2867">
        <v>62271</v>
      </c>
      <c r="K2867">
        <v>277</v>
      </c>
      <c r="L2867" t="s">
        <v>19</v>
      </c>
      <c r="M2867">
        <v>116000000</v>
      </c>
      <c r="N2867">
        <v>1997</v>
      </c>
      <c r="Y2867" t="str">
        <v>Dante's Peak </v>
      </c>
      <c r="Z2867" t="str">
        <v>English</v>
      </c>
      <c r="AA2867">
        <v>5.8</v>
      </c>
    </row>
    <row r="2868" spans="1:27" x14ac:dyDescent="0.25">
      <c r="A2868" t="s">
        <v>821</v>
      </c>
      <c r="B2868">
        <v>447</v>
      </c>
      <c r="C2868">
        <v>98780042</v>
      </c>
      <c r="D2868" t="s">
        <v>822</v>
      </c>
      <c r="E2868" t="s">
        <v>28</v>
      </c>
      <c r="F2868" t="str">
        <f>SUBSTITUTE(I2868,"Â","")</f>
        <v>The Green Hornet </v>
      </c>
      <c r="G2868" t="s">
        <v>18</v>
      </c>
      <c r="H2868">
        <v>5.8</v>
      </c>
      <c r="I2868" t="s">
        <v>823</v>
      </c>
      <c r="J2868">
        <v>136019</v>
      </c>
      <c r="K2868">
        <v>443</v>
      </c>
      <c r="L2868" t="s">
        <v>19</v>
      </c>
      <c r="M2868">
        <v>120000000</v>
      </c>
      <c r="N2868">
        <v>2011</v>
      </c>
      <c r="Y2868" t="str">
        <v>The Green Hornet </v>
      </c>
      <c r="Z2868" t="str">
        <v>English</v>
      </c>
      <c r="AA2868">
        <v>5.8</v>
      </c>
    </row>
    <row r="2869" spans="1:27" x14ac:dyDescent="0.25">
      <c r="A2869" t="s">
        <v>675</v>
      </c>
      <c r="B2869">
        <v>181</v>
      </c>
      <c r="C2869">
        <v>66002193</v>
      </c>
      <c r="D2869" t="s">
        <v>834</v>
      </c>
      <c r="E2869" t="s">
        <v>125</v>
      </c>
      <c r="F2869" t="str">
        <f>SUBSTITUTE(I2869,"Â","")</f>
        <v>Allegiant </v>
      </c>
      <c r="G2869" t="s">
        <v>18</v>
      </c>
      <c r="H2869">
        <v>5.8</v>
      </c>
      <c r="I2869" t="s">
        <v>835</v>
      </c>
      <c r="J2869">
        <v>44296</v>
      </c>
      <c r="K2869">
        <v>144</v>
      </c>
      <c r="L2869" t="s">
        <v>19</v>
      </c>
      <c r="M2869">
        <v>110000000</v>
      </c>
      <c r="N2869">
        <v>2016</v>
      </c>
      <c r="Y2869" t="str">
        <v>Allegiant </v>
      </c>
      <c r="Z2869" t="str">
        <v>English</v>
      </c>
      <c r="AA2869">
        <v>5.8</v>
      </c>
    </row>
    <row r="2870" spans="1:27" x14ac:dyDescent="0.25">
      <c r="A2870" t="s">
        <v>849</v>
      </c>
      <c r="B2870">
        <v>188</v>
      </c>
      <c r="C2870">
        <v>24004159</v>
      </c>
      <c r="D2870" t="s">
        <v>850</v>
      </c>
      <c r="E2870" t="s">
        <v>233</v>
      </c>
      <c r="F2870" t="str">
        <f>SUBSTITUTE(I2870,"Â","")</f>
        <v>Around the World in 80 Days </v>
      </c>
      <c r="G2870" t="s">
        <v>18</v>
      </c>
      <c r="H2870">
        <v>5.8</v>
      </c>
      <c r="I2870" t="s">
        <v>851</v>
      </c>
      <c r="J2870">
        <v>68720</v>
      </c>
      <c r="K2870">
        <v>191</v>
      </c>
      <c r="L2870" t="s">
        <v>19</v>
      </c>
      <c r="M2870">
        <v>110000000</v>
      </c>
      <c r="N2870">
        <v>2004</v>
      </c>
      <c r="Y2870" t="str">
        <v>Around the World in 80 Days </v>
      </c>
      <c r="Z2870" t="str">
        <v>English</v>
      </c>
      <c r="AA2870">
        <v>5.8</v>
      </c>
    </row>
    <row r="2871" spans="1:27" x14ac:dyDescent="0.25">
      <c r="A2871" t="s">
        <v>1199</v>
      </c>
      <c r="B2871">
        <v>228</v>
      </c>
      <c r="C2871">
        <v>20315324</v>
      </c>
      <c r="D2871" t="s">
        <v>45</v>
      </c>
      <c r="E2871" t="s">
        <v>1026</v>
      </c>
      <c r="F2871" t="str">
        <f>SUBSTITUTE(I2871,"Â","")</f>
        <v>The Three Musketeers </v>
      </c>
      <c r="G2871" t="s">
        <v>18</v>
      </c>
      <c r="H2871">
        <v>5.8</v>
      </c>
      <c r="I2871" t="s">
        <v>1200</v>
      </c>
      <c r="J2871">
        <v>88542</v>
      </c>
      <c r="K2871">
        <v>254</v>
      </c>
      <c r="L2871" t="s">
        <v>431</v>
      </c>
      <c r="M2871">
        <v>75000000</v>
      </c>
      <c r="N2871">
        <v>2011</v>
      </c>
      <c r="Y2871" t="str">
        <v>The Three Musketeers </v>
      </c>
      <c r="Z2871" t="str">
        <v>English</v>
      </c>
      <c r="AA2871">
        <v>5.8</v>
      </c>
    </row>
    <row r="2872" spans="1:27" x14ac:dyDescent="0.25">
      <c r="A2872" t="s">
        <v>288</v>
      </c>
      <c r="B2872">
        <v>61</v>
      </c>
      <c r="C2872">
        <v>32885565</v>
      </c>
      <c r="D2872" t="s">
        <v>399</v>
      </c>
      <c r="E2872" t="s">
        <v>932</v>
      </c>
      <c r="F2872" t="str">
        <f>SUBSTITUTE(I2872,"Â","")</f>
        <v>Daylight </v>
      </c>
      <c r="G2872" t="s">
        <v>18</v>
      </c>
      <c r="H2872">
        <v>5.8</v>
      </c>
      <c r="I2872" t="s">
        <v>1410</v>
      </c>
      <c r="J2872">
        <v>53132</v>
      </c>
      <c r="K2872">
        <v>101</v>
      </c>
      <c r="L2872" t="s">
        <v>19</v>
      </c>
      <c r="M2872">
        <v>80000000</v>
      </c>
      <c r="N2872">
        <v>1996</v>
      </c>
      <c r="Y2872" t="str">
        <v>Daylight </v>
      </c>
      <c r="Z2872" t="str">
        <v>English</v>
      </c>
      <c r="AA2872">
        <v>5.8</v>
      </c>
    </row>
    <row r="2873" spans="1:27" x14ac:dyDescent="0.25">
      <c r="A2873" t="s">
        <v>90</v>
      </c>
      <c r="B2873">
        <v>205</v>
      </c>
      <c r="C2873">
        <v>19673424</v>
      </c>
      <c r="D2873" t="s">
        <v>1421</v>
      </c>
      <c r="E2873" t="s">
        <v>1422</v>
      </c>
      <c r="F2873" t="str">
        <f>SUBSTITUTE(I2873,"Â","")</f>
        <v>Nine </v>
      </c>
      <c r="G2873" t="s">
        <v>18</v>
      </c>
      <c r="H2873">
        <v>5.8</v>
      </c>
      <c r="I2873" t="s">
        <v>1423</v>
      </c>
      <c r="J2873">
        <v>37446</v>
      </c>
      <c r="K2873">
        <v>232</v>
      </c>
      <c r="L2873" t="s">
        <v>19</v>
      </c>
      <c r="M2873">
        <v>80000000</v>
      </c>
      <c r="N2873">
        <v>2009</v>
      </c>
      <c r="Y2873" t="str">
        <v>Nine </v>
      </c>
      <c r="Z2873" t="str">
        <v>English</v>
      </c>
      <c r="AA2873">
        <v>5.8</v>
      </c>
    </row>
    <row r="2874" spans="1:27" x14ac:dyDescent="0.25">
      <c r="A2874" t="s">
        <v>471</v>
      </c>
      <c r="B2874">
        <v>61</v>
      </c>
      <c r="C2874">
        <v>18318000</v>
      </c>
      <c r="D2874" t="s">
        <v>1250</v>
      </c>
      <c r="E2874" t="s">
        <v>1428</v>
      </c>
      <c r="F2874" t="str">
        <f>SUBSTITUTE(I2874,"Â","")</f>
        <v>Babe: Pig in the City </v>
      </c>
      <c r="G2874" t="s">
        <v>18</v>
      </c>
      <c r="H2874">
        <v>5.8</v>
      </c>
      <c r="I2874" t="s">
        <v>1429</v>
      </c>
      <c r="J2874">
        <v>24868</v>
      </c>
      <c r="K2874">
        <v>216</v>
      </c>
      <c r="L2874" t="s">
        <v>219</v>
      </c>
      <c r="M2874">
        <v>80000000</v>
      </c>
      <c r="N2874">
        <v>1998</v>
      </c>
      <c r="Y2874" t="str">
        <v>Babe: Pig in the City </v>
      </c>
      <c r="Z2874" t="str">
        <v>English</v>
      </c>
      <c r="AA2874">
        <v>5.8</v>
      </c>
    </row>
    <row r="2875" spans="1:27" x14ac:dyDescent="0.25">
      <c r="A2875" t="s">
        <v>797</v>
      </c>
      <c r="B2875">
        <v>178</v>
      </c>
      <c r="C2875">
        <v>103812241</v>
      </c>
      <c r="D2875" t="s">
        <v>96</v>
      </c>
      <c r="E2875" t="s">
        <v>393</v>
      </c>
      <c r="F2875" t="str">
        <f>SUBSTITUTE(I2875,"Â","")</f>
        <v>Journey 2: The Mysterious Island </v>
      </c>
      <c r="G2875" t="s">
        <v>18</v>
      </c>
      <c r="H2875">
        <v>5.8</v>
      </c>
      <c r="I2875" t="s">
        <v>1451</v>
      </c>
      <c r="J2875">
        <v>67296</v>
      </c>
      <c r="K2875">
        <v>133</v>
      </c>
      <c r="L2875" t="s">
        <v>19</v>
      </c>
      <c r="M2875">
        <v>79000000</v>
      </c>
      <c r="N2875">
        <v>2012</v>
      </c>
      <c r="Y2875" t="str">
        <v>Journey 2: The Mysterious Island </v>
      </c>
      <c r="Z2875" t="str">
        <v>English</v>
      </c>
      <c r="AA2875">
        <v>5.8</v>
      </c>
    </row>
    <row r="2876" spans="1:27" x14ac:dyDescent="0.25">
      <c r="A2876" t="s">
        <v>1474</v>
      </c>
      <c r="B2876">
        <v>202</v>
      </c>
      <c r="C2876">
        <v>66462600</v>
      </c>
      <c r="D2876" t="s">
        <v>14</v>
      </c>
      <c r="E2876" t="s">
        <v>383</v>
      </c>
      <c r="F2876" t="str">
        <f>SUBSTITUTE(I2876,"Â","")</f>
        <v>The League of Extraordinary Gentlemen </v>
      </c>
      <c r="G2876" t="s">
        <v>18</v>
      </c>
      <c r="H2876">
        <v>5.8</v>
      </c>
      <c r="I2876" t="s">
        <v>1475</v>
      </c>
      <c r="J2876">
        <v>141533</v>
      </c>
      <c r="K2876">
        <v>786</v>
      </c>
      <c r="L2876" t="s">
        <v>19</v>
      </c>
      <c r="M2876">
        <v>78000000</v>
      </c>
      <c r="N2876">
        <v>2003</v>
      </c>
      <c r="Y2876" t="str">
        <v>The League of Extraordinary Gentlemen </v>
      </c>
      <c r="Z2876" t="str">
        <v>English</v>
      </c>
      <c r="AA2876">
        <v>5.8</v>
      </c>
    </row>
    <row r="2877" spans="1:27" x14ac:dyDescent="0.25">
      <c r="A2877" t="s">
        <v>288</v>
      </c>
      <c r="B2877">
        <v>191</v>
      </c>
      <c r="C2877">
        <v>141204016</v>
      </c>
      <c r="D2877" t="s">
        <v>27</v>
      </c>
      <c r="E2877" t="s">
        <v>203</v>
      </c>
      <c r="F2877" t="str">
        <f>SUBSTITUTE(I2877,"Â","")</f>
        <v>xXx </v>
      </c>
      <c r="G2877" t="s">
        <v>18</v>
      </c>
      <c r="H2877">
        <v>5.8</v>
      </c>
      <c r="I2877" t="s">
        <v>1625</v>
      </c>
      <c r="J2877">
        <v>142569</v>
      </c>
      <c r="K2877">
        <v>737</v>
      </c>
      <c r="L2877" t="s">
        <v>19</v>
      </c>
      <c r="M2877">
        <v>70000000</v>
      </c>
      <c r="N2877">
        <v>2002</v>
      </c>
      <c r="Y2877" t="str">
        <v>xXx </v>
      </c>
      <c r="Z2877" t="str">
        <v>English</v>
      </c>
      <c r="AA2877">
        <v>5.8</v>
      </c>
    </row>
    <row r="2878" spans="1:27" x14ac:dyDescent="0.25">
      <c r="A2878" t="s">
        <v>489</v>
      </c>
      <c r="B2878">
        <v>355</v>
      </c>
      <c r="C2878">
        <v>83552429</v>
      </c>
      <c r="D2878" t="s">
        <v>365</v>
      </c>
      <c r="E2878" t="s">
        <v>779</v>
      </c>
      <c r="F2878" t="str">
        <f>SUBSTITUTE(I2878,"Â","")</f>
        <v>Battle Los Angeles </v>
      </c>
      <c r="G2878" t="s">
        <v>18</v>
      </c>
      <c r="H2878">
        <v>5.8</v>
      </c>
      <c r="I2878" t="s">
        <v>1657</v>
      </c>
      <c r="J2878">
        <v>154955</v>
      </c>
      <c r="K2878">
        <v>800</v>
      </c>
      <c r="L2878" t="s">
        <v>19</v>
      </c>
      <c r="M2878">
        <v>70000000</v>
      </c>
      <c r="N2878">
        <v>2011</v>
      </c>
      <c r="Y2878" t="str">
        <v>Battle Los Angeles </v>
      </c>
      <c r="Z2878" t="str">
        <v>English</v>
      </c>
      <c r="AA2878">
        <v>5.8</v>
      </c>
    </row>
    <row r="2879" spans="1:27" x14ac:dyDescent="0.25">
      <c r="A2879" t="s">
        <v>1707</v>
      </c>
      <c r="B2879">
        <v>79</v>
      </c>
      <c r="C2879">
        <v>19819494</v>
      </c>
      <c r="D2879" t="s">
        <v>267</v>
      </c>
      <c r="E2879" t="s">
        <v>269</v>
      </c>
      <c r="F2879" t="str">
        <f>SUBSTITUTE(I2879,"Â","")</f>
        <v>Hard Rain </v>
      </c>
      <c r="G2879" t="s">
        <v>18</v>
      </c>
      <c r="H2879">
        <v>5.8</v>
      </c>
      <c r="I2879" t="s">
        <v>1709</v>
      </c>
      <c r="J2879">
        <v>26893</v>
      </c>
      <c r="K2879">
        <v>126</v>
      </c>
      <c r="L2879" t="s">
        <v>19</v>
      </c>
      <c r="M2879">
        <v>70000000</v>
      </c>
      <c r="N2879">
        <v>1998</v>
      </c>
      <c r="Y2879" t="str">
        <v>Hard Rain </v>
      </c>
      <c r="Z2879" t="str">
        <v>English</v>
      </c>
      <c r="AA2879">
        <v>5.8</v>
      </c>
    </row>
    <row r="2880" spans="1:27" x14ac:dyDescent="0.25">
      <c r="A2880" t="s">
        <v>928</v>
      </c>
      <c r="B2880">
        <v>161</v>
      </c>
      <c r="C2880">
        <v>135381507</v>
      </c>
      <c r="D2880" t="s">
        <v>351</v>
      </c>
      <c r="E2880" t="s">
        <v>941</v>
      </c>
      <c r="F2880" t="str">
        <f>SUBSTITUTE(I2880,"Â","")</f>
        <v>Chicken Little </v>
      </c>
      <c r="G2880" t="s">
        <v>18</v>
      </c>
      <c r="H2880">
        <v>5.8</v>
      </c>
      <c r="I2880" t="s">
        <v>1908</v>
      </c>
      <c r="J2880">
        <v>63912</v>
      </c>
      <c r="K2880">
        <v>251</v>
      </c>
      <c r="L2880" t="s">
        <v>19</v>
      </c>
      <c r="M2880">
        <v>150000000</v>
      </c>
      <c r="N2880">
        <v>2005</v>
      </c>
      <c r="Y2880" t="str">
        <v>Chicken Little </v>
      </c>
      <c r="Z2880" t="str">
        <v>English</v>
      </c>
      <c r="AA2880">
        <v>5.8</v>
      </c>
    </row>
    <row r="2881" spans="1:27" x14ac:dyDescent="0.25">
      <c r="A2881" t="s">
        <v>1072</v>
      </c>
      <c r="B2881">
        <v>199</v>
      </c>
      <c r="C2881">
        <v>73648142</v>
      </c>
      <c r="D2881" t="s">
        <v>1404</v>
      </c>
      <c r="E2881" t="s">
        <v>1096</v>
      </c>
      <c r="F2881" t="str">
        <f>SUBSTITUTE(I2881,"Â","")</f>
        <v>Deep Blue Sea </v>
      </c>
      <c r="G2881" t="s">
        <v>18</v>
      </c>
      <c r="H2881">
        <v>5.8</v>
      </c>
      <c r="I2881" t="s">
        <v>1954</v>
      </c>
      <c r="J2881">
        <v>99043</v>
      </c>
      <c r="K2881">
        <v>643</v>
      </c>
      <c r="L2881" t="s">
        <v>19</v>
      </c>
      <c r="M2881">
        <v>60000000</v>
      </c>
      <c r="N2881">
        <v>1999</v>
      </c>
      <c r="Y2881" t="str">
        <v>Deep Blue Sea </v>
      </c>
      <c r="Z2881" t="str">
        <v>English</v>
      </c>
      <c r="AA2881">
        <v>5.8</v>
      </c>
    </row>
    <row r="2882" spans="1:27" x14ac:dyDescent="0.25">
      <c r="A2882" t="s">
        <v>1710</v>
      </c>
      <c r="B2882">
        <v>123</v>
      </c>
      <c r="C2882">
        <v>33828318</v>
      </c>
      <c r="D2882" t="s">
        <v>871</v>
      </c>
      <c r="E2882" t="s">
        <v>628</v>
      </c>
      <c r="F2882" t="str">
        <f>SUBSTITUTE(I2882,"Â","")</f>
        <v>Stuck on You </v>
      </c>
      <c r="G2882" t="s">
        <v>18</v>
      </c>
      <c r="H2882">
        <v>5.8</v>
      </c>
      <c r="I2882" t="s">
        <v>2242</v>
      </c>
      <c r="J2882">
        <v>44453</v>
      </c>
      <c r="K2882">
        <v>154</v>
      </c>
      <c r="L2882" t="s">
        <v>19</v>
      </c>
      <c r="M2882">
        <v>55000000</v>
      </c>
      <c r="N2882">
        <v>2003</v>
      </c>
      <c r="Y2882" t="str">
        <v>Stuck on You </v>
      </c>
      <c r="Z2882" t="str">
        <v>English</v>
      </c>
      <c r="AA2882">
        <v>5.8</v>
      </c>
    </row>
    <row r="2883" spans="1:27" x14ac:dyDescent="0.25">
      <c r="A2883" t="s">
        <v>2244</v>
      </c>
      <c r="B2883">
        <v>164</v>
      </c>
      <c r="C2883">
        <v>33472850</v>
      </c>
      <c r="D2883" t="s">
        <v>1895</v>
      </c>
      <c r="E2883" t="s">
        <v>671</v>
      </c>
      <c r="F2883" t="str">
        <f>SUBSTITUTE(I2883,"Â","")</f>
        <v>Semi-Pro </v>
      </c>
      <c r="G2883" t="s">
        <v>18</v>
      </c>
      <c r="H2883">
        <v>5.8</v>
      </c>
      <c r="I2883" t="s">
        <v>2245</v>
      </c>
      <c r="J2883">
        <v>67005</v>
      </c>
      <c r="K2883">
        <v>119</v>
      </c>
      <c r="L2883" t="s">
        <v>19</v>
      </c>
      <c r="M2883">
        <v>55000000</v>
      </c>
      <c r="N2883">
        <v>2008</v>
      </c>
      <c r="Y2883" t="str">
        <v>Semi-Pro </v>
      </c>
      <c r="Z2883" t="str">
        <v>English</v>
      </c>
      <c r="AA2883">
        <v>5.8</v>
      </c>
    </row>
    <row r="2884" spans="1:27" x14ac:dyDescent="0.25">
      <c r="A2884" t="s">
        <v>908</v>
      </c>
      <c r="B2884">
        <v>50</v>
      </c>
      <c r="C2884">
        <v>18573791</v>
      </c>
      <c r="D2884" t="s">
        <v>2250</v>
      </c>
      <c r="E2884" t="s">
        <v>912</v>
      </c>
      <c r="F2884" t="str">
        <f>SUBSTITUTE(I2884,"Â","")</f>
        <v>The Fan </v>
      </c>
      <c r="G2884" t="s">
        <v>18</v>
      </c>
      <c r="H2884">
        <v>5.8</v>
      </c>
      <c r="I2884" t="s">
        <v>2251</v>
      </c>
      <c r="J2884">
        <v>38533</v>
      </c>
      <c r="K2884">
        <v>89</v>
      </c>
      <c r="L2884" t="s">
        <v>19</v>
      </c>
      <c r="M2884">
        <v>55000000</v>
      </c>
      <c r="N2884">
        <v>1996</v>
      </c>
      <c r="Y2884" t="str">
        <v>The Fan </v>
      </c>
      <c r="Z2884" t="str">
        <v>English</v>
      </c>
      <c r="AA2884">
        <v>5.8</v>
      </c>
    </row>
    <row r="2885" spans="1:27" x14ac:dyDescent="0.25">
      <c r="A2885" t="s">
        <v>632</v>
      </c>
      <c r="B2885">
        <v>183</v>
      </c>
      <c r="C2885">
        <v>118683135</v>
      </c>
      <c r="D2885" t="s">
        <v>752</v>
      </c>
      <c r="E2885" t="s">
        <v>150</v>
      </c>
      <c r="F2885" t="str">
        <f>SUBSTITUTE(I2885,"Â","")</f>
        <v>The Break-Up </v>
      </c>
      <c r="G2885" t="s">
        <v>18</v>
      </c>
      <c r="H2885">
        <v>5.8</v>
      </c>
      <c r="I2885" t="s">
        <v>2320</v>
      </c>
      <c r="J2885">
        <v>102167</v>
      </c>
      <c r="K2885">
        <v>483</v>
      </c>
      <c r="L2885" t="s">
        <v>19</v>
      </c>
      <c r="M2885">
        <v>52000000</v>
      </c>
      <c r="N2885">
        <v>2006</v>
      </c>
      <c r="Y2885" t="str">
        <v>The Break-Up </v>
      </c>
      <c r="Z2885" t="str">
        <v>English</v>
      </c>
      <c r="AA2885">
        <v>5.8</v>
      </c>
    </row>
    <row r="2886" spans="1:27" x14ac:dyDescent="0.25">
      <c r="A2886" t="s">
        <v>1394</v>
      </c>
      <c r="B2886">
        <v>117</v>
      </c>
      <c r="C2886">
        <v>126203320</v>
      </c>
      <c r="D2886" t="s">
        <v>876</v>
      </c>
      <c r="E2886" t="s">
        <v>165</v>
      </c>
      <c r="F2886" t="str">
        <f>SUBSTITUTE(I2886,"Â","")</f>
        <v>Mr. Deeds </v>
      </c>
      <c r="G2886" t="s">
        <v>18</v>
      </c>
      <c r="H2886">
        <v>5.8</v>
      </c>
      <c r="I2886" t="s">
        <v>2364</v>
      </c>
      <c r="J2886">
        <v>110432</v>
      </c>
      <c r="K2886">
        <v>309</v>
      </c>
      <c r="L2886" t="s">
        <v>19</v>
      </c>
      <c r="M2886">
        <v>50000000</v>
      </c>
      <c r="N2886">
        <v>2002</v>
      </c>
      <c r="Y2886" t="str">
        <v>Mr. Deeds </v>
      </c>
      <c r="Z2886" t="str">
        <v>English</v>
      </c>
      <c r="AA2886">
        <v>5.8</v>
      </c>
    </row>
    <row r="2887" spans="1:27" x14ac:dyDescent="0.25">
      <c r="A2887" t="s">
        <v>2438</v>
      </c>
      <c r="B2887">
        <v>171</v>
      </c>
      <c r="C2887">
        <v>48745150</v>
      </c>
      <c r="D2887" t="s">
        <v>808</v>
      </c>
      <c r="E2887" t="s">
        <v>298</v>
      </c>
      <c r="F2887" t="str">
        <f>SUBSTITUTE(I2887,"Â","")</f>
        <v>Firewall </v>
      </c>
      <c r="G2887" t="s">
        <v>18</v>
      </c>
      <c r="H2887">
        <v>5.8</v>
      </c>
      <c r="I2887" t="s">
        <v>2439</v>
      </c>
      <c r="J2887">
        <v>50170</v>
      </c>
      <c r="K2887">
        <v>306</v>
      </c>
      <c r="L2887" t="s">
        <v>19</v>
      </c>
      <c r="M2887">
        <v>50000000</v>
      </c>
      <c r="N2887">
        <v>2006</v>
      </c>
      <c r="Y2887" t="str">
        <v>Firewall </v>
      </c>
      <c r="Z2887" t="str">
        <v>English</v>
      </c>
      <c r="AA2887">
        <v>5.8</v>
      </c>
    </row>
    <row r="2888" spans="1:27" x14ac:dyDescent="0.25">
      <c r="A2888" t="s">
        <v>110</v>
      </c>
      <c r="B2888">
        <v>97</v>
      </c>
      <c r="C2888">
        <v>48154732</v>
      </c>
      <c r="D2888" t="s">
        <v>774</v>
      </c>
      <c r="E2888" t="s">
        <v>1409</v>
      </c>
      <c r="F2888" t="str">
        <f>SUBSTITUTE(I2888,"Â","")</f>
        <v>G.I. Jane </v>
      </c>
      <c r="G2888" t="s">
        <v>18</v>
      </c>
      <c r="H2888">
        <v>5.8</v>
      </c>
      <c r="I2888" t="s">
        <v>2442</v>
      </c>
      <c r="J2888">
        <v>60326</v>
      </c>
      <c r="K2888">
        <v>142</v>
      </c>
      <c r="L2888" t="s">
        <v>19</v>
      </c>
      <c r="M2888">
        <v>50000000</v>
      </c>
      <c r="N2888">
        <v>1997</v>
      </c>
      <c r="Y2888" t="str">
        <v>G.I. Jane </v>
      </c>
      <c r="Z2888" t="str">
        <v>English</v>
      </c>
      <c r="AA2888">
        <v>5.8</v>
      </c>
    </row>
    <row r="2889" spans="1:27" x14ac:dyDescent="0.25">
      <c r="A2889" t="s">
        <v>2455</v>
      </c>
      <c r="B2889">
        <v>228</v>
      </c>
      <c r="C2889">
        <v>47553512</v>
      </c>
      <c r="D2889" t="s">
        <v>33</v>
      </c>
      <c r="E2889" t="s">
        <v>1791</v>
      </c>
      <c r="F2889" t="str">
        <f>SUBSTITUTE(I2889,"Â","")</f>
        <v>Into the Storm </v>
      </c>
      <c r="G2889" t="s">
        <v>18</v>
      </c>
      <c r="H2889">
        <v>5.8</v>
      </c>
      <c r="I2889" t="s">
        <v>2456</v>
      </c>
      <c r="J2889">
        <v>54101</v>
      </c>
      <c r="K2889">
        <v>210</v>
      </c>
      <c r="L2889" t="s">
        <v>19</v>
      </c>
      <c r="M2889">
        <v>50000000</v>
      </c>
      <c r="N2889">
        <v>2014</v>
      </c>
      <c r="Y2889" t="str">
        <v>Into the Storm </v>
      </c>
      <c r="Z2889" t="str">
        <v>English</v>
      </c>
      <c r="AA2889">
        <v>5.8</v>
      </c>
    </row>
    <row r="2890" spans="1:27" x14ac:dyDescent="0.25">
      <c r="A2890" t="s">
        <v>2517</v>
      </c>
      <c r="B2890">
        <v>120</v>
      </c>
      <c r="C2890">
        <v>18472363</v>
      </c>
      <c r="D2890" t="s">
        <v>1637</v>
      </c>
      <c r="E2890" t="s">
        <v>199</v>
      </c>
      <c r="F2890" t="str">
        <f>SUBSTITUTE(I2890,"Â","")</f>
        <v>Into the Blue </v>
      </c>
      <c r="G2890" t="s">
        <v>18</v>
      </c>
      <c r="H2890">
        <v>5.8</v>
      </c>
      <c r="I2890" t="s">
        <v>2518</v>
      </c>
      <c r="J2890">
        <v>63599</v>
      </c>
      <c r="K2890">
        <v>208</v>
      </c>
      <c r="L2890" t="s">
        <v>19</v>
      </c>
      <c r="M2890">
        <v>50000000</v>
      </c>
      <c r="N2890">
        <v>2005</v>
      </c>
      <c r="Y2890" t="str">
        <v>Into the Blue </v>
      </c>
      <c r="Z2890" t="str">
        <v>English</v>
      </c>
      <c r="AA2890">
        <v>5.8</v>
      </c>
    </row>
    <row r="2891" spans="1:27" x14ac:dyDescent="0.25">
      <c r="A2891" t="s">
        <v>2157</v>
      </c>
      <c r="B2891">
        <v>180</v>
      </c>
      <c r="C2891">
        <v>20488579</v>
      </c>
      <c r="D2891" t="s">
        <v>1404</v>
      </c>
      <c r="E2891" t="s">
        <v>361</v>
      </c>
      <c r="F2891" t="str">
        <f>SUBSTITUTE(I2891,"Â","")</f>
        <v>Gamer </v>
      </c>
      <c r="G2891" t="s">
        <v>18</v>
      </c>
      <c r="H2891">
        <v>5.8</v>
      </c>
      <c r="I2891" t="s">
        <v>2540</v>
      </c>
      <c r="J2891">
        <v>113483</v>
      </c>
      <c r="K2891">
        <v>245</v>
      </c>
      <c r="L2891" t="s">
        <v>19</v>
      </c>
      <c r="M2891">
        <v>50000000</v>
      </c>
      <c r="N2891">
        <v>2009</v>
      </c>
      <c r="Y2891" t="str">
        <v>Gamer </v>
      </c>
      <c r="Z2891" t="str">
        <v>English</v>
      </c>
      <c r="AA2891">
        <v>5.8</v>
      </c>
    </row>
    <row r="2892" spans="1:27" x14ac:dyDescent="0.25">
      <c r="A2892" t="s">
        <v>2608</v>
      </c>
      <c r="B2892">
        <v>46</v>
      </c>
      <c r="C2892">
        <v>5600000</v>
      </c>
      <c r="D2892" t="s">
        <v>1660</v>
      </c>
      <c r="E2892" t="s">
        <v>807</v>
      </c>
      <c r="F2892" t="str">
        <f>SUBSTITUTE(I2892,"Â","")</f>
        <v>Mary Reilly </v>
      </c>
      <c r="G2892" t="s">
        <v>18</v>
      </c>
      <c r="H2892">
        <v>5.8</v>
      </c>
      <c r="I2892" t="s">
        <v>2609</v>
      </c>
      <c r="J2892">
        <v>11913</v>
      </c>
      <c r="K2892">
        <v>97</v>
      </c>
      <c r="L2892" t="s">
        <v>19</v>
      </c>
      <c r="M2892">
        <v>47000000</v>
      </c>
      <c r="N2892">
        <v>1996</v>
      </c>
      <c r="Y2892" t="str">
        <v>Mary Reilly </v>
      </c>
      <c r="Z2892" t="str">
        <v>English</v>
      </c>
      <c r="AA2892">
        <v>5.8</v>
      </c>
    </row>
    <row r="2893" spans="1:27" x14ac:dyDescent="0.25">
      <c r="A2893" t="s">
        <v>1362</v>
      </c>
      <c r="B2893">
        <v>201</v>
      </c>
      <c r="C2893">
        <v>101702060</v>
      </c>
      <c r="D2893" t="s">
        <v>2634</v>
      </c>
      <c r="E2893" t="s">
        <v>393</v>
      </c>
      <c r="F2893" t="str">
        <f>SUBSTITUTE(I2893,"Â","")</f>
        <v>Journey to the Center of the Earth </v>
      </c>
      <c r="G2893" t="s">
        <v>18</v>
      </c>
      <c r="H2893">
        <v>5.8</v>
      </c>
      <c r="I2893" t="s">
        <v>2635</v>
      </c>
      <c r="J2893">
        <v>85323</v>
      </c>
      <c r="K2893">
        <v>212</v>
      </c>
      <c r="L2893" t="s">
        <v>19</v>
      </c>
      <c r="M2893">
        <v>45000000</v>
      </c>
      <c r="N2893">
        <v>2008</v>
      </c>
      <c r="Y2893" t="str">
        <v>Journey to the Center of the Earth </v>
      </c>
      <c r="Z2893" t="str">
        <v>English</v>
      </c>
      <c r="AA2893">
        <v>5.8</v>
      </c>
    </row>
    <row r="2894" spans="1:27" x14ac:dyDescent="0.25">
      <c r="A2894" t="s">
        <v>2722</v>
      </c>
      <c r="B2894">
        <v>85</v>
      </c>
      <c r="C2894">
        <v>15527125</v>
      </c>
      <c r="D2894" t="s">
        <v>1946</v>
      </c>
      <c r="E2894" t="s">
        <v>628</v>
      </c>
      <c r="F2894" t="str">
        <f>SUBSTITUTE(I2894,"Â","")</f>
        <v>All the Pretty Horses </v>
      </c>
      <c r="G2894" t="s">
        <v>18</v>
      </c>
      <c r="H2894">
        <v>5.8</v>
      </c>
      <c r="I2894" t="s">
        <v>2724</v>
      </c>
      <c r="J2894">
        <v>11388</v>
      </c>
      <c r="K2894">
        <v>183</v>
      </c>
      <c r="L2894" t="s">
        <v>19</v>
      </c>
      <c r="M2894">
        <v>57000000</v>
      </c>
      <c r="N2894">
        <v>2000</v>
      </c>
      <c r="Y2894" t="str">
        <v>All the Pretty Horses </v>
      </c>
      <c r="Z2894" t="str">
        <v>English</v>
      </c>
      <c r="AA2894">
        <v>5.8</v>
      </c>
    </row>
    <row r="2895" spans="1:27" x14ac:dyDescent="0.25">
      <c r="A2895" t="s">
        <v>1806</v>
      </c>
      <c r="B2895">
        <v>288</v>
      </c>
      <c r="C2895">
        <v>59992760</v>
      </c>
      <c r="D2895" t="s">
        <v>871</v>
      </c>
      <c r="E2895" t="s">
        <v>2807</v>
      </c>
      <c r="F2895" t="str">
        <f>SUBSTITUTE(I2895,"Â","")</f>
        <v>BrÃ¼no </v>
      </c>
      <c r="G2895" t="s">
        <v>18</v>
      </c>
      <c r="H2895">
        <v>5.8</v>
      </c>
      <c r="I2895" t="s">
        <v>2808</v>
      </c>
      <c r="J2895">
        <v>119622</v>
      </c>
      <c r="K2895">
        <v>396</v>
      </c>
      <c r="L2895" t="s">
        <v>19</v>
      </c>
      <c r="M2895">
        <v>42000000</v>
      </c>
      <c r="N2895">
        <v>2009</v>
      </c>
      <c r="Y2895" t="str">
        <v>BrÃ¼no </v>
      </c>
      <c r="Z2895" t="str">
        <v>English</v>
      </c>
      <c r="AA2895">
        <v>5.8</v>
      </c>
    </row>
    <row r="2896" spans="1:27" x14ac:dyDescent="0.25">
      <c r="A2896" t="s">
        <v>454</v>
      </c>
      <c r="B2896">
        <v>104</v>
      </c>
      <c r="C2896">
        <v>138614544</v>
      </c>
      <c r="D2896" t="s">
        <v>1507</v>
      </c>
      <c r="E2896" t="s">
        <v>1934</v>
      </c>
      <c r="F2896" t="str">
        <f>SUBSTITUTE(I2896,"Â","")</f>
        <v>Cheaper by the Dozen </v>
      </c>
      <c r="G2896" t="s">
        <v>18</v>
      </c>
      <c r="H2896">
        <v>5.8</v>
      </c>
      <c r="I2896" t="s">
        <v>2862</v>
      </c>
      <c r="J2896">
        <v>75152</v>
      </c>
      <c r="K2896">
        <v>288</v>
      </c>
      <c r="L2896" t="s">
        <v>19</v>
      </c>
      <c r="M2896">
        <v>40000000</v>
      </c>
      <c r="N2896">
        <v>2003</v>
      </c>
      <c r="Y2896" t="str">
        <v>Cheaper by the Dozen </v>
      </c>
      <c r="Z2896" t="str">
        <v>English</v>
      </c>
      <c r="AA2896">
        <v>5.8</v>
      </c>
    </row>
    <row r="2897" spans="1:27" x14ac:dyDescent="0.25">
      <c r="A2897" t="s">
        <v>2950</v>
      </c>
      <c r="B2897">
        <v>128</v>
      </c>
      <c r="C2897">
        <v>46012734</v>
      </c>
      <c r="D2897" t="s">
        <v>876</v>
      </c>
      <c r="E2897" t="s">
        <v>2951</v>
      </c>
      <c r="F2897" t="str">
        <f>SUBSTITUTE(I2897,"Â","")</f>
        <v>Made of Honor </v>
      </c>
      <c r="G2897" t="s">
        <v>18</v>
      </c>
      <c r="H2897">
        <v>5.8</v>
      </c>
      <c r="I2897" t="s">
        <v>2952</v>
      </c>
      <c r="J2897">
        <v>54421</v>
      </c>
      <c r="K2897">
        <v>101</v>
      </c>
      <c r="L2897" t="s">
        <v>19</v>
      </c>
      <c r="M2897">
        <v>40000000</v>
      </c>
      <c r="N2897">
        <v>2008</v>
      </c>
      <c r="Y2897" t="str">
        <v>Made of Honor </v>
      </c>
      <c r="Z2897" t="str">
        <v>English</v>
      </c>
      <c r="AA2897">
        <v>5.8</v>
      </c>
    </row>
    <row r="2898" spans="1:27" x14ac:dyDescent="0.25">
      <c r="A2898" t="s">
        <v>2701</v>
      </c>
      <c r="B2898">
        <v>207</v>
      </c>
      <c r="C2898">
        <v>59588068</v>
      </c>
      <c r="D2898" t="s">
        <v>1497</v>
      </c>
      <c r="E2898" t="s">
        <v>54</v>
      </c>
      <c r="F2898" t="str">
        <f>SUBSTITUTE(I2898,"Â","")</f>
        <v>Gothika </v>
      </c>
      <c r="G2898" t="s">
        <v>18</v>
      </c>
      <c r="H2898">
        <v>5.8</v>
      </c>
      <c r="I2898" t="s">
        <v>2957</v>
      </c>
      <c r="J2898">
        <v>89557</v>
      </c>
      <c r="K2898">
        <v>376</v>
      </c>
      <c r="L2898" t="s">
        <v>19</v>
      </c>
      <c r="M2898">
        <v>40000000</v>
      </c>
      <c r="N2898">
        <v>2003</v>
      </c>
      <c r="Y2898" t="str">
        <v>Gothika </v>
      </c>
      <c r="Z2898" t="str">
        <v>English</v>
      </c>
      <c r="AA2898">
        <v>5.8</v>
      </c>
    </row>
    <row r="2899" spans="1:27" x14ac:dyDescent="0.25">
      <c r="A2899" t="s">
        <v>2850</v>
      </c>
      <c r="B2899">
        <v>147</v>
      </c>
      <c r="C2899">
        <v>37101011</v>
      </c>
      <c r="D2899" t="s">
        <v>1288</v>
      </c>
      <c r="E2899" t="s">
        <v>1923</v>
      </c>
      <c r="F2899" t="str">
        <f>SUBSTITUTE(I2899,"Â","")</f>
        <v>The Guilt Trip </v>
      </c>
      <c r="G2899" t="s">
        <v>18</v>
      </c>
      <c r="H2899">
        <v>5.8</v>
      </c>
      <c r="I2899" t="s">
        <v>2974</v>
      </c>
      <c r="J2899">
        <v>30394</v>
      </c>
      <c r="K2899">
        <v>103</v>
      </c>
      <c r="L2899" t="s">
        <v>19</v>
      </c>
      <c r="M2899">
        <v>40000000</v>
      </c>
      <c r="N2899">
        <v>2012</v>
      </c>
      <c r="Y2899" t="str">
        <v>The Guilt Trip </v>
      </c>
      <c r="Z2899" t="str">
        <v>English</v>
      </c>
      <c r="AA2899">
        <v>5.8</v>
      </c>
    </row>
    <row r="2900" spans="1:27" x14ac:dyDescent="0.25">
      <c r="A2900" t="s">
        <v>2985</v>
      </c>
      <c r="B2900">
        <v>90</v>
      </c>
      <c r="C2900">
        <v>33864342</v>
      </c>
      <c r="D2900" t="s">
        <v>2046</v>
      </c>
      <c r="E2900" t="s">
        <v>306</v>
      </c>
      <c r="F2900" t="str">
        <f>SUBSTITUTE(I2900,"Â","")</f>
        <v>Mickey Blue Eyes </v>
      </c>
      <c r="G2900" t="s">
        <v>18</v>
      </c>
      <c r="H2900">
        <v>5.8</v>
      </c>
      <c r="I2900" t="s">
        <v>2986</v>
      </c>
      <c r="J2900">
        <v>29968</v>
      </c>
      <c r="K2900">
        <v>117</v>
      </c>
      <c r="L2900" t="s">
        <v>30</v>
      </c>
      <c r="M2900">
        <v>40000000</v>
      </c>
      <c r="N2900">
        <v>1999</v>
      </c>
      <c r="Y2900" t="str">
        <v>Mickey Blue Eyes </v>
      </c>
      <c r="Z2900" t="str">
        <v>English</v>
      </c>
      <c r="AA2900">
        <v>5.8</v>
      </c>
    </row>
    <row r="2901" spans="1:27" x14ac:dyDescent="0.25">
      <c r="A2901" t="s">
        <v>2121</v>
      </c>
      <c r="B2901">
        <v>86</v>
      </c>
      <c r="C2901">
        <v>14448589</v>
      </c>
      <c r="D2901" t="s">
        <v>876</v>
      </c>
      <c r="E2901" t="s">
        <v>324</v>
      </c>
      <c r="F2901" t="str">
        <f>SUBSTITUTE(I2901,"Â","")</f>
        <v>Life or Something Like It </v>
      </c>
      <c r="G2901" t="s">
        <v>18</v>
      </c>
      <c r="H2901">
        <v>5.8</v>
      </c>
      <c r="I2901" t="s">
        <v>3049</v>
      </c>
      <c r="J2901">
        <v>19364</v>
      </c>
      <c r="K2901">
        <v>128</v>
      </c>
      <c r="L2901" t="s">
        <v>19</v>
      </c>
      <c r="M2901">
        <v>40000000</v>
      </c>
      <c r="N2901">
        <v>2002</v>
      </c>
      <c r="Y2901" t="str">
        <v>Life or Something Like It </v>
      </c>
      <c r="Z2901" t="str">
        <v>English</v>
      </c>
      <c r="AA2901">
        <v>5.8</v>
      </c>
    </row>
    <row r="2902" spans="1:27" x14ac:dyDescent="0.25">
      <c r="A2902" t="s">
        <v>2544</v>
      </c>
      <c r="B2902">
        <v>78</v>
      </c>
      <c r="C2902">
        <v>9652000</v>
      </c>
      <c r="D2902" t="s">
        <v>871</v>
      </c>
      <c r="E2902" t="s">
        <v>732</v>
      </c>
      <c r="F2902" t="str">
        <f>SUBSTITUTE(I2902,"Â","")</f>
        <v>Duplex </v>
      </c>
      <c r="G2902" t="s">
        <v>18</v>
      </c>
      <c r="H2902">
        <v>5.8</v>
      </c>
      <c r="I2902" t="s">
        <v>3069</v>
      </c>
      <c r="J2902">
        <v>46205</v>
      </c>
      <c r="K2902">
        <v>147</v>
      </c>
      <c r="L2902" t="s">
        <v>19</v>
      </c>
      <c r="M2902">
        <v>40000000</v>
      </c>
      <c r="N2902">
        <v>2003</v>
      </c>
      <c r="Y2902" t="str">
        <v>Duplex </v>
      </c>
      <c r="Z2902" t="str">
        <v>English</v>
      </c>
      <c r="AA2902">
        <v>5.8</v>
      </c>
    </row>
    <row r="2903" spans="1:27" x14ac:dyDescent="0.25">
      <c r="A2903" t="s">
        <v>3082</v>
      </c>
      <c r="B2903">
        <v>61</v>
      </c>
      <c r="C2903">
        <v>4777007</v>
      </c>
      <c r="D2903" t="s">
        <v>3083</v>
      </c>
      <c r="E2903" t="s">
        <v>3080</v>
      </c>
      <c r="F2903" t="str">
        <f>SUBSTITUTE(I2903,"Â","")</f>
        <v>Just Visiting </v>
      </c>
      <c r="G2903" t="s">
        <v>18</v>
      </c>
      <c r="H2903">
        <v>5.8</v>
      </c>
      <c r="I2903" t="s">
        <v>3084</v>
      </c>
      <c r="J2903">
        <v>15130</v>
      </c>
      <c r="K2903">
        <v>98</v>
      </c>
      <c r="L2903" t="s">
        <v>773</v>
      </c>
      <c r="M2903">
        <v>40000000</v>
      </c>
      <c r="N2903">
        <v>2001</v>
      </c>
      <c r="Y2903" t="str">
        <v>Just Visiting </v>
      </c>
      <c r="Z2903" t="str">
        <v>English</v>
      </c>
      <c r="AA2903">
        <v>5.8</v>
      </c>
    </row>
    <row r="2904" spans="1:27" x14ac:dyDescent="0.25">
      <c r="A2904" t="s">
        <v>2336</v>
      </c>
      <c r="B2904">
        <v>224</v>
      </c>
      <c r="C2904">
        <v>10640645</v>
      </c>
      <c r="D2904" t="s">
        <v>612</v>
      </c>
      <c r="E2904" t="s">
        <v>230</v>
      </c>
      <c r="F2904" t="str">
        <f>SUBSTITUTE(I2904,"Â","")</f>
        <v>The Gunman </v>
      </c>
      <c r="G2904" t="s">
        <v>18</v>
      </c>
      <c r="H2904">
        <v>5.8</v>
      </c>
      <c r="I2904" t="s">
        <v>3091</v>
      </c>
      <c r="J2904">
        <v>28429</v>
      </c>
      <c r="K2904">
        <v>110</v>
      </c>
      <c r="L2904" t="s">
        <v>19</v>
      </c>
      <c r="M2904">
        <v>40000000</v>
      </c>
      <c r="N2904">
        <v>2015</v>
      </c>
      <c r="Y2904" t="str">
        <v>The Gunman </v>
      </c>
      <c r="Z2904" t="str">
        <v>English</v>
      </c>
      <c r="AA2904">
        <v>5.8</v>
      </c>
    </row>
    <row r="2905" spans="1:27" x14ac:dyDescent="0.25">
      <c r="A2905" t="s">
        <v>784</v>
      </c>
      <c r="B2905">
        <v>97</v>
      </c>
      <c r="C2905">
        <v>60054449</v>
      </c>
      <c r="D2905" t="s">
        <v>1142</v>
      </c>
      <c r="E2905" t="s">
        <v>3276</v>
      </c>
      <c r="F2905" t="str">
        <f>SUBSTITUTE(I2905,"Â","")</f>
        <v>Species </v>
      </c>
      <c r="G2905" t="s">
        <v>18</v>
      </c>
      <c r="H2905">
        <v>5.8</v>
      </c>
      <c r="I2905" t="s">
        <v>3277</v>
      </c>
      <c r="J2905">
        <v>61018</v>
      </c>
      <c r="K2905">
        <v>140</v>
      </c>
      <c r="L2905" t="s">
        <v>19</v>
      </c>
      <c r="M2905">
        <v>35000000</v>
      </c>
      <c r="N2905">
        <v>1995</v>
      </c>
      <c r="Y2905" t="str">
        <v>Species </v>
      </c>
      <c r="Z2905" t="str">
        <v>English</v>
      </c>
      <c r="AA2905">
        <v>5.8</v>
      </c>
    </row>
    <row r="2906" spans="1:27" x14ac:dyDescent="0.25">
      <c r="A2906" t="s">
        <v>3627</v>
      </c>
      <c r="B2906">
        <v>121</v>
      </c>
      <c r="C2906">
        <v>64238770</v>
      </c>
      <c r="D2906" t="s">
        <v>272</v>
      </c>
      <c r="E2906" t="s">
        <v>137</v>
      </c>
      <c r="F2906" t="str">
        <f>SUBSTITUTE(I2906,"Â","")</f>
        <v>The Nut Job </v>
      </c>
      <c r="G2906" t="s">
        <v>18</v>
      </c>
      <c r="H2906">
        <v>5.8</v>
      </c>
      <c r="I2906" t="s">
        <v>3628</v>
      </c>
      <c r="J2906">
        <v>19547</v>
      </c>
      <c r="K2906">
        <v>64</v>
      </c>
      <c r="L2906" t="s">
        <v>161</v>
      </c>
      <c r="M2906">
        <v>42000000</v>
      </c>
      <c r="N2906">
        <v>2014</v>
      </c>
      <c r="Y2906" t="str">
        <v>The Nut Job </v>
      </c>
      <c r="Z2906" t="str">
        <v>English</v>
      </c>
      <c r="AA2906">
        <v>5.8</v>
      </c>
    </row>
    <row r="2907" spans="1:27" x14ac:dyDescent="0.25">
      <c r="A2907" t="s">
        <v>3737</v>
      </c>
      <c r="B2907">
        <v>368</v>
      </c>
      <c r="C2907">
        <v>16999046</v>
      </c>
      <c r="D2907" t="s">
        <v>439</v>
      </c>
      <c r="E2907" t="s">
        <v>3739</v>
      </c>
      <c r="F2907" t="str">
        <f>SUBSTITUTE(I2907,"Â","")</f>
        <v>Splice </v>
      </c>
      <c r="G2907" t="s">
        <v>18</v>
      </c>
      <c r="H2907">
        <v>5.8</v>
      </c>
      <c r="I2907" t="s">
        <v>3740</v>
      </c>
      <c r="J2907">
        <v>79517</v>
      </c>
      <c r="K2907">
        <v>354</v>
      </c>
      <c r="L2907" t="s">
        <v>161</v>
      </c>
      <c r="M2907">
        <v>26000000</v>
      </c>
      <c r="N2907">
        <v>2009</v>
      </c>
      <c r="Y2907" t="str">
        <v>Splice </v>
      </c>
      <c r="Z2907" t="str">
        <v>English</v>
      </c>
      <c r="AA2907">
        <v>5.8</v>
      </c>
    </row>
    <row r="2908" spans="1:27" x14ac:dyDescent="0.25">
      <c r="A2908" t="s">
        <v>2398</v>
      </c>
      <c r="B2908">
        <v>42</v>
      </c>
      <c r="C2908">
        <v>22359293</v>
      </c>
      <c r="D2908" t="s">
        <v>441</v>
      </c>
      <c r="E2908" t="s">
        <v>233</v>
      </c>
      <c r="F2908" t="str">
        <f>SUBSTITUTE(I2908,"Â","")</f>
        <v>The Borrowers </v>
      </c>
      <c r="G2908" t="s">
        <v>18</v>
      </c>
      <c r="H2908">
        <v>5.8</v>
      </c>
      <c r="I2908" t="s">
        <v>3813</v>
      </c>
      <c r="J2908">
        <v>16222</v>
      </c>
      <c r="K2908">
        <v>39</v>
      </c>
      <c r="L2908" t="s">
        <v>30</v>
      </c>
      <c r="M2908">
        <v>29000000</v>
      </c>
      <c r="N2908">
        <v>1997</v>
      </c>
      <c r="Y2908" t="str">
        <v>The Borrowers </v>
      </c>
      <c r="Z2908" t="str">
        <v>English</v>
      </c>
      <c r="AA2908">
        <v>5.8</v>
      </c>
    </row>
    <row r="2909" spans="1:27" x14ac:dyDescent="0.25">
      <c r="A2909" t="s">
        <v>949</v>
      </c>
      <c r="B2909">
        <v>62</v>
      </c>
      <c r="C2909">
        <v>44450000</v>
      </c>
      <c r="D2909" t="s">
        <v>745</v>
      </c>
      <c r="E2909" t="s">
        <v>3850</v>
      </c>
      <c r="F2909" t="str">
        <f>SUBSTITUTE(I2909,"Â","")</f>
        <v>Timecop </v>
      </c>
      <c r="G2909" t="s">
        <v>18</v>
      </c>
      <c r="H2909">
        <v>5.8</v>
      </c>
      <c r="I2909" t="s">
        <v>3851</v>
      </c>
      <c r="J2909">
        <v>44394</v>
      </c>
      <c r="K2909">
        <v>115</v>
      </c>
      <c r="L2909" t="s">
        <v>161</v>
      </c>
      <c r="M2909">
        <v>27000000</v>
      </c>
      <c r="N2909">
        <v>1994</v>
      </c>
      <c r="Y2909" t="str">
        <v>Timecop </v>
      </c>
      <c r="Z2909" t="str">
        <v>English</v>
      </c>
      <c r="AA2909">
        <v>5.8</v>
      </c>
    </row>
    <row r="2910" spans="1:27" x14ac:dyDescent="0.25">
      <c r="A2910" t="s">
        <v>2783</v>
      </c>
      <c r="B2910">
        <v>225</v>
      </c>
      <c r="C2910">
        <v>10907291</v>
      </c>
      <c r="D2910" t="s">
        <v>3888</v>
      </c>
      <c r="E2910" t="s">
        <v>414</v>
      </c>
      <c r="F2910" t="str">
        <f>SUBSTITUTE(I2910,"Â","")</f>
        <v>Pride and Prejudice and Zombies </v>
      </c>
      <c r="G2910" t="s">
        <v>18</v>
      </c>
      <c r="H2910">
        <v>5.8</v>
      </c>
      <c r="I2910" t="s">
        <v>3889</v>
      </c>
      <c r="J2910">
        <v>23775</v>
      </c>
      <c r="K2910">
        <v>134</v>
      </c>
      <c r="L2910" t="s">
        <v>19</v>
      </c>
      <c r="M2910">
        <v>28000000</v>
      </c>
      <c r="N2910">
        <v>2016</v>
      </c>
      <c r="Y2910" t="str">
        <v>Pride and Prejudice and Zombies </v>
      </c>
      <c r="Z2910" t="str">
        <v>English</v>
      </c>
      <c r="AA2910">
        <v>5.8</v>
      </c>
    </row>
    <row r="2911" spans="1:27" x14ac:dyDescent="0.25">
      <c r="A2911" t="s">
        <v>3413</v>
      </c>
      <c r="B2911">
        <v>273</v>
      </c>
      <c r="C2911">
        <v>82163317</v>
      </c>
      <c r="D2911" t="s">
        <v>2309</v>
      </c>
      <c r="E2911" t="s">
        <v>4025</v>
      </c>
      <c r="F2911" t="str">
        <f>SUBSTITUTE(I2911,"Â","")</f>
        <v>Freddy vs. Jason </v>
      </c>
      <c r="G2911" t="s">
        <v>18</v>
      </c>
      <c r="H2911">
        <v>5.8</v>
      </c>
      <c r="I2911" t="s">
        <v>4026</v>
      </c>
      <c r="J2911">
        <v>89101</v>
      </c>
      <c r="K2911">
        <v>885</v>
      </c>
      <c r="L2911" t="s">
        <v>19</v>
      </c>
      <c r="M2911">
        <v>30000000</v>
      </c>
      <c r="N2911">
        <v>2003</v>
      </c>
      <c r="Y2911" t="str">
        <v>Freddy vs. Jason </v>
      </c>
      <c r="Z2911" t="str">
        <v>English</v>
      </c>
      <c r="AA2911">
        <v>5.8</v>
      </c>
    </row>
    <row r="2912" spans="1:27" x14ac:dyDescent="0.25">
      <c r="A2912" t="s">
        <v>2555</v>
      </c>
      <c r="B2912">
        <v>216</v>
      </c>
      <c r="C2912">
        <v>54098051</v>
      </c>
      <c r="D2912" t="s">
        <v>2913</v>
      </c>
      <c r="E2912" t="s">
        <v>4050</v>
      </c>
      <c r="F2912" t="str">
        <f>SUBSTITUTE(I2912,"Â","")</f>
        <v>Final Destination 3 </v>
      </c>
      <c r="G2912" t="s">
        <v>18</v>
      </c>
      <c r="H2912">
        <v>5.8</v>
      </c>
      <c r="I2912" t="s">
        <v>4051</v>
      </c>
      <c r="J2912">
        <v>102861</v>
      </c>
      <c r="K2912">
        <v>571</v>
      </c>
      <c r="L2912" t="s">
        <v>431</v>
      </c>
      <c r="M2912">
        <v>25000000</v>
      </c>
      <c r="N2912">
        <v>2006</v>
      </c>
      <c r="Y2912" t="str">
        <v>Final Destination 3 </v>
      </c>
      <c r="Z2912" t="str">
        <v>English</v>
      </c>
      <c r="AA2912">
        <v>5.8</v>
      </c>
    </row>
    <row r="2913" spans="1:27" x14ac:dyDescent="0.25">
      <c r="A2913" t="s">
        <v>3070</v>
      </c>
      <c r="B2913">
        <v>81</v>
      </c>
      <c r="C2913">
        <v>38230435</v>
      </c>
      <c r="D2913" t="s">
        <v>1105</v>
      </c>
      <c r="E2913" t="s">
        <v>1331</v>
      </c>
      <c r="F2913" t="str">
        <f>SUBSTITUTE(I2913,"Â","")</f>
        <v>Undercover Brother </v>
      </c>
      <c r="G2913" t="s">
        <v>18</v>
      </c>
      <c r="H2913">
        <v>5.8</v>
      </c>
      <c r="I2913" t="s">
        <v>4082</v>
      </c>
      <c r="J2913">
        <v>29661</v>
      </c>
      <c r="K2913">
        <v>179</v>
      </c>
      <c r="L2913" t="s">
        <v>19</v>
      </c>
      <c r="M2913">
        <v>25000000</v>
      </c>
      <c r="N2913">
        <v>2002</v>
      </c>
      <c r="Y2913" t="str">
        <v>Undercover Brother </v>
      </c>
      <c r="Z2913" t="str">
        <v>English</v>
      </c>
      <c r="AA2913">
        <v>5.8</v>
      </c>
    </row>
    <row r="2914" spans="1:27" x14ac:dyDescent="0.25">
      <c r="A2914" t="s">
        <v>3054</v>
      </c>
      <c r="B2914">
        <v>66</v>
      </c>
      <c r="C2914">
        <v>35990505</v>
      </c>
      <c r="D2914" t="s">
        <v>3921</v>
      </c>
      <c r="E2914" t="s">
        <v>253</v>
      </c>
      <c r="F2914" t="str">
        <f>SUBSTITUTE(I2914,"Â","")</f>
        <v>What a Girl Wants </v>
      </c>
      <c r="G2914" t="s">
        <v>18</v>
      </c>
      <c r="H2914">
        <v>5.8</v>
      </c>
      <c r="I2914" t="s">
        <v>4092</v>
      </c>
      <c r="J2914">
        <v>48095</v>
      </c>
      <c r="K2914">
        <v>194</v>
      </c>
      <c r="L2914" t="s">
        <v>19</v>
      </c>
      <c r="M2914">
        <v>20000000</v>
      </c>
      <c r="N2914">
        <v>2003</v>
      </c>
      <c r="Y2914" t="str">
        <v>What a Girl Wants </v>
      </c>
      <c r="Z2914" t="str">
        <v>English</v>
      </c>
      <c r="AA2914">
        <v>5.8</v>
      </c>
    </row>
    <row r="2915" spans="1:27" x14ac:dyDescent="0.25">
      <c r="A2915" t="s">
        <v>1685</v>
      </c>
      <c r="B2915">
        <v>109</v>
      </c>
      <c r="C2915">
        <v>34604054</v>
      </c>
      <c r="D2915" t="s">
        <v>267</v>
      </c>
      <c r="E2915" t="s">
        <v>291</v>
      </c>
      <c r="F2915" t="str">
        <f>SUBSTITUTE(I2915,"Â","")</f>
        <v>Cradle 2 the Grave </v>
      </c>
      <c r="G2915" t="s">
        <v>18</v>
      </c>
      <c r="H2915">
        <v>5.8</v>
      </c>
      <c r="I2915" t="s">
        <v>4097</v>
      </c>
      <c r="J2915">
        <v>34942</v>
      </c>
      <c r="K2915">
        <v>185</v>
      </c>
      <c r="L2915" t="s">
        <v>19</v>
      </c>
      <c r="M2915">
        <v>30000000</v>
      </c>
      <c r="N2915">
        <v>2003</v>
      </c>
      <c r="Y2915" t="str">
        <v>Cradle 2 the Grave </v>
      </c>
      <c r="Z2915" t="str">
        <v>English</v>
      </c>
      <c r="AA2915">
        <v>5.8</v>
      </c>
    </row>
    <row r="2916" spans="1:27" x14ac:dyDescent="0.25">
      <c r="A2916" t="s">
        <v>2082</v>
      </c>
      <c r="B2916">
        <v>190</v>
      </c>
      <c r="C2916">
        <v>10324441</v>
      </c>
      <c r="D2916" t="s">
        <v>512</v>
      </c>
      <c r="E2916" t="s">
        <v>135</v>
      </c>
      <c r="F2916" t="str">
        <f>SUBSTITUTE(I2916,"Â","")</f>
        <v>Straw Dogs </v>
      </c>
      <c r="G2916" t="s">
        <v>18</v>
      </c>
      <c r="H2916">
        <v>5.8</v>
      </c>
      <c r="I2916" t="s">
        <v>4212</v>
      </c>
      <c r="J2916">
        <v>27117</v>
      </c>
      <c r="K2916">
        <v>140</v>
      </c>
      <c r="L2916" t="s">
        <v>19</v>
      </c>
      <c r="M2916">
        <v>25000000</v>
      </c>
      <c r="N2916">
        <v>2011</v>
      </c>
      <c r="Y2916" t="str">
        <v>Straw Dogs </v>
      </c>
      <c r="Z2916" t="str">
        <v>English</v>
      </c>
      <c r="AA2916">
        <v>5.8</v>
      </c>
    </row>
    <row r="2917" spans="1:27" x14ac:dyDescent="0.25">
      <c r="A2917" t="s">
        <v>3743</v>
      </c>
      <c r="B2917">
        <v>123</v>
      </c>
      <c r="C2917">
        <v>1512815</v>
      </c>
      <c r="D2917" t="s">
        <v>4252</v>
      </c>
      <c r="E2917" t="s">
        <v>469</v>
      </c>
      <c r="F2917" t="str">
        <f>SUBSTITUTE(I2917,"Â","")</f>
        <v>Jane Got a Gun </v>
      </c>
      <c r="G2917" t="s">
        <v>18</v>
      </c>
      <c r="H2917">
        <v>5.8</v>
      </c>
      <c r="I2917" t="s">
        <v>4253</v>
      </c>
      <c r="J2917">
        <v>8885</v>
      </c>
      <c r="K2917">
        <v>56</v>
      </c>
      <c r="L2917" t="s">
        <v>19</v>
      </c>
      <c r="M2917">
        <v>25000000</v>
      </c>
      <c r="N2917">
        <v>2016</v>
      </c>
      <c r="Y2917" t="str">
        <v>Jane Got a Gun </v>
      </c>
      <c r="Z2917" t="str">
        <v>English</v>
      </c>
      <c r="AA2917">
        <v>5.8</v>
      </c>
    </row>
    <row r="2918" spans="1:27" x14ac:dyDescent="0.25">
      <c r="A2918" t="s">
        <v>806</v>
      </c>
      <c r="B2918">
        <v>394</v>
      </c>
      <c r="C2918">
        <v>18934858</v>
      </c>
      <c r="D2918" t="s">
        <v>33</v>
      </c>
      <c r="E2918" t="s">
        <v>259</v>
      </c>
      <c r="F2918" t="str">
        <f>SUBSTITUTE(I2918,"Â","")</f>
        <v>Haywire </v>
      </c>
      <c r="G2918" t="s">
        <v>18</v>
      </c>
      <c r="H2918">
        <v>5.8</v>
      </c>
      <c r="I2918" t="s">
        <v>4313</v>
      </c>
      <c r="J2918">
        <v>72646</v>
      </c>
      <c r="K2918">
        <v>397</v>
      </c>
      <c r="L2918" t="s">
        <v>3522</v>
      </c>
      <c r="M2918">
        <v>23000000</v>
      </c>
      <c r="N2918">
        <v>2011</v>
      </c>
      <c r="Y2918" t="str">
        <v>Haywire </v>
      </c>
      <c r="Z2918" t="str">
        <v>English</v>
      </c>
      <c r="AA2918">
        <v>5.8</v>
      </c>
    </row>
    <row r="2919" spans="1:27" x14ac:dyDescent="0.25">
      <c r="A2919" t="s">
        <v>3025</v>
      </c>
      <c r="B2919">
        <v>53</v>
      </c>
      <c r="C2919">
        <v>50728000</v>
      </c>
      <c r="D2919" t="s">
        <v>612</v>
      </c>
      <c r="E2919" t="s">
        <v>3515</v>
      </c>
      <c r="F2919" t="str">
        <f>SUBSTITUTE(I2919,"Â","")</f>
        <v>The Net </v>
      </c>
      <c r="G2919" t="s">
        <v>18</v>
      </c>
      <c r="H2919">
        <v>5.8</v>
      </c>
      <c r="I2919" t="s">
        <v>4352</v>
      </c>
      <c r="J2919">
        <v>48909</v>
      </c>
      <c r="K2919">
        <v>166</v>
      </c>
      <c r="L2919" t="s">
        <v>19</v>
      </c>
      <c r="M2919">
        <v>22000000</v>
      </c>
      <c r="N2919">
        <v>1995</v>
      </c>
      <c r="Y2919" t="str">
        <v>The Net </v>
      </c>
      <c r="Z2919" t="str">
        <v>English</v>
      </c>
      <c r="AA2919">
        <v>5.8</v>
      </c>
    </row>
    <row r="2920" spans="1:27" x14ac:dyDescent="0.25">
      <c r="A2920" t="s">
        <v>4373</v>
      </c>
      <c r="B2920">
        <v>95</v>
      </c>
      <c r="C2920">
        <v>17951431</v>
      </c>
      <c r="D2920" t="s">
        <v>1109</v>
      </c>
      <c r="E2920" t="s">
        <v>1029</v>
      </c>
      <c r="F2920" t="str">
        <f>SUBSTITUTE(I2920,"Â","")</f>
        <v>The Glass House </v>
      </c>
      <c r="G2920" t="s">
        <v>18</v>
      </c>
      <c r="H2920">
        <v>5.8</v>
      </c>
      <c r="I2920" t="s">
        <v>4374</v>
      </c>
      <c r="J2920">
        <v>25462</v>
      </c>
      <c r="K2920">
        <v>200</v>
      </c>
      <c r="L2920" t="s">
        <v>19</v>
      </c>
      <c r="M2920">
        <v>30000000</v>
      </c>
      <c r="N2920">
        <v>2001</v>
      </c>
      <c r="Y2920" t="str">
        <v>The Glass House </v>
      </c>
      <c r="Z2920" t="str">
        <v>English</v>
      </c>
      <c r="AA2920">
        <v>5.8</v>
      </c>
    </row>
    <row r="2921" spans="1:27" x14ac:dyDescent="0.25">
      <c r="A2921" t="s">
        <v>3914</v>
      </c>
      <c r="B2921">
        <v>98</v>
      </c>
      <c r="C2921">
        <v>20668843</v>
      </c>
      <c r="D2921" t="s">
        <v>2736</v>
      </c>
      <c r="E2921" t="s">
        <v>624</v>
      </c>
      <c r="F2921" t="str">
        <f>SUBSTITUTE(I2921,"Â","")</f>
        <v>Mad Money </v>
      </c>
      <c r="G2921" t="s">
        <v>18</v>
      </c>
      <c r="H2921">
        <v>5.8</v>
      </c>
      <c r="I2921" t="s">
        <v>4403</v>
      </c>
      <c r="J2921">
        <v>16831</v>
      </c>
      <c r="K2921">
        <v>54</v>
      </c>
      <c r="L2921" t="s">
        <v>19</v>
      </c>
      <c r="M2921">
        <v>22000000</v>
      </c>
      <c r="N2921">
        <v>2008</v>
      </c>
      <c r="Y2921" t="str">
        <v>Mad Money </v>
      </c>
      <c r="Z2921" t="str">
        <v>English</v>
      </c>
      <c r="AA2921">
        <v>5.8</v>
      </c>
    </row>
    <row r="2922" spans="1:27" x14ac:dyDescent="0.25">
      <c r="A2922" t="s">
        <v>4440</v>
      </c>
      <c r="B2922">
        <v>16</v>
      </c>
      <c r="C2922">
        <v>15593</v>
      </c>
      <c r="D2922" t="s">
        <v>752</v>
      </c>
      <c r="E2922" t="s">
        <v>4441</v>
      </c>
      <c r="F2922" t="str">
        <f>SUBSTITUTE(I2922,"Â","")</f>
        <v>Molly </v>
      </c>
      <c r="G2922" t="s">
        <v>18</v>
      </c>
      <c r="H2922">
        <v>5.8</v>
      </c>
      <c r="I2922" t="s">
        <v>4442</v>
      </c>
      <c r="J2922">
        <v>2295</v>
      </c>
      <c r="K2922">
        <v>40</v>
      </c>
      <c r="L2922" t="s">
        <v>19</v>
      </c>
      <c r="M2922">
        <v>21000000</v>
      </c>
      <c r="N2922">
        <v>1999</v>
      </c>
      <c r="Y2922" t="str">
        <v>Molly </v>
      </c>
      <c r="Z2922" t="str">
        <v>English</v>
      </c>
      <c r="AA2922">
        <v>5.8</v>
      </c>
    </row>
    <row r="2923" spans="1:27" x14ac:dyDescent="0.25">
      <c r="A2923" t="s">
        <v>4444</v>
      </c>
      <c r="B2923">
        <v>11</v>
      </c>
      <c r="C2923">
        <v>69700000</v>
      </c>
      <c r="D2923" t="s">
        <v>2717</v>
      </c>
      <c r="E2923" t="s">
        <v>3922</v>
      </c>
      <c r="F2923" t="str">
        <f>SUBSTITUTE(I2923,"Â","")</f>
        <v>The Best Little Whorehouse in Texas </v>
      </c>
      <c r="G2923" t="s">
        <v>18</v>
      </c>
      <c r="H2923">
        <v>5.8</v>
      </c>
      <c r="I2923" t="s">
        <v>4445</v>
      </c>
      <c r="J2923">
        <v>7748</v>
      </c>
      <c r="K2923">
        <v>48</v>
      </c>
      <c r="L2923" t="s">
        <v>19</v>
      </c>
      <c r="M2923">
        <v>35000000</v>
      </c>
      <c r="N2923">
        <v>1982</v>
      </c>
      <c r="Y2923" t="str">
        <v>The Best Little Whorehouse in Texas </v>
      </c>
      <c r="Z2923" t="str">
        <v>English</v>
      </c>
      <c r="AA2923">
        <v>5.8</v>
      </c>
    </row>
    <row r="2924" spans="1:27" x14ac:dyDescent="0.25">
      <c r="A2924" t="s">
        <v>1199</v>
      </c>
      <c r="B2924">
        <v>72</v>
      </c>
      <c r="C2924">
        <v>70360285</v>
      </c>
      <c r="D2924" t="s">
        <v>158</v>
      </c>
      <c r="E2924" t="s">
        <v>2159</v>
      </c>
      <c r="F2924" t="str">
        <f>SUBSTITUTE(I2924,"Â","")</f>
        <v>Mortal Kombat </v>
      </c>
      <c r="G2924" t="s">
        <v>18</v>
      </c>
      <c r="H2924">
        <v>5.8</v>
      </c>
      <c r="I2924" t="s">
        <v>4472</v>
      </c>
      <c r="J2924">
        <v>81783</v>
      </c>
      <c r="K2924">
        <v>283</v>
      </c>
      <c r="L2924" t="s">
        <v>19</v>
      </c>
      <c r="M2924">
        <v>18000000</v>
      </c>
      <c r="N2924">
        <v>1995</v>
      </c>
      <c r="Y2924" t="str">
        <v>Mortal Kombat </v>
      </c>
      <c r="Z2924" t="str">
        <v>English</v>
      </c>
      <c r="AA2924">
        <v>5.8</v>
      </c>
    </row>
    <row r="2925" spans="1:27" x14ac:dyDescent="0.25">
      <c r="A2925" t="s">
        <v>2823</v>
      </c>
      <c r="B2925">
        <v>123</v>
      </c>
      <c r="C2925">
        <v>62933793</v>
      </c>
      <c r="D2925" t="s">
        <v>4478</v>
      </c>
      <c r="E2925" t="s">
        <v>857</v>
      </c>
      <c r="F2925" t="str">
        <f>SUBSTITUTE(I2925,"Â","")</f>
        <v>The Last Song </v>
      </c>
      <c r="G2925" t="s">
        <v>18</v>
      </c>
      <c r="H2925">
        <v>5.8</v>
      </c>
      <c r="I2925" t="s">
        <v>4479</v>
      </c>
      <c r="J2925">
        <v>62421</v>
      </c>
      <c r="K2925">
        <v>185</v>
      </c>
      <c r="L2925" t="s">
        <v>19</v>
      </c>
      <c r="M2925">
        <v>20000000</v>
      </c>
      <c r="N2925">
        <v>2010</v>
      </c>
      <c r="Y2925" t="str">
        <v>The Last Song </v>
      </c>
      <c r="Z2925" t="str">
        <v>English</v>
      </c>
      <c r="AA2925">
        <v>5.8</v>
      </c>
    </row>
    <row r="2926" spans="1:27" x14ac:dyDescent="0.25">
      <c r="A2926" t="s">
        <v>4494</v>
      </c>
      <c r="B2926">
        <v>80</v>
      </c>
      <c r="C2926">
        <v>48423368</v>
      </c>
      <c r="D2926" t="s">
        <v>355</v>
      </c>
      <c r="E2926" t="s">
        <v>1351</v>
      </c>
      <c r="F2926" t="str">
        <f>SUBSTITUTE(I2926,"Â","")</f>
        <v>Return to Never Land </v>
      </c>
      <c r="G2926" t="s">
        <v>18</v>
      </c>
      <c r="H2926">
        <v>5.8</v>
      </c>
      <c r="I2926" t="s">
        <v>4495</v>
      </c>
      <c r="J2926">
        <v>13324</v>
      </c>
      <c r="K2926">
        <v>79</v>
      </c>
      <c r="L2926" t="s">
        <v>19</v>
      </c>
      <c r="M2926">
        <v>20000000</v>
      </c>
      <c r="N2926">
        <v>2002</v>
      </c>
      <c r="Y2926" t="str">
        <v>Return to Never Land </v>
      </c>
      <c r="Z2926" t="str">
        <v>English</v>
      </c>
      <c r="AA2926">
        <v>5.8</v>
      </c>
    </row>
    <row r="2927" spans="1:27" x14ac:dyDescent="0.25">
      <c r="A2927" t="s">
        <v>2408</v>
      </c>
      <c r="B2927">
        <v>91</v>
      </c>
      <c r="C2927">
        <v>25677801</v>
      </c>
      <c r="D2927" t="s">
        <v>1369</v>
      </c>
      <c r="E2927" t="s">
        <v>906</v>
      </c>
      <c r="F2927" t="str">
        <f>SUBSTITUTE(I2927,"Â","")</f>
        <v>You Again </v>
      </c>
      <c r="G2927" t="s">
        <v>18</v>
      </c>
      <c r="H2927">
        <v>5.8</v>
      </c>
      <c r="I2927" t="s">
        <v>4559</v>
      </c>
      <c r="J2927">
        <v>41273</v>
      </c>
      <c r="K2927">
        <v>136</v>
      </c>
      <c r="L2927" t="s">
        <v>19</v>
      </c>
      <c r="M2927">
        <v>20000000</v>
      </c>
      <c r="N2927">
        <v>2010</v>
      </c>
      <c r="Y2927" t="str">
        <v>You Again </v>
      </c>
      <c r="Z2927" t="str">
        <v>English</v>
      </c>
      <c r="AA2927">
        <v>5.8</v>
      </c>
    </row>
    <row r="2928" spans="1:27" x14ac:dyDescent="0.25">
      <c r="A2928" t="s">
        <v>4571</v>
      </c>
      <c r="B2928">
        <v>94</v>
      </c>
      <c r="C2928">
        <v>23179303</v>
      </c>
      <c r="D2928" t="s">
        <v>4159</v>
      </c>
      <c r="E2928" t="s">
        <v>2151</v>
      </c>
      <c r="F2928" t="str">
        <f>SUBSTITUTE(I2928,"Â","")</f>
        <v>Monte Carlo </v>
      </c>
      <c r="G2928" t="s">
        <v>18</v>
      </c>
      <c r="H2928">
        <v>5.8</v>
      </c>
      <c r="I2928" t="s">
        <v>4572</v>
      </c>
      <c r="J2928">
        <v>32951</v>
      </c>
      <c r="K2928">
        <v>44</v>
      </c>
      <c r="L2928" t="s">
        <v>4573</v>
      </c>
      <c r="M2928">
        <v>20000000</v>
      </c>
      <c r="N2928">
        <v>2011</v>
      </c>
      <c r="Y2928" t="str">
        <v>Monte Carlo </v>
      </c>
      <c r="Z2928" t="str">
        <v>English</v>
      </c>
      <c r="AA2928">
        <v>5.8</v>
      </c>
    </row>
    <row r="2929" spans="1:27" x14ac:dyDescent="0.25">
      <c r="A2929" t="s">
        <v>4629</v>
      </c>
      <c r="B2929">
        <v>77</v>
      </c>
      <c r="C2929">
        <v>15712072</v>
      </c>
      <c r="D2929" t="s">
        <v>267</v>
      </c>
      <c r="E2929" t="s">
        <v>1063</v>
      </c>
      <c r="F2929" t="str">
        <f>SUBSTITUTE(I2929,"Â","")</f>
        <v>Paparazzi </v>
      </c>
      <c r="G2929" t="s">
        <v>18</v>
      </c>
      <c r="H2929">
        <v>5.8</v>
      </c>
      <c r="I2929" t="s">
        <v>4630</v>
      </c>
      <c r="J2929">
        <v>13210</v>
      </c>
      <c r="K2929">
        <v>138</v>
      </c>
      <c r="L2929" t="s">
        <v>19</v>
      </c>
      <c r="M2929">
        <v>20000000</v>
      </c>
      <c r="N2929">
        <v>2004</v>
      </c>
      <c r="Y2929" t="str">
        <v>Paparazzi </v>
      </c>
      <c r="Z2929" t="str">
        <v>English</v>
      </c>
      <c r="AA2929">
        <v>5.8</v>
      </c>
    </row>
    <row r="2930" spans="1:27" x14ac:dyDescent="0.25">
      <c r="A2930" t="s">
        <v>4864</v>
      </c>
      <c r="B2930">
        <v>190</v>
      </c>
      <c r="C2930">
        <v>23993605</v>
      </c>
      <c r="D2930" t="s">
        <v>3949</v>
      </c>
      <c r="E2930" t="s">
        <v>3221</v>
      </c>
      <c r="F2930" t="str">
        <f>SUBSTITUTE(I2930,"Â","")</f>
        <v>Observe and Report </v>
      </c>
      <c r="G2930" t="s">
        <v>18</v>
      </c>
      <c r="H2930">
        <v>5.8</v>
      </c>
      <c r="I2930" t="s">
        <v>4865</v>
      </c>
      <c r="J2930">
        <v>52467</v>
      </c>
      <c r="K2930">
        <v>248</v>
      </c>
      <c r="L2930" t="s">
        <v>19</v>
      </c>
      <c r="M2930">
        <v>18000000</v>
      </c>
      <c r="N2930">
        <v>2009</v>
      </c>
      <c r="Y2930" t="str">
        <v>Observe and Report </v>
      </c>
      <c r="Z2930" t="str">
        <v>English</v>
      </c>
      <c r="AA2930">
        <v>5.8</v>
      </c>
    </row>
    <row r="2931" spans="1:27" x14ac:dyDescent="0.25">
      <c r="A2931" t="s">
        <v>4116</v>
      </c>
      <c r="B2931">
        <v>77</v>
      </c>
      <c r="C2931">
        <v>26400000</v>
      </c>
      <c r="D2931" t="s">
        <v>22</v>
      </c>
      <c r="E2931" t="s">
        <v>422</v>
      </c>
      <c r="F2931" t="str">
        <f>SUBSTITUTE(I2931,"Â","")</f>
        <v>Conan the Destroyer </v>
      </c>
      <c r="G2931" t="s">
        <v>18</v>
      </c>
      <c r="H2931">
        <v>5.8</v>
      </c>
      <c r="I2931" t="s">
        <v>4866</v>
      </c>
      <c r="J2931">
        <v>62009</v>
      </c>
      <c r="K2931">
        <v>109</v>
      </c>
      <c r="L2931" t="s">
        <v>19</v>
      </c>
      <c r="M2931">
        <v>18000000</v>
      </c>
      <c r="N2931">
        <v>1984</v>
      </c>
      <c r="Y2931" t="str">
        <v>Conan the Destroyer </v>
      </c>
      <c r="Z2931" t="str">
        <v>English</v>
      </c>
      <c r="AA2931">
        <v>5.8</v>
      </c>
    </row>
    <row r="2932" spans="1:27" x14ac:dyDescent="0.25">
      <c r="A2932" t="s">
        <v>4990</v>
      </c>
      <c r="B2932">
        <v>44</v>
      </c>
      <c r="C2932">
        <v>11634458</v>
      </c>
      <c r="D2932" t="s">
        <v>4991</v>
      </c>
      <c r="E2932" t="s">
        <v>919</v>
      </c>
      <c r="F2932" t="str">
        <f>SUBSTITUTE(I2932,"Â","")</f>
        <v>The Adventures of Elmo in Grouchland </v>
      </c>
      <c r="G2932" t="s">
        <v>18</v>
      </c>
      <c r="H2932">
        <v>5.8</v>
      </c>
      <c r="I2932" t="s">
        <v>4992</v>
      </c>
      <c r="J2932">
        <v>2045</v>
      </c>
      <c r="K2932">
        <v>37</v>
      </c>
      <c r="L2932" t="s">
        <v>19</v>
      </c>
      <c r="M2932">
        <v>17000000</v>
      </c>
      <c r="N2932">
        <v>1999</v>
      </c>
      <c r="Y2932" t="str">
        <v>The Adventures of Elmo in Grouchland </v>
      </c>
      <c r="Z2932" t="str">
        <v>English</v>
      </c>
      <c r="AA2932">
        <v>5.8</v>
      </c>
    </row>
    <row r="2933" spans="1:27" x14ac:dyDescent="0.25">
      <c r="A2933" t="s">
        <v>788</v>
      </c>
      <c r="B2933">
        <v>112</v>
      </c>
      <c r="C2933">
        <v>38916903</v>
      </c>
      <c r="D2933" t="s">
        <v>5494</v>
      </c>
      <c r="E2933" t="s">
        <v>5495</v>
      </c>
      <c r="F2933" t="str">
        <f>SUBSTITUTE(I2933,"Â","")</f>
        <v>Earth to Echo </v>
      </c>
      <c r="G2933" t="s">
        <v>18</v>
      </c>
      <c r="H2933">
        <v>5.8</v>
      </c>
      <c r="I2933" t="s">
        <v>5496</v>
      </c>
      <c r="J2933">
        <v>15664</v>
      </c>
      <c r="K2933">
        <v>149</v>
      </c>
      <c r="L2933" t="s">
        <v>19</v>
      </c>
      <c r="M2933">
        <v>13000000</v>
      </c>
      <c r="N2933">
        <v>2014</v>
      </c>
      <c r="Y2933" t="str">
        <v>Earth to Echo </v>
      </c>
      <c r="Z2933" t="str">
        <v>English</v>
      </c>
      <c r="AA2933">
        <v>5.8</v>
      </c>
    </row>
    <row r="2934" spans="1:27" x14ac:dyDescent="0.25">
      <c r="A2934" t="s">
        <v>5512</v>
      </c>
      <c r="B2934">
        <v>63</v>
      </c>
      <c r="C2934">
        <v>16574731</v>
      </c>
      <c r="D2934" t="s">
        <v>2835</v>
      </c>
      <c r="E2934" t="s">
        <v>284</v>
      </c>
      <c r="F2934" t="str">
        <f>SUBSTITUTE(I2934,"Â","")</f>
        <v>54 </v>
      </c>
      <c r="G2934" t="s">
        <v>18</v>
      </c>
      <c r="H2934">
        <v>5.8</v>
      </c>
      <c r="I2934" t="s">
        <v>5513</v>
      </c>
      <c r="J2934">
        <v>27675</v>
      </c>
      <c r="K2934">
        <v>181</v>
      </c>
      <c r="L2934" t="s">
        <v>19</v>
      </c>
      <c r="M2934">
        <v>13000000</v>
      </c>
      <c r="N2934">
        <v>1998</v>
      </c>
      <c r="Y2934" t="str">
        <v>54 </v>
      </c>
      <c r="Z2934" t="str">
        <v>English</v>
      </c>
      <c r="AA2934">
        <v>5.8</v>
      </c>
    </row>
    <row r="2935" spans="1:27" x14ac:dyDescent="0.25">
      <c r="A2935" t="s">
        <v>1649</v>
      </c>
      <c r="B2935">
        <v>82</v>
      </c>
      <c r="C2935">
        <v>91443253</v>
      </c>
      <c r="D2935" t="s">
        <v>816</v>
      </c>
      <c r="E2935" t="s">
        <v>2562</v>
      </c>
      <c r="F2935" t="str">
        <f>SUBSTITUTE(I2935,"Â","")</f>
        <v>Heaven Is for Real </v>
      </c>
      <c r="G2935" t="s">
        <v>18</v>
      </c>
      <c r="H2935">
        <v>5.8</v>
      </c>
      <c r="I2935" t="s">
        <v>5734</v>
      </c>
      <c r="J2935">
        <v>21034</v>
      </c>
      <c r="K2935">
        <v>153</v>
      </c>
      <c r="L2935" t="s">
        <v>19</v>
      </c>
      <c r="M2935">
        <v>12000000</v>
      </c>
      <c r="N2935">
        <v>2014</v>
      </c>
      <c r="Y2935" t="str">
        <v>Heaven Is for Real </v>
      </c>
      <c r="Z2935" t="str">
        <v>English</v>
      </c>
      <c r="AA2935">
        <v>5.8</v>
      </c>
    </row>
    <row r="2936" spans="1:27" x14ac:dyDescent="0.25">
      <c r="A2936" t="s">
        <v>5800</v>
      </c>
      <c r="B2936">
        <v>160</v>
      </c>
      <c r="C2936">
        <v>56729973</v>
      </c>
      <c r="D2936" t="s">
        <v>2395</v>
      </c>
      <c r="E2936" t="s">
        <v>2534</v>
      </c>
      <c r="F2936" t="str">
        <f>SUBSTITUTE(I2936,"Â","")</f>
        <v>Saw V </v>
      </c>
      <c r="G2936" t="s">
        <v>18</v>
      </c>
      <c r="H2936">
        <v>5.8</v>
      </c>
      <c r="I2936" t="s">
        <v>5801</v>
      </c>
      <c r="J2936">
        <v>88529</v>
      </c>
      <c r="K2936">
        <v>262</v>
      </c>
      <c r="L2936" t="s">
        <v>19</v>
      </c>
      <c r="M2936">
        <v>10800000</v>
      </c>
      <c r="N2936">
        <v>2008</v>
      </c>
      <c r="Y2936" t="str">
        <v>Saw V </v>
      </c>
      <c r="Z2936" t="str">
        <v>English</v>
      </c>
      <c r="AA2936">
        <v>5.8</v>
      </c>
    </row>
    <row r="2937" spans="1:27" x14ac:dyDescent="0.25">
      <c r="A2937" t="s">
        <v>5072</v>
      </c>
      <c r="B2937">
        <v>96</v>
      </c>
      <c r="C2937">
        <v>63319509</v>
      </c>
      <c r="D2937" t="s">
        <v>876</v>
      </c>
      <c r="E2937" t="s">
        <v>199</v>
      </c>
      <c r="F2937" t="str">
        <f>SUBSTITUTE(I2937,"Â","")</f>
        <v>She's All That </v>
      </c>
      <c r="G2937" t="s">
        <v>18</v>
      </c>
      <c r="H2937">
        <v>5.8</v>
      </c>
      <c r="I2937" t="s">
        <v>5833</v>
      </c>
      <c r="J2937">
        <v>67115</v>
      </c>
      <c r="K2937">
        <v>389</v>
      </c>
      <c r="L2937" t="s">
        <v>19</v>
      </c>
      <c r="M2937">
        <v>10000000</v>
      </c>
      <c r="N2937">
        <v>1999</v>
      </c>
      <c r="Y2937" t="str">
        <v>She's All That </v>
      </c>
      <c r="Z2937" t="str">
        <v>English</v>
      </c>
      <c r="AA2937">
        <v>5.8</v>
      </c>
    </row>
    <row r="2938" spans="1:27" x14ac:dyDescent="0.25">
      <c r="A2938" t="s">
        <v>5856</v>
      </c>
      <c r="B2938">
        <v>26</v>
      </c>
      <c r="C2938">
        <v>32983713</v>
      </c>
      <c r="D2938" t="s">
        <v>1288</v>
      </c>
      <c r="E2938" t="s">
        <v>1878</v>
      </c>
      <c r="F2938" t="str">
        <f>SUBSTITUTE(I2938,"Â","")</f>
        <v>Friday After Next </v>
      </c>
      <c r="G2938" t="s">
        <v>18</v>
      </c>
      <c r="H2938">
        <v>5.8</v>
      </c>
      <c r="I2938" t="s">
        <v>5857</v>
      </c>
      <c r="J2938">
        <v>19284</v>
      </c>
      <c r="K2938">
        <v>66</v>
      </c>
      <c r="L2938" t="s">
        <v>19</v>
      </c>
      <c r="M2938">
        <v>20000000</v>
      </c>
      <c r="N2938">
        <v>2002</v>
      </c>
      <c r="Y2938" t="str">
        <v>Friday After Next </v>
      </c>
      <c r="Z2938" t="str">
        <v>English</v>
      </c>
      <c r="AA2938">
        <v>5.8</v>
      </c>
    </row>
    <row r="2939" spans="1:27" x14ac:dyDescent="0.25">
      <c r="A2939" t="s">
        <v>1875</v>
      </c>
      <c r="B2939">
        <v>8</v>
      </c>
      <c r="C2939">
        <v>29392418</v>
      </c>
      <c r="D2939" t="s">
        <v>915</v>
      </c>
      <c r="E2939" t="s">
        <v>449</v>
      </c>
      <c r="F2939" t="str">
        <f>SUBSTITUTE(I2939,"Â","")</f>
        <v>A Low Down Dirty Shame </v>
      </c>
      <c r="G2939" t="s">
        <v>18</v>
      </c>
      <c r="H2939">
        <v>5.8</v>
      </c>
      <c r="I2939" t="s">
        <v>5872</v>
      </c>
      <c r="J2939">
        <v>3924</v>
      </c>
      <c r="K2939">
        <v>26</v>
      </c>
      <c r="L2939" t="s">
        <v>19</v>
      </c>
      <c r="M2939">
        <v>10000000</v>
      </c>
      <c r="N2939">
        <v>1994</v>
      </c>
      <c r="Y2939" t="str">
        <v>A Low Down Dirty Shame </v>
      </c>
      <c r="Z2939" t="str">
        <v>English</v>
      </c>
      <c r="AA2939">
        <v>5.8</v>
      </c>
    </row>
    <row r="2940" spans="1:27" x14ac:dyDescent="0.25">
      <c r="A2940" t="s">
        <v>3358</v>
      </c>
      <c r="B2940">
        <v>63</v>
      </c>
      <c r="C2940">
        <v>11560259</v>
      </c>
      <c r="D2940" t="s">
        <v>876</v>
      </c>
      <c r="E2940" t="s">
        <v>174</v>
      </c>
      <c r="F2940" t="str">
        <f>SUBSTITUTE(I2940,"Â","")</f>
        <v>Get Over It </v>
      </c>
      <c r="G2940" t="s">
        <v>18</v>
      </c>
      <c r="H2940">
        <v>5.8</v>
      </c>
      <c r="I2940" t="s">
        <v>5925</v>
      </c>
      <c r="J2940">
        <v>15617</v>
      </c>
      <c r="K2940">
        <v>180</v>
      </c>
      <c r="L2940" t="s">
        <v>19</v>
      </c>
      <c r="M2940">
        <v>22000000</v>
      </c>
      <c r="N2940">
        <v>2001</v>
      </c>
      <c r="Y2940" t="str">
        <v>Get Over It </v>
      </c>
      <c r="Z2940" t="str">
        <v>English</v>
      </c>
      <c r="AA2940">
        <v>5.8</v>
      </c>
    </row>
    <row r="2941" spans="1:27" x14ac:dyDescent="0.25">
      <c r="A2941" t="s">
        <v>5947</v>
      </c>
      <c r="B2941">
        <v>33</v>
      </c>
      <c r="C2941">
        <v>6491350</v>
      </c>
      <c r="D2941" t="s">
        <v>3533</v>
      </c>
      <c r="E2941" t="s">
        <v>735</v>
      </c>
      <c r="F2941" t="str">
        <f>SUBSTITUTE(I2941,"Â","")</f>
        <v>Teacher's Pet </v>
      </c>
      <c r="G2941" t="s">
        <v>18</v>
      </c>
      <c r="H2941">
        <v>5.8</v>
      </c>
      <c r="I2941" t="s">
        <v>5948</v>
      </c>
      <c r="J2941">
        <v>1231</v>
      </c>
      <c r="K2941">
        <v>26</v>
      </c>
      <c r="L2941" t="s">
        <v>19</v>
      </c>
      <c r="M2941">
        <v>10000000</v>
      </c>
      <c r="N2941">
        <v>2004</v>
      </c>
      <c r="Y2941" t="str">
        <v>Teacher's Pet </v>
      </c>
      <c r="Z2941" t="str">
        <v>English</v>
      </c>
      <c r="AA2941">
        <v>5.8</v>
      </c>
    </row>
    <row r="2942" spans="1:27" x14ac:dyDescent="0.25">
      <c r="A2942" t="s">
        <v>2384</v>
      </c>
      <c r="B2942">
        <v>22</v>
      </c>
      <c r="C2942">
        <v>14545844</v>
      </c>
      <c r="D2942" t="s">
        <v>6383</v>
      </c>
      <c r="E2942" t="s">
        <v>3675</v>
      </c>
      <c r="F2942" t="str">
        <f>SUBSTITUTE(I2942,"Â","")</f>
        <v>School Daze </v>
      </c>
      <c r="G2942" t="s">
        <v>18</v>
      </c>
      <c r="H2942">
        <v>5.8</v>
      </c>
      <c r="I2942" t="s">
        <v>6455</v>
      </c>
      <c r="J2942">
        <v>4756</v>
      </c>
      <c r="K2942">
        <v>38</v>
      </c>
      <c r="L2942" t="s">
        <v>19</v>
      </c>
      <c r="M2942">
        <v>6500000</v>
      </c>
      <c r="N2942">
        <v>1988</v>
      </c>
      <c r="Y2942" t="str">
        <v>School Daze </v>
      </c>
      <c r="Z2942" t="str">
        <v>English</v>
      </c>
      <c r="AA2942">
        <v>5.8</v>
      </c>
    </row>
    <row r="2943" spans="1:27" x14ac:dyDescent="0.25">
      <c r="A2943" t="s">
        <v>6495</v>
      </c>
      <c r="B2943">
        <v>84</v>
      </c>
      <c r="C2943">
        <v>2025238</v>
      </c>
      <c r="D2943" t="s">
        <v>2484</v>
      </c>
      <c r="E2943" t="s">
        <v>1683</v>
      </c>
      <c r="F2943" t="str">
        <f>SUBSTITUTE(I2943,"Â","")</f>
        <v>Novocaine </v>
      </c>
      <c r="G2943" t="s">
        <v>18</v>
      </c>
      <c r="H2943">
        <v>5.8</v>
      </c>
      <c r="I2943" t="s">
        <v>6496</v>
      </c>
      <c r="J2943">
        <v>9589</v>
      </c>
      <c r="K2943">
        <v>105</v>
      </c>
      <c r="L2943" t="s">
        <v>19</v>
      </c>
      <c r="M2943">
        <v>6000000</v>
      </c>
      <c r="N2943">
        <v>2001</v>
      </c>
      <c r="Y2943" t="str">
        <v>Novocaine </v>
      </c>
      <c r="Z2943" t="str">
        <v>English</v>
      </c>
      <c r="AA2943">
        <v>5.8</v>
      </c>
    </row>
    <row r="2944" spans="1:27" x14ac:dyDescent="0.25">
      <c r="A2944" t="s">
        <v>6516</v>
      </c>
      <c r="B2944">
        <v>43</v>
      </c>
      <c r="C2944">
        <v>20200</v>
      </c>
      <c r="D2944" t="s">
        <v>2835</v>
      </c>
      <c r="E2944" t="s">
        <v>155</v>
      </c>
      <c r="F2944" t="str">
        <f>SUBSTITUTE(I2944,"Â","")</f>
        <v>Song One </v>
      </c>
      <c r="G2944" t="s">
        <v>18</v>
      </c>
      <c r="H2944">
        <v>5.8</v>
      </c>
      <c r="I2944" t="s">
        <v>6517</v>
      </c>
      <c r="J2944">
        <v>6797</v>
      </c>
      <c r="K2944">
        <v>21</v>
      </c>
      <c r="L2944" t="s">
        <v>19</v>
      </c>
      <c r="M2944">
        <v>6000000</v>
      </c>
      <c r="N2944">
        <v>2014</v>
      </c>
      <c r="Y2944" t="str">
        <v>Song One </v>
      </c>
      <c r="Z2944" t="str">
        <v>English</v>
      </c>
      <c r="AA2944">
        <v>5.8</v>
      </c>
    </row>
    <row r="2945" spans="1:27" x14ac:dyDescent="0.25">
      <c r="A2945" t="s">
        <v>4584</v>
      </c>
      <c r="B2945">
        <v>251</v>
      </c>
      <c r="C2945">
        <v>104007828</v>
      </c>
      <c r="D2945" t="s">
        <v>2913</v>
      </c>
      <c r="E2945" t="s">
        <v>5945</v>
      </c>
      <c r="F2945" t="str">
        <f>SUBSTITUTE(I2945,"Â","")</f>
        <v>Paranormal Activity 3 </v>
      </c>
      <c r="G2945" t="s">
        <v>18</v>
      </c>
      <c r="H2945">
        <v>5.8</v>
      </c>
      <c r="I2945" t="s">
        <v>6576</v>
      </c>
      <c r="J2945">
        <v>76828</v>
      </c>
      <c r="K2945">
        <v>314</v>
      </c>
      <c r="L2945" t="s">
        <v>19</v>
      </c>
      <c r="M2945">
        <v>5000000</v>
      </c>
      <c r="N2945">
        <v>2011</v>
      </c>
      <c r="Y2945" t="str">
        <v>Paranormal Activity 3 </v>
      </c>
      <c r="Z2945" t="str">
        <v>English</v>
      </c>
      <c r="AA2945">
        <v>5.8</v>
      </c>
    </row>
    <row r="2946" spans="1:27" x14ac:dyDescent="0.25">
      <c r="A2946" t="s">
        <v>6281</v>
      </c>
      <c r="B2946">
        <v>29</v>
      </c>
      <c r="C2946">
        <v>8691</v>
      </c>
      <c r="D2946" t="s">
        <v>74</v>
      </c>
      <c r="E2946" t="s">
        <v>2924</v>
      </c>
      <c r="F2946" t="str">
        <f>SUBSTITUTE(I2946,"Â","")</f>
        <v>Falcon Rising </v>
      </c>
      <c r="G2946" t="s">
        <v>18</v>
      </c>
      <c r="H2946">
        <v>5.8</v>
      </c>
      <c r="I2946" t="s">
        <v>6762</v>
      </c>
      <c r="J2946">
        <v>4952</v>
      </c>
      <c r="K2946">
        <v>32</v>
      </c>
      <c r="L2946" t="s">
        <v>19</v>
      </c>
      <c r="M2946">
        <v>4500000</v>
      </c>
      <c r="N2946">
        <v>2014</v>
      </c>
      <c r="Y2946" t="str">
        <v>Falcon Rising </v>
      </c>
      <c r="Z2946" t="str">
        <v>English</v>
      </c>
      <c r="AA2946">
        <v>5.8</v>
      </c>
    </row>
    <row r="2947" spans="1:27" x14ac:dyDescent="0.25">
      <c r="A2947" t="s">
        <v>6814</v>
      </c>
      <c r="B2947">
        <v>45</v>
      </c>
      <c r="C2947">
        <v>2800000</v>
      </c>
      <c r="D2947" t="s">
        <v>871</v>
      </c>
      <c r="E2947" t="s">
        <v>891</v>
      </c>
      <c r="F2947" t="str">
        <f>SUBSTITUTE(I2947,"Â","")</f>
        <v>Love Stinks </v>
      </c>
      <c r="G2947" t="s">
        <v>18</v>
      </c>
      <c r="H2947">
        <v>5.8</v>
      </c>
      <c r="I2947" t="s">
        <v>6815</v>
      </c>
      <c r="J2947">
        <v>4377</v>
      </c>
      <c r="K2947">
        <v>85</v>
      </c>
      <c r="L2947" t="s">
        <v>19</v>
      </c>
      <c r="M2947">
        <v>4000000</v>
      </c>
      <c r="N2947">
        <v>1999</v>
      </c>
      <c r="Y2947" t="str">
        <v>Love Stinks </v>
      </c>
      <c r="Z2947" t="str">
        <v>English</v>
      </c>
      <c r="AA2947">
        <v>5.8</v>
      </c>
    </row>
    <row r="2948" spans="1:27" x14ac:dyDescent="0.25">
      <c r="A2948" t="s">
        <v>3037</v>
      </c>
      <c r="B2948">
        <v>12</v>
      </c>
      <c r="C2948">
        <v>12836</v>
      </c>
      <c r="D2948" t="s">
        <v>816</v>
      </c>
      <c r="E2948" t="s">
        <v>335</v>
      </c>
      <c r="F2948" t="str">
        <f>SUBSTITUTE(I2948,"Â","")</f>
        <v>The Last Time I Committed Suicide </v>
      </c>
      <c r="G2948" t="s">
        <v>18</v>
      </c>
      <c r="H2948">
        <v>5.8</v>
      </c>
      <c r="I2948" t="s">
        <v>6852</v>
      </c>
      <c r="J2948">
        <v>1686</v>
      </c>
      <c r="K2948">
        <v>28</v>
      </c>
      <c r="L2948" t="s">
        <v>19</v>
      </c>
      <c r="M2948">
        <v>4000000</v>
      </c>
      <c r="N2948">
        <v>1997</v>
      </c>
      <c r="Y2948" t="str">
        <v>The Last Time I Committed Suicide </v>
      </c>
      <c r="Z2948" t="str">
        <v>English</v>
      </c>
      <c r="AA2948">
        <v>5.8</v>
      </c>
    </row>
    <row r="2949" spans="1:27" x14ac:dyDescent="0.25">
      <c r="A2949" t="s">
        <v>4944</v>
      </c>
      <c r="B2949">
        <v>174</v>
      </c>
      <c r="C2949">
        <v>22000</v>
      </c>
      <c r="D2949" t="s">
        <v>1354</v>
      </c>
      <c r="E2949" t="s">
        <v>1489</v>
      </c>
      <c r="F2949" t="str">
        <f>SUBSTITUTE(I2949,"Â","")</f>
        <v>The Divide </v>
      </c>
      <c r="G2949" t="s">
        <v>18</v>
      </c>
      <c r="H2949">
        <v>5.8</v>
      </c>
      <c r="I2949" t="s">
        <v>7028</v>
      </c>
      <c r="J2949">
        <v>30511</v>
      </c>
      <c r="K2949">
        <v>226</v>
      </c>
      <c r="L2949" t="s">
        <v>431</v>
      </c>
      <c r="M2949">
        <v>3000000</v>
      </c>
      <c r="N2949">
        <v>2011</v>
      </c>
      <c r="Y2949" t="str">
        <v>The Divide </v>
      </c>
      <c r="Z2949" t="str">
        <v>English</v>
      </c>
      <c r="AA2949">
        <v>5.8</v>
      </c>
    </row>
    <row r="2950" spans="1:27" x14ac:dyDescent="0.25">
      <c r="A2950" t="s">
        <v>7209</v>
      </c>
      <c r="B2950">
        <v>45</v>
      </c>
      <c r="C2950">
        <v>100669</v>
      </c>
      <c r="D2950" t="s">
        <v>1288</v>
      </c>
      <c r="E2950" t="s">
        <v>86</v>
      </c>
      <c r="F2950" t="str">
        <f>SUBSTITUTE(I2950,"Â","")</f>
        <v>Saint John of Las Vegas </v>
      </c>
      <c r="G2950" t="s">
        <v>18</v>
      </c>
      <c r="H2950">
        <v>5.8</v>
      </c>
      <c r="I2950" t="s">
        <v>7210</v>
      </c>
      <c r="J2950">
        <v>2522</v>
      </c>
      <c r="K2950">
        <v>11</v>
      </c>
      <c r="L2950" t="s">
        <v>19</v>
      </c>
      <c r="M2950">
        <v>3800000</v>
      </c>
      <c r="N2950">
        <v>2009</v>
      </c>
      <c r="Y2950" t="str">
        <v>Saint John of Las Vegas </v>
      </c>
      <c r="Z2950" t="str">
        <v>English</v>
      </c>
      <c r="AA2950">
        <v>5.8</v>
      </c>
    </row>
    <row r="2951" spans="1:27" x14ac:dyDescent="0.25">
      <c r="A2951" t="s">
        <v>7233</v>
      </c>
      <c r="B2951">
        <v>14</v>
      </c>
      <c r="C2951">
        <v>18435</v>
      </c>
      <c r="D2951" t="s">
        <v>1670</v>
      </c>
      <c r="E2951" t="s">
        <v>7234</v>
      </c>
      <c r="F2951" t="str">
        <f>SUBSTITUTE(I2951,"Â","")</f>
        <v>One to Another </v>
      </c>
      <c r="G2951" t="s">
        <v>772</v>
      </c>
      <c r="H2951">
        <v>5.8</v>
      </c>
      <c r="I2951" t="s">
        <v>7235</v>
      </c>
      <c r="J2951">
        <v>1010</v>
      </c>
      <c r="K2951">
        <v>15</v>
      </c>
      <c r="L2951" t="s">
        <v>773</v>
      </c>
      <c r="M2951">
        <v>1400000</v>
      </c>
      <c r="N2951">
        <v>2006</v>
      </c>
      <c r="Y2951" t="str">
        <v>One to Another </v>
      </c>
      <c r="Z2951" t="str">
        <v>French</v>
      </c>
      <c r="AA2951">
        <v>5.8</v>
      </c>
    </row>
    <row r="2952" spans="1:27" x14ac:dyDescent="0.25">
      <c r="A2952" t="s">
        <v>7300</v>
      </c>
      <c r="B2952">
        <v>97</v>
      </c>
      <c r="C2952">
        <v>3447339</v>
      </c>
      <c r="D2952" t="s">
        <v>876</v>
      </c>
      <c r="E2952" t="s">
        <v>869</v>
      </c>
      <c r="F2952" t="str">
        <f>SUBSTITUTE(I2952,"Â","")</f>
        <v>The To Do List </v>
      </c>
      <c r="G2952" t="s">
        <v>18</v>
      </c>
      <c r="H2952">
        <v>5.8</v>
      </c>
      <c r="I2952" t="s">
        <v>7301</v>
      </c>
      <c r="J2952">
        <v>29517</v>
      </c>
      <c r="K2952">
        <v>79</v>
      </c>
      <c r="L2952" t="s">
        <v>19</v>
      </c>
      <c r="M2952">
        <v>1500000</v>
      </c>
      <c r="N2952">
        <v>2013</v>
      </c>
      <c r="Y2952" t="str">
        <v>The To Do List </v>
      </c>
      <c r="Z2952" t="str">
        <v>English</v>
      </c>
      <c r="AA2952">
        <v>5.8</v>
      </c>
    </row>
    <row r="2953" spans="1:27" x14ac:dyDescent="0.25">
      <c r="A2953" t="s">
        <v>6136</v>
      </c>
      <c r="B2953">
        <v>35</v>
      </c>
      <c r="C2953">
        <v>183490</v>
      </c>
      <c r="D2953" t="s">
        <v>1663</v>
      </c>
      <c r="E2953" t="s">
        <v>7317</v>
      </c>
      <c r="F2953" t="str">
        <f>SUBSTITUTE(I2953,"Â","")</f>
        <v>Amigo </v>
      </c>
      <c r="G2953" t="s">
        <v>18</v>
      </c>
      <c r="H2953">
        <v>5.8</v>
      </c>
      <c r="I2953" t="s">
        <v>7318</v>
      </c>
      <c r="J2953">
        <v>463</v>
      </c>
      <c r="K2953">
        <v>8</v>
      </c>
      <c r="L2953" t="s">
        <v>19</v>
      </c>
      <c r="M2953">
        <v>1700000</v>
      </c>
      <c r="N2953">
        <v>2010</v>
      </c>
      <c r="Y2953" t="str">
        <v>Amigo </v>
      </c>
      <c r="Z2953" t="str">
        <v>English</v>
      </c>
      <c r="AA2953">
        <v>5.8</v>
      </c>
    </row>
    <row r="2954" spans="1:27" x14ac:dyDescent="0.25">
      <c r="A2954" t="s">
        <v>7613</v>
      </c>
      <c r="B2954">
        <v>230</v>
      </c>
      <c r="C2954">
        <v>98017</v>
      </c>
      <c r="D2954" t="s">
        <v>491</v>
      </c>
      <c r="E2954" t="s">
        <v>2201</v>
      </c>
      <c r="F2954" t="str">
        <f>SUBSTITUTE(I2954,"Â","")</f>
        <v>Rubber </v>
      </c>
      <c r="G2954" t="s">
        <v>18</v>
      </c>
      <c r="H2954">
        <v>5.8</v>
      </c>
      <c r="I2954" t="s">
        <v>7614</v>
      </c>
      <c r="J2954">
        <v>26185</v>
      </c>
      <c r="K2954">
        <v>170</v>
      </c>
      <c r="L2954" t="s">
        <v>773</v>
      </c>
      <c r="M2954">
        <v>500000</v>
      </c>
      <c r="N2954">
        <v>2010</v>
      </c>
      <c r="Y2954" t="str">
        <v>Rubber </v>
      </c>
      <c r="Z2954" t="str">
        <v>English</v>
      </c>
      <c r="AA2954">
        <v>5.8</v>
      </c>
    </row>
    <row r="2955" spans="1:27" x14ac:dyDescent="0.25">
      <c r="A2955" t="s">
        <v>168</v>
      </c>
      <c r="B2955">
        <v>378</v>
      </c>
      <c r="C2955">
        <v>245428137</v>
      </c>
      <c r="D2955" t="s">
        <v>40</v>
      </c>
      <c r="E2955" t="s">
        <v>172</v>
      </c>
      <c r="F2955" t="str">
        <f>SUBSTITUTE(I2955,"Â","")</f>
        <v>Transformers: Age of Extinction </v>
      </c>
      <c r="G2955" t="s">
        <v>18</v>
      </c>
      <c r="H2955">
        <v>5.7</v>
      </c>
      <c r="I2955" t="s">
        <v>173</v>
      </c>
      <c r="J2955">
        <v>242420</v>
      </c>
      <c r="K2955">
        <v>918</v>
      </c>
      <c r="L2955" t="s">
        <v>19</v>
      </c>
      <c r="M2955">
        <v>210000000</v>
      </c>
      <c r="N2955">
        <v>2014</v>
      </c>
      <c r="Y2955" t="str">
        <v>Transformers: Age of Extinction </v>
      </c>
      <c r="Z2955" t="str">
        <v>English</v>
      </c>
      <c r="AA2955">
        <v>5.7</v>
      </c>
    </row>
    <row r="2956" spans="1:27" x14ac:dyDescent="0.25">
      <c r="A2956" t="s">
        <v>583</v>
      </c>
      <c r="B2956">
        <v>267</v>
      </c>
      <c r="C2956">
        <v>132122995</v>
      </c>
      <c r="D2956" t="s">
        <v>365</v>
      </c>
      <c r="E2956" t="s">
        <v>584</v>
      </c>
      <c r="F2956" t="str">
        <f>SUBSTITUTE(I2956,"Â","")</f>
        <v>Hulk </v>
      </c>
      <c r="G2956" t="s">
        <v>18</v>
      </c>
      <c r="H2956">
        <v>5.7</v>
      </c>
      <c r="I2956" t="s">
        <v>585</v>
      </c>
      <c r="J2956">
        <v>212106</v>
      </c>
      <c r="K2956">
        <v>1445</v>
      </c>
      <c r="L2956" t="s">
        <v>19</v>
      </c>
      <c r="M2956">
        <v>137000000</v>
      </c>
      <c r="N2956">
        <v>2003</v>
      </c>
      <c r="Y2956" t="str">
        <v>Hulk </v>
      </c>
      <c r="Z2956" t="str">
        <v>English</v>
      </c>
      <c r="AA2956">
        <v>5.7</v>
      </c>
    </row>
    <row r="2957" spans="1:27" x14ac:dyDescent="0.25">
      <c r="A2957" t="s">
        <v>153</v>
      </c>
      <c r="B2957">
        <v>230</v>
      </c>
      <c r="C2957">
        <v>180011740</v>
      </c>
      <c r="D2957" t="s">
        <v>136</v>
      </c>
      <c r="E2957" t="s">
        <v>334</v>
      </c>
      <c r="F2957" t="str">
        <f>SUBSTITUTE(I2957,"Â","")</f>
        <v>Planet of the Apes </v>
      </c>
      <c r="G2957" t="s">
        <v>18</v>
      </c>
      <c r="H2957">
        <v>5.7</v>
      </c>
      <c r="I2957" t="s">
        <v>893</v>
      </c>
      <c r="J2957">
        <v>177725</v>
      </c>
      <c r="K2957">
        <v>1368</v>
      </c>
      <c r="L2957" t="s">
        <v>19</v>
      </c>
      <c r="M2957">
        <v>100000000</v>
      </c>
      <c r="N2957">
        <v>2001</v>
      </c>
      <c r="Y2957" t="str">
        <v>Planet of the Apes </v>
      </c>
      <c r="Z2957" t="str">
        <v>English</v>
      </c>
      <c r="AA2957">
        <v>5.7</v>
      </c>
    </row>
    <row r="2958" spans="1:27" x14ac:dyDescent="0.25">
      <c r="A2958" t="s">
        <v>949</v>
      </c>
      <c r="B2958">
        <v>174</v>
      </c>
      <c r="C2958">
        <v>66862068</v>
      </c>
      <c r="D2958" t="s">
        <v>951</v>
      </c>
      <c r="E2958" t="s">
        <v>15</v>
      </c>
      <c r="F2958" t="str">
        <f>SUBSTITUTE(I2958,"Â","")</f>
        <v>End of Days </v>
      </c>
      <c r="G2958" t="s">
        <v>18</v>
      </c>
      <c r="H2958">
        <v>5.7</v>
      </c>
      <c r="I2958" t="s">
        <v>952</v>
      </c>
      <c r="J2958">
        <v>89509</v>
      </c>
      <c r="K2958">
        <v>524</v>
      </c>
      <c r="L2958" t="s">
        <v>19</v>
      </c>
      <c r="M2958">
        <v>83000000</v>
      </c>
      <c r="N2958">
        <v>1999</v>
      </c>
      <c r="Y2958" t="str">
        <v>End of Days </v>
      </c>
      <c r="Z2958" t="str">
        <v>English</v>
      </c>
      <c r="AA2958">
        <v>5.7</v>
      </c>
    </row>
    <row r="2959" spans="1:27" x14ac:dyDescent="0.25">
      <c r="A2959" t="s">
        <v>931</v>
      </c>
      <c r="B2959">
        <v>199</v>
      </c>
      <c r="C2959">
        <v>131144183</v>
      </c>
      <c r="D2959" t="s">
        <v>1004</v>
      </c>
      <c r="E2959" t="s">
        <v>324</v>
      </c>
      <c r="F2959" t="str">
        <f>SUBSTITUTE(I2959,"Â","")</f>
        <v>Lara Croft: Tomb Raider </v>
      </c>
      <c r="G2959" t="s">
        <v>18</v>
      </c>
      <c r="H2959">
        <v>5.7</v>
      </c>
      <c r="I2959" t="s">
        <v>1049</v>
      </c>
      <c r="J2959">
        <v>157016</v>
      </c>
      <c r="K2959">
        <v>824</v>
      </c>
      <c r="L2959" t="s">
        <v>19</v>
      </c>
      <c r="M2959">
        <v>115000000</v>
      </c>
      <c r="N2959">
        <v>2001</v>
      </c>
      <c r="Y2959" t="str">
        <v>Lara Croft: Tomb Raider </v>
      </c>
      <c r="Z2959" t="str">
        <v>English</v>
      </c>
      <c r="AA2959">
        <v>5.7</v>
      </c>
    </row>
    <row r="2960" spans="1:27" x14ac:dyDescent="0.25">
      <c r="A2960" t="s">
        <v>693</v>
      </c>
      <c r="B2960">
        <v>180</v>
      </c>
      <c r="C2960">
        <v>73209340</v>
      </c>
      <c r="D2960" t="s">
        <v>1142</v>
      </c>
      <c r="E2960" t="s">
        <v>1143</v>
      </c>
      <c r="F2960" t="str">
        <f>SUBSTITUTE(I2960,"Â","")</f>
        <v>Hollow Man </v>
      </c>
      <c r="G2960" t="s">
        <v>18</v>
      </c>
      <c r="H2960">
        <v>5.7</v>
      </c>
      <c r="I2960" t="s">
        <v>1144</v>
      </c>
      <c r="J2960">
        <v>101834</v>
      </c>
      <c r="K2960">
        <v>628</v>
      </c>
      <c r="L2960" t="s">
        <v>19</v>
      </c>
      <c r="M2960">
        <v>95000000</v>
      </c>
      <c r="N2960">
        <v>2000</v>
      </c>
      <c r="Y2960" t="str">
        <v>Hollow Man </v>
      </c>
      <c r="Z2960" t="str">
        <v>English</v>
      </c>
      <c r="AA2960">
        <v>5.7</v>
      </c>
    </row>
    <row r="2961" spans="1:27" x14ac:dyDescent="0.25">
      <c r="A2961" t="s">
        <v>1359</v>
      </c>
      <c r="B2961">
        <v>97</v>
      </c>
      <c r="C2961">
        <v>74329966</v>
      </c>
      <c r="D2961" t="s">
        <v>1360</v>
      </c>
      <c r="E2961" t="s">
        <v>231</v>
      </c>
      <c r="F2961" t="str">
        <f>SUBSTITUTE(I2961,"Â","")</f>
        <v>Six Days Seven Nights </v>
      </c>
      <c r="G2961" t="s">
        <v>18</v>
      </c>
      <c r="H2961">
        <v>5.7</v>
      </c>
      <c r="I2961" t="s">
        <v>1361</v>
      </c>
      <c r="J2961">
        <v>60910</v>
      </c>
      <c r="K2961">
        <v>164</v>
      </c>
      <c r="L2961" t="s">
        <v>19</v>
      </c>
      <c r="M2961">
        <v>70000000</v>
      </c>
      <c r="N2961">
        <v>1998</v>
      </c>
      <c r="Y2961" t="str">
        <v>Six Days Seven Nights </v>
      </c>
      <c r="Z2961" t="str">
        <v>English</v>
      </c>
      <c r="AA2961">
        <v>5.7</v>
      </c>
    </row>
    <row r="2962" spans="1:27" x14ac:dyDescent="0.25">
      <c r="A2962" t="s">
        <v>1418</v>
      </c>
      <c r="B2962">
        <v>101</v>
      </c>
      <c r="C2962">
        <v>20950820</v>
      </c>
      <c r="D2962" t="s">
        <v>638</v>
      </c>
      <c r="E2962" t="s">
        <v>289</v>
      </c>
      <c r="F2962" t="str">
        <f>SUBSTITUTE(I2962,"Â","")</f>
        <v>Looney Tunes: Back in Action </v>
      </c>
      <c r="G2962" t="s">
        <v>18</v>
      </c>
      <c r="H2962">
        <v>5.7</v>
      </c>
      <c r="I2962" t="s">
        <v>1419</v>
      </c>
      <c r="J2962">
        <v>24183</v>
      </c>
      <c r="K2962">
        <v>160</v>
      </c>
      <c r="L2962" t="s">
        <v>431</v>
      </c>
      <c r="M2962">
        <v>80000000</v>
      </c>
      <c r="N2962">
        <v>2003</v>
      </c>
      <c r="Y2962" t="str">
        <v>Looney Tunes: Back in Action </v>
      </c>
      <c r="Z2962" t="str">
        <v>English</v>
      </c>
      <c r="AA2962">
        <v>5.7</v>
      </c>
    </row>
    <row r="2963" spans="1:27" x14ac:dyDescent="0.25">
      <c r="A2963" t="s">
        <v>1432</v>
      </c>
      <c r="B2963">
        <v>145</v>
      </c>
      <c r="C2963">
        <v>17473245</v>
      </c>
      <c r="D2963" t="s">
        <v>1404</v>
      </c>
      <c r="E2963" t="s">
        <v>1433</v>
      </c>
      <c r="F2963" t="str">
        <f>SUBSTITUTE(I2963,"Â","")</f>
        <v>Red Planet </v>
      </c>
      <c r="G2963" t="s">
        <v>18</v>
      </c>
      <c r="H2963">
        <v>5.7</v>
      </c>
      <c r="I2963" t="s">
        <v>1434</v>
      </c>
      <c r="J2963">
        <v>47612</v>
      </c>
      <c r="K2963">
        <v>348</v>
      </c>
      <c r="L2963" t="s">
        <v>19</v>
      </c>
      <c r="M2963">
        <v>70000000</v>
      </c>
      <c r="N2963">
        <v>2000</v>
      </c>
      <c r="Y2963" t="str">
        <v>Red Planet </v>
      </c>
      <c r="Z2963" t="str">
        <v>English</v>
      </c>
      <c r="AA2963">
        <v>5.7</v>
      </c>
    </row>
    <row r="2964" spans="1:27" x14ac:dyDescent="0.25">
      <c r="A2964" t="s">
        <v>1521</v>
      </c>
      <c r="B2964">
        <v>161</v>
      </c>
      <c r="C2964">
        <v>55808744</v>
      </c>
      <c r="D2964" t="s">
        <v>1523</v>
      </c>
      <c r="E2964" t="s">
        <v>587</v>
      </c>
      <c r="F2964" t="str">
        <f>SUBSTITUTE(I2964,"Â","")</f>
        <v>Be Cool </v>
      </c>
      <c r="G2964" t="s">
        <v>18</v>
      </c>
      <c r="H2964">
        <v>5.7</v>
      </c>
      <c r="I2964" t="s">
        <v>1524</v>
      </c>
      <c r="J2964">
        <v>59435</v>
      </c>
      <c r="K2964">
        <v>323</v>
      </c>
      <c r="L2964" t="s">
        <v>19</v>
      </c>
      <c r="M2964">
        <v>53000000</v>
      </c>
      <c r="N2964">
        <v>2005</v>
      </c>
      <c r="Y2964" t="str">
        <v>Be Cool </v>
      </c>
      <c r="Z2964" t="str">
        <v>English</v>
      </c>
      <c r="AA2964">
        <v>5.7</v>
      </c>
    </row>
    <row r="2965" spans="1:27" x14ac:dyDescent="0.25">
      <c r="A2965" t="s">
        <v>1840</v>
      </c>
      <c r="B2965">
        <v>60</v>
      </c>
      <c r="C2965">
        <v>17218080</v>
      </c>
      <c r="D2965" t="s">
        <v>850</v>
      </c>
      <c r="E2965" t="s">
        <v>539</v>
      </c>
      <c r="F2965" t="str">
        <f>SUBSTITUTE(I2965,"Â","")</f>
        <v>Hudson Hawk </v>
      </c>
      <c r="G2965" t="s">
        <v>18</v>
      </c>
      <c r="H2965">
        <v>5.7</v>
      </c>
      <c r="I2965" t="s">
        <v>1841</v>
      </c>
      <c r="J2965">
        <v>43376</v>
      </c>
      <c r="K2965">
        <v>249</v>
      </c>
      <c r="L2965" t="s">
        <v>19</v>
      </c>
      <c r="M2965">
        <v>70000000</v>
      </c>
      <c r="N2965">
        <v>1991</v>
      </c>
      <c r="Y2965" t="str">
        <v>Hudson Hawk </v>
      </c>
      <c r="Z2965" t="str">
        <v>English</v>
      </c>
      <c r="AA2965">
        <v>5.7</v>
      </c>
    </row>
    <row r="2966" spans="1:27" x14ac:dyDescent="0.25">
      <c r="A2966" t="s">
        <v>1940</v>
      </c>
      <c r="B2966">
        <v>213</v>
      </c>
      <c r="C2966">
        <v>80574010</v>
      </c>
      <c r="D2966" t="s">
        <v>128</v>
      </c>
      <c r="E2966" t="s">
        <v>44</v>
      </c>
      <c r="F2966" t="str">
        <f>SUBSTITUTE(I2966,"Â","")</f>
        <v>Eat Pray Love </v>
      </c>
      <c r="G2966" t="s">
        <v>18</v>
      </c>
      <c r="H2966">
        <v>5.7</v>
      </c>
      <c r="I2966" t="s">
        <v>1941</v>
      </c>
      <c r="J2966">
        <v>63493</v>
      </c>
      <c r="K2966">
        <v>302</v>
      </c>
      <c r="L2966" t="s">
        <v>19</v>
      </c>
      <c r="M2966">
        <v>60000000</v>
      </c>
      <c r="N2966">
        <v>2010</v>
      </c>
      <c r="Y2966" t="str">
        <v>Eat Pray Love </v>
      </c>
      <c r="Z2966" t="str">
        <v>English</v>
      </c>
      <c r="AA2966">
        <v>5.7</v>
      </c>
    </row>
    <row r="2967" spans="1:27" x14ac:dyDescent="0.25">
      <c r="A2967" t="s">
        <v>949</v>
      </c>
      <c r="B2967">
        <v>95</v>
      </c>
      <c r="C2967">
        <v>33927476</v>
      </c>
      <c r="D2967" t="s">
        <v>2050</v>
      </c>
      <c r="E2967" t="s">
        <v>2051</v>
      </c>
      <c r="F2967" t="str">
        <f>SUBSTITUTE(I2967,"Â","")</f>
        <v>The Relic </v>
      </c>
      <c r="G2967" t="s">
        <v>18</v>
      </c>
      <c r="H2967">
        <v>5.7</v>
      </c>
      <c r="I2967" t="s">
        <v>2052</v>
      </c>
      <c r="J2967">
        <v>19176</v>
      </c>
      <c r="K2967">
        <v>165</v>
      </c>
      <c r="L2967" t="s">
        <v>30</v>
      </c>
      <c r="M2967">
        <v>40000000</v>
      </c>
      <c r="N2967">
        <v>1997</v>
      </c>
      <c r="Y2967" t="str">
        <v>The Relic </v>
      </c>
      <c r="Z2967" t="str">
        <v>English</v>
      </c>
      <c r="AA2967">
        <v>5.7</v>
      </c>
    </row>
    <row r="2968" spans="1:27" x14ac:dyDescent="0.25">
      <c r="A2968" t="s">
        <v>2066</v>
      </c>
      <c r="B2968">
        <v>225</v>
      </c>
      <c r="C2968">
        <v>29136626</v>
      </c>
      <c r="D2968" t="s">
        <v>2067</v>
      </c>
      <c r="E2968" t="s">
        <v>2068</v>
      </c>
      <c r="F2968" t="str">
        <f>SUBSTITUTE(I2968,"Â","")</f>
        <v>Priest </v>
      </c>
      <c r="G2968" t="s">
        <v>18</v>
      </c>
      <c r="H2968">
        <v>5.7</v>
      </c>
      <c r="I2968" t="s">
        <v>2069</v>
      </c>
      <c r="J2968">
        <v>97089</v>
      </c>
      <c r="K2968">
        <v>233</v>
      </c>
      <c r="L2968" t="s">
        <v>19</v>
      </c>
      <c r="M2968">
        <v>60000000</v>
      </c>
      <c r="N2968">
        <v>2011</v>
      </c>
      <c r="Y2968" t="str">
        <v>Priest </v>
      </c>
      <c r="Z2968" t="str">
        <v>English</v>
      </c>
      <c r="AA2968">
        <v>5.7</v>
      </c>
    </row>
    <row r="2969" spans="1:27" x14ac:dyDescent="0.25">
      <c r="A2969" t="s">
        <v>2134</v>
      </c>
      <c r="B2969">
        <v>84</v>
      </c>
      <c r="C2969">
        <v>53715611</v>
      </c>
      <c r="D2969" t="s">
        <v>2136</v>
      </c>
      <c r="E2969" t="s">
        <v>932</v>
      </c>
      <c r="F2969" t="str">
        <f>SUBSTITUTE(I2969,"Â","")</f>
        <v>Rambo III </v>
      </c>
      <c r="G2969" t="s">
        <v>18</v>
      </c>
      <c r="H2969">
        <v>5.7</v>
      </c>
      <c r="I2969" t="s">
        <v>2137</v>
      </c>
      <c r="J2969">
        <v>92106</v>
      </c>
      <c r="K2969">
        <v>171</v>
      </c>
      <c r="L2969" t="s">
        <v>19</v>
      </c>
      <c r="M2969">
        <v>63000000</v>
      </c>
      <c r="N2969">
        <v>1988</v>
      </c>
      <c r="Y2969" t="str">
        <v>Rambo III </v>
      </c>
      <c r="Z2969" t="str">
        <v>English</v>
      </c>
      <c r="AA2969">
        <v>5.7</v>
      </c>
    </row>
    <row r="2970" spans="1:27" x14ac:dyDescent="0.25">
      <c r="A2970" t="s">
        <v>2237</v>
      </c>
      <c r="B2970">
        <v>265</v>
      </c>
      <c r="C2970">
        <v>34350553</v>
      </c>
      <c r="D2970" t="s">
        <v>991</v>
      </c>
      <c r="E2970" t="s">
        <v>1088</v>
      </c>
      <c r="F2970" t="str">
        <f>SUBSTITUTE(I2970,"Â","")</f>
        <v>The Watch </v>
      </c>
      <c r="G2970" t="s">
        <v>18</v>
      </c>
      <c r="H2970">
        <v>5.7</v>
      </c>
      <c r="I2970" t="s">
        <v>2238</v>
      </c>
      <c r="J2970">
        <v>104066</v>
      </c>
      <c r="K2970">
        <v>207</v>
      </c>
      <c r="L2970" t="s">
        <v>19</v>
      </c>
      <c r="M2970">
        <v>68000000</v>
      </c>
      <c r="N2970">
        <v>2012</v>
      </c>
      <c r="Y2970" t="str">
        <v>The Watch </v>
      </c>
      <c r="Z2970" t="str">
        <v>English</v>
      </c>
      <c r="AA2970">
        <v>5.7</v>
      </c>
    </row>
    <row r="2971" spans="1:27" x14ac:dyDescent="0.25">
      <c r="A2971" t="s">
        <v>2084</v>
      </c>
      <c r="B2971">
        <v>279</v>
      </c>
      <c r="C2971">
        <v>9483821</v>
      </c>
      <c r="D2971" t="s">
        <v>33</v>
      </c>
      <c r="E2971" t="s">
        <v>932</v>
      </c>
      <c r="F2971" t="str">
        <f>SUBSTITUTE(I2971,"Â","")</f>
        <v>Bullet to the Head </v>
      </c>
      <c r="G2971" t="s">
        <v>18</v>
      </c>
      <c r="H2971">
        <v>5.7</v>
      </c>
      <c r="I2971" t="s">
        <v>2286</v>
      </c>
      <c r="J2971">
        <v>39247</v>
      </c>
      <c r="K2971">
        <v>131</v>
      </c>
      <c r="L2971" t="s">
        <v>19</v>
      </c>
      <c r="M2971">
        <v>55000000</v>
      </c>
      <c r="N2971">
        <v>2012</v>
      </c>
      <c r="Y2971" t="str">
        <v>Bullet to the Head </v>
      </c>
      <c r="Z2971" t="str">
        <v>English</v>
      </c>
      <c r="AA2971">
        <v>5.7</v>
      </c>
    </row>
    <row r="2972" spans="1:27" x14ac:dyDescent="0.25">
      <c r="A2972" t="s">
        <v>1622</v>
      </c>
      <c r="B2972">
        <v>186</v>
      </c>
      <c r="C2972">
        <v>110476776</v>
      </c>
      <c r="D2972" t="s">
        <v>876</v>
      </c>
      <c r="E2972" t="s">
        <v>369</v>
      </c>
      <c r="F2972" t="str">
        <f>SUBSTITUTE(I2972,"Â","")</f>
        <v>Valentine's Day </v>
      </c>
      <c r="G2972" t="s">
        <v>18</v>
      </c>
      <c r="H2972">
        <v>5.7</v>
      </c>
      <c r="I2972" t="s">
        <v>2324</v>
      </c>
      <c r="J2972">
        <v>95437</v>
      </c>
      <c r="K2972">
        <v>211</v>
      </c>
      <c r="L2972" t="s">
        <v>19</v>
      </c>
      <c r="M2972">
        <v>52000000</v>
      </c>
      <c r="N2972">
        <v>2010</v>
      </c>
      <c r="Y2972" t="str">
        <v>Valentine's Day </v>
      </c>
      <c r="Z2972" t="str">
        <v>English</v>
      </c>
      <c r="AA2972">
        <v>5.7</v>
      </c>
    </row>
    <row r="2973" spans="1:27" x14ac:dyDescent="0.25">
      <c r="A2973" t="s">
        <v>2408</v>
      </c>
      <c r="B2973">
        <v>166</v>
      </c>
      <c r="C2973">
        <v>67128202</v>
      </c>
      <c r="D2973" t="s">
        <v>2409</v>
      </c>
      <c r="E2973" t="s">
        <v>587</v>
      </c>
      <c r="F2973" t="str">
        <f>SUBSTITUTE(I2973,"Â","")</f>
        <v>Race to Witch Mountain </v>
      </c>
      <c r="G2973" t="s">
        <v>18</v>
      </c>
      <c r="H2973">
        <v>5.7</v>
      </c>
      <c r="I2973" t="s">
        <v>2410</v>
      </c>
      <c r="J2973">
        <v>43328</v>
      </c>
      <c r="K2973">
        <v>110</v>
      </c>
      <c r="L2973" t="s">
        <v>19</v>
      </c>
      <c r="M2973">
        <v>65000000</v>
      </c>
      <c r="N2973">
        <v>2009</v>
      </c>
      <c r="Y2973" t="str">
        <v>Race to Witch Mountain </v>
      </c>
      <c r="Z2973" t="str">
        <v>English</v>
      </c>
      <c r="AA2973">
        <v>5.7</v>
      </c>
    </row>
    <row r="2974" spans="1:27" x14ac:dyDescent="0.25">
      <c r="A2974" t="s">
        <v>2503</v>
      </c>
      <c r="B2974">
        <v>104</v>
      </c>
      <c r="C2974">
        <v>25407250</v>
      </c>
      <c r="D2974" t="s">
        <v>136</v>
      </c>
      <c r="E2974" t="s">
        <v>165</v>
      </c>
      <c r="F2974" t="str">
        <f>SUBSTITUTE(I2974,"Â","")</f>
        <v>Escape from L.A. </v>
      </c>
      <c r="G2974" t="s">
        <v>18</v>
      </c>
      <c r="H2974">
        <v>5.7</v>
      </c>
      <c r="I2974" t="s">
        <v>2504</v>
      </c>
      <c r="J2974">
        <v>54021</v>
      </c>
      <c r="K2974">
        <v>227</v>
      </c>
      <c r="L2974" t="s">
        <v>19</v>
      </c>
      <c r="M2974">
        <v>50000000</v>
      </c>
      <c r="N2974">
        <v>1996</v>
      </c>
      <c r="Y2974" t="str">
        <v>Escape from L.A. </v>
      </c>
      <c r="Z2974" t="str">
        <v>English</v>
      </c>
      <c r="AA2974">
        <v>5.7</v>
      </c>
    </row>
    <row r="2975" spans="1:27" x14ac:dyDescent="0.25">
      <c r="A2975" t="s">
        <v>2400</v>
      </c>
      <c r="B2975">
        <v>142</v>
      </c>
      <c r="C2975">
        <v>93607673</v>
      </c>
      <c r="D2975" t="s">
        <v>876</v>
      </c>
      <c r="E2975" t="s">
        <v>807</v>
      </c>
      <c r="F2975" t="str">
        <f>SUBSTITUTE(I2975,"Â","")</f>
        <v>America's Sweethearts </v>
      </c>
      <c r="G2975" t="s">
        <v>18</v>
      </c>
      <c r="H2975">
        <v>5.7</v>
      </c>
      <c r="I2975" t="s">
        <v>2612</v>
      </c>
      <c r="J2975">
        <v>47573</v>
      </c>
      <c r="K2975">
        <v>343</v>
      </c>
      <c r="L2975" t="s">
        <v>19</v>
      </c>
      <c r="M2975">
        <v>48000000</v>
      </c>
      <c r="N2975">
        <v>2001</v>
      </c>
      <c r="Y2975" t="str">
        <v>America's Sweethearts </v>
      </c>
      <c r="Z2975" t="str">
        <v>English</v>
      </c>
      <c r="AA2975">
        <v>5.7</v>
      </c>
    </row>
    <row r="2976" spans="1:27" x14ac:dyDescent="0.25">
      <c r="A2976" t="s">
        <v>1622</v>
      </c>
      <c r="B2976">
        <v>77</v>
      </c>
      <c r="C2976">
        <v>95149435</v>
      </c>
      <c r="D2976" t="s">
        <v>1369</v>
      </c>
      <c r="E2976" t="s">
        <v>155</v>
      </c>
      <c r="F2976" t="str">
        <f>SUBSTITUTE(I2976,"Â","")</f>
        <v>The Princess Diaries 2: Royal Engagement </v>
      </c>
      <c r="G2976" t="s">
        <v>18</v>
      </c>
      <c r="H2976">
        <v>5.7</v>
      </c>
      <c r="I2976" t="s">
        <v>2636</v>
      </c>
      <c r="J2976">
        <v>53687</v>
      </c>
      <c r="K2976">
        <v>152</v>
      </c>
      <c r="L2976" t="s">
        <v>19</v>
      </c>
      <c r="M2976">
        <v>40000000</v>
      </c>
      <c r="N2976">
        <v>2004</v>
      </c>
      <c r="Y2976" t="str">
        <v>The Princess Diaries 2: Royal Engagement </v>
      </c>
      <c r="Z2976" t="str">
        <v>English</v>
      </c>
      <c r="AA2976">
        <v>5.7</v>
      </c>
    </row>
    <row r="2977" spans="1:27" x14ac:dyDescent="0.25">
      <c r="A2977" t="s">
        <v>1710</v>
      </c>
      <c r="B2977">
        <v>218</v>
      </c>
      <c r="C2977">
        <v>86208010</v>
      </c>
      <c r="D2977" t="s">
        <v>871</v>
      </c>
      <c r="E2977" t="s">
        <v>313</v>
      </c>
      <c r="F2977" t="str">
        <f>SUBSTITUTE(I2977,"Â","")</f>
        <v>Dumb and Dumber To </v>
      </c>
      <c r="G2977" t="s">
        <v>18</v>
      </c>
      <c r="H2977">
        <v>5.7</v>
      </c>
      <c r="I2977" t="s">
        <v>2889</v>
      </c>
      <c r="J2977">
        <v>97045</v>
      </c>
      <c r="K2977">
        <v>285</v>
      </c>
      <c r="L2977" t="s">
        <v>19</v>
      </c>
      <c r="M2977">
        <v>35000000</v>
      </c>
      <c r="N2977">
        <v>2014</v>
      </c>
      <c r="Y2977" t="str">
        <v>Dumb and Dumber To </v>
      </c>
      <c r="Z2977" t="str">
        <v>English</v>
      </c>
      <c r="AA2977">
        <v>5.7</v>
      </c>
    </row>
    <row r="2978" spans="1:27" x14ac:dyDescent="0.25">
      <c r="A2978" t="s">
        <v>1394</v>
      </c>
      <c r="B2978">
        <v>146</v>
      </c>
      <c r="C2978">
        <v>32853640</v>
      </c>
      <c r="D2978" t="s">
        <v>1288</v>
      </c>
      <c r="E2978" t="s">
        <v>641</v>
      </c>
      <c r="F2978" t="str">
        <f>SUBSTITUTE(I2978,"Â","")</f>
        <v>Drillbit Taylor </v>
      </c>
      <c r="G2978" t="s">
        <v>18</v>
      </c>
      <c r="H2978">
        <v>5.7</v>
      </c>
      <c r="I2978" t="s">
        <v>2991</v>
      </c>
      <c r="J2978">
        <v>50199</v>
      </c>
      <c r="K2978">
        <v>101</v>
      </c>
      <c r="L2978" t="s">
        <v>19</v>
      </c>
      <c r="M2978">
        <v>40000000</v>
      </c>
      <c r="N2978">
        <v>2008</v>
      </c>
      <c r="Y2978" t="str">
        <v>Drillbit Taylor </v>
      </c>
      <c r="Z2978" t="str">
        <v>English</v>
      </c>
      <c r="AA2978">
        <v>5.7</v>
      </c>
    </row>
    <row r="2979" spans="1:27" x14ac:dyDescent="0.25">
      <c r="A2979" t="s">
        <v>3002</v>
      </c>
      <c r="B2979">
        <v>110</v>
      </c>
      <c r="C2979">
        <v>30199105</v>
      </c>
      <c r="D2979" t="s">
        <v>1637</v>
      </c>
      <c r="E2979" t="s">
        <v>1489</v>
      </c>
      <c r="F2979" t="str">
        <f>SUBSTITUTE(I2979,"Â","")</f>
        <v>The Art of War </v>
      </c>
      <c r="G2979" t="s">
        <v>18</v>
      </c>
      <c r="H2979">
        <v>5.7</v>
      </c>
      <c r="I2979" t="s">
        <v>3003</v>
      </c>
      <c r="J2979">
        <v>25346</v>
      </c>
      <c r="K2979">
        <v>167</v>
      </c>
      <c r="L2979" t="s">
        <v>19</v>
      </c>
      <c r="M2979">
        <v>40000000</v>
      </c>
      <c r="N2979">
        <v>2000</v>
      </c>
      <c r="Y2979" t="str">
        <v>The Art of War </v>
      </c>
      <c r="Z2979" t="str">
        <v>English</v>
      </c>
      <c r="AA2979">
        <v>5.7</v>
      </c>
    </row>
    <row r="2980" spans="1:27" x14ac:dyDescent="0.25">
      <c r="A2980" t="s">
        <v>1371</v>
      </c>
      <c r="B2980">
        <v>190</v>
      </c>
      <c r="C2980">
        <v>25117498</v>
      </c>
      <c r="D2980" t="s">
        <v>2570</v>
      </c>
      <c r="E2980" t="s">
        <v>1692</v>
      </c>
      <c r="F2980" t="str">
        <f>SUBSTITUTE(I2980,"Â","")</f>
        <v>The Reaping </v>
      </c>
      <c r="G2980" t="s">
        <v>18</v>
      </c>
      <c r="H2980">
        <v>5.7</v>
      </c>
      <c r="I2980" t="s">
        <v>3015</v>
      </c>
      <c r="J2980">
        <v>37412</v>
      </c>
      <c r="K2980">
        <v>178</v>
      </c>
      <c r="L2980" t="s">
        <v>19</v>
      </c>
      <c r="M2980">
        <v>40000000</v>
      </c>
      <c r="N2980">
        <v>2007</v>
      </c>
      <c r="Y2980" t="str">
        <v>The Reaping </v>
      </c>
      <c r="Z2980" t="str">
        <v>English</v>
      </c>
      <c r="AA2980">
        <v>5.7</v>
      </c>
    </row>
    <row r="2981" spans="1:27" x14ac:dyDescent="0.25">
      <c r="A2981" t="s">
        <v>3135</v>
      </c>
      <c r="B2981">
        <v>23</v>
      </c>
      <c r="C2981">
        <v>30400000</v>
      </c>
      <c r="D2981" t="s">
        <v>871</v>
      </c>
      <c r="E2981" t="s">
        <v>1447</v>
      </c>
      <c r="F2981" t="str">
        <f>SUBSTITUTE(I2981,"Â","")</f>
        <v>Sgt. Bilko </v>
      </c>
      <c r="G2981" t="s">
        <v>18</v>
      </c>
      <c r="H2981">
        <v>5.7</v>
      </c>
      <c r="I2981" t="s">
        <v>3136</v>
      </c>
      <c r="J2981">
        <v>17810</v>
      </c>
      <c r="K2981">
        <v>73</v>
      </c>
      <c r="L2981" t="s">
        <v>19</v>
      </c>
      <c r="M2981">
        <v>39000000</v>
      </c>
      <c r="N2981">
        <v>1996</v>
      </c>
      <c r="Y2981" t="str">
        <v>Sgt. Bilko </v>
      </c>
      <c r="Z2981" t="str">
        <v>English</v>
      </c>
      <c r="AA2981">
        <v>5.7</v>
      </c>
    </row>
    <row r="2982" spans="1:27" x14ac:dyDescent="0.25">
      <c r="A2982" t="s">
        <v>3191</v>
      </c>
      <c r="B2982">
        <v>170</v>
      </c>
      <c r="C2982">
        <v>41102171</v>
      </c>
      <c r="D2982" t="s">
        <v>752</v>
      </c>
      <c r="E2982" t="s">
        <v>1255</v>
      </c>
      <c r="F2982" t="str">
        <f>SUBSTITUTE(I2982,"Â","")</f>
        <v>What to Expect When You're Expecting </v>
      </c>
      <c r="G2982" t="s">
        <v>18</v>
      </c>
      <c r="H2982">
        <v>5.7</v>
      </c>
      <c r="I2982" t="s">
        <v>3192</v>
      </c>
      <c r="J2982">
        <v>57266</v>
      </c>
      <c r="K2982">
        <v>89</v>
      </c>
      <c r="L2982" t="s">
        <v>19</v>
      </c>
      <c r="M2982">
        <v>40000000</v>
      </c>
      <c r="N2982">
        <v>2012</v>
      </c>
      <c r="Y2982" t="str">
        <v>What to Expect When You're Expecting </v>
      </c>
      <c r="Z2982" t="str">
        <v>English</v>
      </c>
      <c r="AA2982">
        <v>5.7</v>
      </c>
    </row>
    <row r="2983" spans="1:27" x14ac:dyDescent="0.25">
      <c r="A2983" t="s">
        <v>2229</v>
      </c>
      <c r="B2983">
        <v>126</v>
      </c>
      <c r="C2983">
        <v>23360779</v>
      </c>
      <c r="D2983" t="s">
        <v>3225</v>
      </c>
      <c r="E2983" t="s">
        <v>435</v>
      </c>
      <c r="F2983" t="str">
        <f>SUBSTITUTE(I2983,"Â","")</f>
        <v>Reindeer Games </v>
      </c>
      <c r="G2983" t="s">
        <v>18</v>
      </c>
      <c r="H2983">
        <v>5.7</v>
      </c>
      <c r="I2983" t="s">
        <v>3226</v>
      </c>
      <c r="J2983">
        <v>31113</v>
      </c>
      <c r="K2983">
        <v>212</v>
      </c>
      <c r="L2983" t="s">
        <v>19</v>
      </c>
      <c r="M2983">
        <v>34000000</v>
      </c>
      <c r="N2983">
        <v>2000</v>
      </c>
      <c r="Y2983" t="str">
        <v>Reindeer Games </v>
      </c>
      <c r="Z2983" t="str">
        <v>English</v>
      </c>
      <c r="AA2983">
        <v>5.7</v>
      </c>
    </row>
    <row r="2984" spans="1:27" x14ac:dyDescent="0.25">
      <c r="A2984" t="s">
        <v>1314</v>
      </c>
      <c r="B2984">
        <v>275</v>
      </c>
      <c r="C2984">
        <v>134455175</v>
      </c>
      <c r="D2984" t="s">
        <v>556</v>
      </c>
      <c r="E2984" t="s">
        <v>150</v>
      </c>
      <c r="F2984" t="str">
        <f>SUBSTITUTE(I2984,"Â","")</f>
        <v>Identity Thief </v>
      </c>
      <c r="G2984" t="s">
        <v>18</v>
      </c>
      <c r="H2984">
        <v>5.7</v>
      </c>
      <c r="I2984" t="s">
        <v>3263</v>
      </c>
      <c r="J2984">
        <v>97664</v>
      </c>
      <c r="K2984">
        <v>232</v>
      </c>
      <c r="L2984" t="s">
        <v>19</v>
      </c>
      <c r="M2984">
        <v>35000000</v>
      </c>
      <c r="N2984">
        <v>2013</v>
      </c>
      <c r="Y2984" t="str">
        <v>Identity Thief </v>
      </c>
      <c r="Z2984" t="str">
        <v>English</v>
      </c>
      <c r="AA2984">
        <v>5.7</v>
      </c>
    </row>
    <row r="2985" spans="1:27" x14ac:dyDescent="0.25">
      <c r="A2985" t="s">
        <v>1172</v>
      </c>
      <c r="B2985">
        <v>13</v>
      </c>
      <c r="C2985">
        <v>14587732</v>
      </c>
      <c r="D2985" t="s">
        <v>994</v>
      </c>
      <c r="E2985" t="s">
        <v>3387</v>
      </c>
      <c r="F2985" t="str">
        <f>SUBSTITUTE(I2985,"Â","")</f>
        <v>Flight of the Intruder </v>
      </c>
      <c r="G2985" t="s">
        <v>18</v>
      </c>
      <c r="H2985">
        <v>5.7</v>
      </c>
      <c r="I2985" t="s">
        <v>3388</v>
      </c>
      <c r="J2985">
        <v>4795</v>
      </c>
      <c r="K2985">
        <v>39</v>
      </c>
      <c r="L2985" t="s">
        <v>19</v>
      </c>
      <c r="M2985">
        <v>35000000</v>
      </c>
      <c r="N2985">
        <v>1991</v>
      </c>
      <c r="Y2985" t="str">
        <v>Flight of the Intruder </v>
      </c>
      <c r="Z2985" t="str">
        <v>English</v>
      </c>
      <c r="AA2985">
        <v>5.7</v>
      </c>
    </row>
    <row r="2986" spans="1:27" x14ac:dyDescent="0.25">
      <c r="A2986" t="s">
        <v>293</v>
      </c>
      <c r="B2986">
        <v>233</v>
      </c>
      <c r="C2986">
        <v>10499968</v>
      </c>
      <c r="D2986" t="s">
        <v>267</v>
      </c>
      <c r="E2986" t="s">
        <v>208</v>
      </c>
      <c r="F2986" t="str">
        <f>SUBSTITUTE(I2986,"Â","")</f>
        <v>Sabotage </v>
      </c>
      <c r="G2986" t="s">
        <v>18</v>
      </c>
      <c r="H2986">
        <v>5.7</v>
      </c>
      <c r="I2986" t="s">
        <v>3404</v>
      </c>
      <c r="J2986">
        <v>47498</v>
      </c>
      <c r="K2986">
        <v>212</v>
      </c>
      <c r="L2986" t="s">
        <v>19</v>
      </c>
      <c r="M2986">
        <v>35000000</v>
      </c>
      <c r="N2986">
        <v>2014</v>
      </c>
      <c r="Y2986" t="str">
        <v>Sabotage </v>
      </c>
      <c r="Z2986" t="str">
        <v>English</v>
      </c>
      <c r="AA2986">
        <v>5.7</v>
      </c>
    </row>
    <row r="2987" spans="1:27" x14ac:dyDescent="0.25">
      <c r="A2987" t="s">
        <v>2196</v>
      </c>
      <c r="B2987">
        <v>135</v>
      </c>
      <c r="C2987">
        <v>13101142</v>
      </c>
      <c r="D2987" t="s">
        <v>1887</v>
      </c>
      <c r="E2987" t="s">
        <v>361</v>
      </c>
      <c r="F2987" t="str">
        <f>SUBSTITUTE(I2987,"Â","")</f>
        <v>Playing for Keeps </v>
      </c>
      <c r="G2987" t="s">
        <v>18</v>
      </c>
      <c r="H2987">
        <v>5.7</v>
      </c>
      <c r="I2987" t="s">
        <v>3449</v>
      </c>
      <c r="J2987">
        <v>23916</v>
      </c>
      <c r="K2987">
        <v>50</v>
      </c>
      <c r="L2987" t="s">
        <v>19</v>
      </c>
      <c r="M2987">
        <v>35000000</v>
      </c>
      <c r="N2987">
        <v>2012</v>
      </c>
      <c r="Y2987" t="str">
        <v>Playing for Keeps </v>
      </c>
      <c r="Z2987" t="str">
        <v>English</v>
      </c>
      <c r="AA2987">
        <v>5.7</v>
      </c>
    </row>
    <row r="2988" spans="1:27" x14ac:dyDescent="0.25">
      <c r="A2988" t="s">
        <v>3491</v>
      </c>
      <c r="B2988">
        <v>163</v>
      </c>
      <c r="C2988">
        <v>80197993</v>
      </c>
      <c r="D2988" t="s">
        <v>3492</v>
      </c>
      <c r="E2988" t="s">
        <v>2437</v>
      </c>
      <c r="F2988" t="str">
        <f>SUBSTITUTE(I2988,"Â","")</f>
        <v>Nacho Libre </v>
      </c>
      <c r="G2988" t="s">
        <v>18</v>
      </c>
      <c r="H2988">
        <v>5.7</v>
      </c>
      <c r="I2988" t="s">
        <v>3493</v>
      </c>
      <c r="J2988">
        <v>65551</v>
      </c>
      <c r="K2988">
        <v>441</v>
      </c>
      <c r="L2988" t="s">
        <v>431</v>
      </c>
      <c r="M2988">
        <v>32000000</v>
      </c>
      <c r="N2988">
        <v>2006</v>
      </c>
      <c r="Y2988" t="str">
        <v>Nacho Libre </v>
      </c>
      <c r="Z2988" t="str">
        <v>English</v>
      </c>
      <c r="AA2988">
        <v>5.7</v>
      </c>
    </row>
    <row r="2989" spans="1:27" x14ac:dyDescent="0.25">
      <c r="A2989" t="s">
        <v>3897</v>
      </c>
      <c r="B2989">
        <v>177</v>
      </c>
      <c r="C2989">
        <v>20285518</v>
      </c>
      <c r="D2989" t="s">
        <v>267</v>
      </c>
      <c r="E2989" t="s">
        <v>199</v>
      </c>
      <c r="F2989" t="str">
        <f>SUBSTITUTE(I2989,"Â","")</f>
        <v>Brick Mansions </v>
      </c>
      <c r="G2989" t="s">
        <v>18</v>
      </c>
      <c r="H2989">
        <v>5.7</v>
      </c>
      <c r="I2989" t="s">
        <v>3898</v>
      </c>
      <c r="J2989">
        <v>32103</v>
      </c>
      <c r="K2989">
        <v>112</v>
      </c>
      <c r="L2989" t="s">
        <v>773</v>
      </c>
      <c r="M2989">
        <v>28000000</v>
      </c>
      <c r="N2989">
        <v>2014</v>
      </c>
      <c r="Y2989" t="str">
        <v>Brick Mansions </v>
      </c>
      <c r="Z2989" t="str">
        <v>English</v>
      </c>
      <c r="AA2989">
        <v>5.7</v>
      </c>
    </row>
    <row r="2990" spans="1:27" x14ac:dyDescent="0.25">
      <c r="A2990" t="s">
        <v>1668</v>
      </c>
      <c r="B2990">
        <v>98</v>
      </c>
      <c r="C2990">
        <v>30920167</v>
      </c>
      <c r="D2990" t="s">
        <v>2920</v>
      </c>
      <c r="E2990" t="s">
        <v>3922</v>
      </c>
      <c r="F2990" t="str">
        <f>SUBSTITUTE(I2990,"Â","")</f>
        <v>Joyful Noise </v>
      </c>
      <c r="G2990" t="s">
        <v>18</v>
      </c>
      <c r="H2990">
        <v>5.7</v>
      </c>
      <c r="I2990" t="s">
        <v>3923</v>
      </c>
      <c r="J2990">
        <v>6476</v>
      </c>
      <c r="K2990">
        <v>71</v>
      </c>
      <c r="L2990" t="s">
        <v>19</v>
      </c>
      <c r="M2990">
        <v>25000000</v>
      </c>
      <c r="N2990">
        <v>2012</v>
      </c>
      <c r="Y2990" t="str">
        <v>Joyful Noise </v>
      </c>
      <c r="Z2990" t="str">
        <v>English</v>
      </c>
      <c r="AA2990">
        <v>5.7</v>
      </c>
    </row>
    <row r="2991" spans="1:27" x14ac:dyDescent="0.25">
      <c r="A2991" t="s">
        <v>1538</v>
      </c>
      <c r="B2991">
        <v>137</v>
      </c>
      <c r="C2991">
        <v>1089365</v>
      </c>
      <c r="D2991" t="s">
        <v>1288</v>
      </c>
      <c r="E2991" t="s">
        <v>912</v>
      </c>
      <c r="F2991" t="str">
        <f>SUBSTITUTE(I2991,"Â","")</f>
        <v>What Just Happened </v>
      </c>
      <c r="G2991" t="s">
        <v>18</v>
      </c>
      <c r="H2991">
        <v>5.7</v>
      </c>
      <c r="I2991" t="s">
        <v>3952</v>
      </c>
      <c r="J2991">
        <v>23767</v>
      </c>
      <c r="K2991">
        <v>111</v>
      </c>
      <c r="L2991" t="s">
        <v>19</v>
      </c>
      <c r="M2991">
        <v>25000000</v>
      </c>
      <c r="N2991">
        <v>2008</v>
      </c>
      <c r="Y2991" t="str">
        <v>What Just Happened </v>
      </c>
      <c r="Z2991" t="str">
        <v>English</v>
      </c>
      <c r="AA2991">
        <v>5.7</v>
      </c>
    </row>
    <row r="2992" spans="1:27" x14ac:dyDescent="0.25">
      <c r="A2992" t="s">
        <v>1622</v>
      </c>
      <c r="B2992">
        <v>200</v>
      </c>
      <c r="C2992">
        <v>54540525</v>
      </c>
      <c r="D2992" t="s">
        <v>876</v>
      </c>
      <c r="E2992" t="s">
        <v>912</v>
      </c>
      <c r="F2992" t="str">
        <f>SUBSTITUTE(I2992,"Â","")</f>
        <v>New Year's Eve </v>
      </c>
      <c r="G2992" t="s">
        <v>18</v>
      </c>
      <c r="H2992">
        <v>5.7</v>
      </c>
      <c r="I2992" t="s">
        <v>3985</v>
      </c>
      <c r="J2992">
        <v>66579</v>
      </c>
      <c r="K2992">
        <v>134</v>
      </c>
      <c r="L2992" t="s">
        <v>19</v>
      </c>
      <c r="M2992">
        <v>56000000</v>
      </c>
      <c r="N2992">
        <v>2011</v>
      </c>
      <c r="Y2992" t="str">
        <v>New Year's Eve </v>
      </c>
      <c r="Z2992" t="str">
        <v>English</v>
      </c>
      <c r="AA2992">
        <v>5.7</v>
      </c>
    </row>
    <row r="2993" spans="1:27" x14ac:dyDescent="0.25">
      <c r="A2993" t="s">
        <v>1832</v>
      </c>
      <c r="B2993">
        <v>49</v>
      </c>
      <c r="C2993">
        <v>134904</v>
      </c>
      <c r="D2993" t="s">
        <v>2138</v>
      </c>
      <c r="E2993" t="s">
        <v>4241</v>
      </c>
      <c r="F2993" t="str">
        <f>SUBSTITUTE(I2993,"Â","")</f>
        <v>Love Ranch </v>
      </c>
      <c r="G2993" t="s">
        <v>18</v>
      </c>
      <c r="H2993">
        <v>5.7</v>
      </c>
      <c r="I2993" t="s">
        <v>4242</v>
      </c>
      <c r="J2993">
        <v>2395</v>
      </c>
      <c r="K2993">
        <v>17</v>
      </c>
      <c r="L2993" t="s">
        <v>19</v>
      </c>
      <c r="M2993">
        <v>25000000</v>
      </c>
      <c r="N2993">
        <v>2010</v>
      </c>
      <c r="Y2993" t="str">
        <v>Love Ranch </v>
      </c>
      <c r="Z2993" t="str">
        <v>English</v>
      </c>
      <c r="AA2993">
        <v>5.7</v>
      </c>
    </row>
    <row r="2994" spans="1:27" x14ac:dyDescent="0.25">
      <c r="A2994" t="s">
        <v>718</v>
      </c>
      <c r="B2994">
        <v>52</v>
      </c>
      <c r="C2994">
        <v>65182182</v>
      </c>
      <c r="D2994" t="s">
        <v>876</v>
      </c>
      <c r="E2994" t="s">
        <v>1886</v>
      </c>
      <c r="F2994" t="str">
        <f>SUBSTITUTE(I2994,"Â","")</f>
        <v>Think Like a Man Too </v>
      </c>
      <c r="G2994" t="s">
        <v>18</v>
      </c>
      <c r="H2994">
        <v>5.7</v>
      </c>
      <c r="I2994" t="s">
        <v>4254</v>
      </c>
      <c r="J2994">
        <v>15310</v>
      </c>
      <c r="K2994">
        <v>38</v>
      </c>
      <c r="L2994" t="s">
        <v>19</v>
      </c>
      <c r="M2994">
        <v>24000000</v>
      </c>
      <c r="N2994">
        <v>2014</v>
      </c>
      <c r="Y2994" t="str">
        <v>Think Like a Man Too </v>
      </c>
      <c r="Z2994" t="str">
        <v>English</v>
      </c>
      <c r="AA2994">
        <v>5.7</v>
      </c>
    </row>
    <row r="2995" spans="1:27" x14ac:dyDescent="0.25">
      <c r="A2995" t="s">
        <v>4380</v>
      </c>
      <c r="B2995">
        <v>38</v>
      </c>
      <c r="C2995">
        <v>13555988</v>
      </c>
      <c r="D2995" t="s">
        <v>441</v>
      </c>
      <c r="E2995" t="s">
        <v>1182</v>
      </c>
      <c r="F2995" t="str">
        <f>SUBSTITUTE(I2995,"Â","")</f>
        <v>The Little Vampire </v>
      </c>
      <c r="G2995" t="s">
        <v>18</v>
      </c>
      <c r="H2995">
        <v>5.7</v>
      </c>
      <c r="I2995" t="s">
        <v>4381</v>
      </c>
      <c r="J2995">
        <v>7242</v>
      </c>
      <c r="K2995">
        <v>38</v>
      </c>
      <c r="L2995" t="s">
        <v>431</v>
      </c>
      <c r="M2995">
        <v>22000000</v>
      </c>
      <c r="N2995">
        <v>2000</v>
      </c>
      <c r="Y2995" t="str">
        <v>The Little Vampire </v>
      </c>
      <c r="Z2995" t="str">
        <v>English</v>
      </c>
      <c r="AA2995">
        <v>5.7</v>
      </c>
    </row>
    <row r="2996" spans="1:27" x14ac:dyDescent="0.25">
      <c r="A2996" t="s">
        <v>4463</v>
      </c>
      <c r="B2996">
        <v>75</v>
      </c>
      <c r="C2996">
        <v>102922376</v>
      </c>
      <c r="D2996" t="s">
        <v>3746</v>
      </c>
      <c r="E2996" t="s">
        <v>1248</v>
      </c>
      <c r="F2996" t="str">
        <f>SUBSTITUTE(I2996,"Â","")</f>
        <v>Jaws 2 </v>
      </c>
      <c r="G2996" t="s">
        <v>18</v>
      </c>
      <c r="H2996">
        <v>5.7</v>
      </c>
      <c r="I2996" t="s">
        <v>4464</v>
      </c>
      <c r="J2996">
        <v>51314</v>
      </c>
      <c r="K2996">
        <v>265</v>
      </c>
      <c r="L2996" t="s">
        <v>19</v>
      </c>
      <c r="M2996">
        <v>20000000</v>
      </c>
      <c r="N2996">
        <v>1978</v>
      </c>
      <c r="Y2996" t="str">
        <v>Jaws 2 </v>
      </c>
      <c r="Z2996" t="str">
        <v>English</v>
      </c>
      <c r="AA2996">
        <v>5.7</v>
      </c>
    </row>
    <row r="2997" spans="1:27" x14ac:dyDescent="0.25">
      <c r="A2997" t="s">
        <v>3714</v>
      </c>
      <c r="B2997">
        <v>64</v>
      </c>
      <c r="C2997">
        <v>56398162</v>
      </c>
      <c r="D2997" t="s">
        <v>2661</v>
      </c>
      <c r="E2997" t="s">
        <v>2123</v>
      </c>
      <c r="F2997" t="str">
        <f>SUBSTITUTE(I2997,"Â","")</f>
        <v>Drumline </v>
      </c>
      <c r="G2997" t="s">
        <v>18</v>
      </c>
      <c r="H2997">
        <v>5.7</v>
      </c>
      <c r="I2997" t="s">
        <v>4483</v>
      </c>
      <c r="J2997">
        <v>28649</v>
      </c>
      <c r="K2997">
        <v>185</v>
      </c>
      <c r="L2997" t="s">
        <v>19</v>
      </c>
      <c r="M2997">
        <v>20000000</v>
      </c>
      <c r="N2997">
        <v>2002</v>
      </c>
      <c r="Y2997" t="str">
        <v>Drumline </v>
      </c>
      <c r="Z2997" t="str">
        <v>English</v>
      </c>
      <c r="AA2997">
        <v>5.7</v>
      </c>
    </row>
    <row r="2998" spans="1:27" x14ac:dyDescent="0.25">
      <c r="A2998" t="s">
        <v>2939</v>
      </c>
      <c r="B2998">
        <v>107</v>
      </c>
      <c r="C2998">
        <v>15988876</v>
      </c>
      <c r="D2998" t="s">
        <v>200</v>
      </c>
      <c r="E2998" t="s">
        <v>2912</v>
      </c>
      <c r="F2998" t="str">
        <f>SUBSTITUTE(I2998,"Â","")</f>
        <v>Armored </v>
      </c>
      <c r="G2998" t="s">
        <v>18</v>
      </c>
      <c r="H2998">
        <v>5.7</v>
      </c>
      <c r="I2998" t="s">
        <v>4640</v>
      </c>
      <c r="J2998">
        <v>26236</v>
      </c>
      <c r="K2998">
        <v>110</v>
      </c>
      <c r="L2998" t="s">
        <v>19</v>
      </c>
      <c r="M2998">
        <v>27000000</v>
      </c>
      <c r="N2998">
        <v>2009</v>
      </c>
      <c r="Y2998" t="str">
        <v>Armored </v>
      </c>
      <c r="Z2998" t="str">
        <v>English</v>
      </c>
      <c r="AA2998">
        <v>5.7</v>
      </c>
    </row>
    <row r="2999" spans="1:27" x14ac:dyDescent="0.25">
      <c r="A2999" t="s">
        <v>2978</v>
      </c>
      <c r="B2999">
        <v>286</v>
      </c>
      <c r="C2999">
        <v>100292856</v>
      </c>
      <c r="D2999" t="s">
        <v>871</v>
      </c>
      <c r="E2999" t="s">
        <v>405</v>
      </c>
      <c r="F2999" t="str">
        <f>SUBSTITUTE(I2999,"Â","")</f>
        <v>Bad Teacher </v>
      </c>
      <c r="G2999" t="s">
        <v>18</v>
      </c>
      <c r="H2999">
        <v>5.7</v>
      </c>
      <c r="I2999" t="s">
        <v>4767</v>
      </c>
      <c r="J2999">
        <v>160418</v>
      </c>
      <c r="K2999">
        <v>296</v>
      </c>
      <c r="L2999" t="s">
        <v>19</v>
      </c>
      <c r="M2999">
        <v>20000000</v>
      </c>
      <c r="N2999">
        <v>2011</v>
      </c>
      <c r="Y2999" t="str">
        <v>Bad Teacher </v>
      </c>
      <c r="Z2999" t="str">
        <v>English</v>
      </c>
      <c r="AA2999">
        <v>5.7</v>
      </c>
    </row>
    <row r="3000" spans="1:27" x14ac:dyDescent="0.25">
      <c r="A3000" t="s">
        <v>4803</v>
      </c>
      <c r="B3000">
        <v>10</v>
      </c>
      <c r="C3000">
        <v>2119994</v>
      </c>
      <c r="D3000" t="s">
        <v>4804</v>
      </c>
      <c r="E3000" t="s">
        <v>4805</v>
      </c>
      <c r="F3000" t="str">
        <f>SUBSTITUTE(I3000,"Â","")</f>
        <v>The Nutcracker </v>
      </c>
      <c r="G3000" t="s">
        <v>18</v>
      </c>
      <c r="H3000">
        <v>5.7</v>
      </c>
      <c r="I3000" t="s">
        <v>4806</v>
      </c>
      <c r="J3000">
        <v>1153</v>
      </c>
      <c r="K3000">
        <v>15</v>
      </c>
      <c r="L3000" t="s">
        <v>19</v>
      </c>
      <c r="M3000">
        <v>19000000</v>
      </c>
      <c r="N3000">
        <v>1993</v>
      </c>
      <c r="Y3000" t="str">
        <v>The Nutcracker </v>
      </c>
      <c r="Z3000" t="str">
        <v>English</v>
      </c>
      <c r="AA3000">
        <v>5.7</v>
      </c>
    </row>
    <row r="3001" spans="1:27" x14ac:dyDescent="0.25">
      <c r="A3001" t="s">
        <v>339</v>
      </c>
      <c r="B3001">
        <v>91</v>
      </c>
      <c r="C3001">
        <v>65535067</v>
      </c>
      <c r="D3001" t="s">
        <v>876</v>
      </c>
      <c r="E3001" t="s">
        <v>277</v>
      </c>
      <c r="F3001" t="str">
        <f>SUBSTITUTE(I3001,"Â","")</f>
        <v>Deuce Bigalow: Male Gigolo </v>
      </c>
      <c r="G3001" t="s">
        <v>18</v>
      </c>
      <c r="H3001">
        <v>5.7</v>
      </c>
      <c r="I3001" t="s">
        <v>4827</v>
      </c>
      <c r="J3001">
        <v>59380</v>
      </c>
      <c r="K3001">
        <v>202</v>
      </c>
      <c r="L3001" t="s">
        <v>19</v>
      </c>
      <c r="M3001">
        <v>17000000</v>
      </c>
      <c r="N3001">
        <v>1999</v>
      </c>
      <c r="Y3001" t="str">
        <v>Deuce Bigalow: Male Gigolo </v>
      </c>
      <c r="Z3001" t="str">
        <v>English</v>
      </c>
      <c r="AA3001">
        <v>5.7</v>
      </c>
    </row>
    <row r="3002" spans="1:27" x14ac:dyDescent="0.25">
      <c r="A3002" t="s">
        <v>3268</v>
      </c>
      <c r="B3002">
        <v>50</v>
      </c>
      <c r="C3002">
        <v>64955956</v>
      </c>
      <c r="D3002" t="s">
        <v>1288</v>
      </c>
      <c r="E3002" t="s">
        <v>83</v>
      </c>
      <c r="F3002" t="str">
        <f>SUBSTITUTE(I3002,"Â","")</f>
        <v>Barbershop 2: Back in Business </v>
      </c>
      <c r="G3002" t="s">
        <v>18</v>
      </c>
      <c r="H3002">
        <v>5.7</v>
      </c>
      <c r="I3002" t="s">
        <v>4834</v>
      </c>
      <c r="J3002">
        <v>10104</v>
      </c>
      <c r="K3002">
        <v>69</v>
      </c>
      <c r="L3002" t="s">
        <v>19</v>
      </c>
      <c r="M3002">
        <v>18000000</v>
      </c>
      <c r="N3002">
        <v>2004</v>
      </c>
      <c r="Y3002" t="str">
        <v>Barbershop 2: Back in Business </v>
      </c>
      <c r="Z3002" t="str">
        <v>English</v>
      </c>
      <c r="AA3002">
        <v>5.7</v>
      </c>
    </row>
    <row r="3003" spans="1:27" x14ac:dyDescent="0.25">
      <c r="A3003" t="s">
        <v>4353</v>
      </c>
      <c r="B3003">
        <v>97</v>
      </c>
      <c r="C3003">
        <v>26284475</v>
      </c>
      <c r="D3003" t="s">
        <v>871</v>
      </c>
      <c r="E3003" t="s">
        <v>179</v>
      </c>
      <c r="F3003" t="str">
        <f>SUBSTITUTE(I3003,"Â","")</f>
        <v>Love the Coopers </v>
      </c>
      <c r="G3003" t="s">
        <v>18</v>
      </c>
      <c r="H3003">
        <v>5.7</v>
      </c>
      <c r="I3003" t="s">
        <v>4879</v>
      </c>
      <c r="J3003">
        <v>9051</v>
      </c>
      <c r="K3003">
        <v>68</v>
      </c>
      <c r="L3003" t="s">
        <v>19</v>
      </c>
      <c r="M3003">
        <v>17000000</v>
      </c>
      <c r="N3003">
        <v>2015</v>
      </c>
      <c r="Y3003" t="str">
        <v>Love the Coopers </v>
      </c>
      <c r="Z3003" t="str">
        <v>English</v>
      </c>
      <c r="AA3003">
        <v>5.7</v>
      </c>
    </row>
    <row r="3004" spans="1:27" x14ac:dyDescent="0.25">
      <c r="A3004" t="s">
        <v>1882</v>
      </c>
      <c r="B3004">
        <v>107</v>
      </c>
      <c r="C3004">
        <v>15155772</v>
      </c>
      <c r="D3004" t="s">
        <v>752</v>
      </c>
      <c r="E3004" t="s">
        <v>3684</v>
      </c>
      <c r="F3004" t="str">
        <f>SUBSTITUTE(I3004,"Â","")</f>
        <v>And So It Goes </v>
      </c>
      <c r="G3004" t="s">
        <v>18</v>
      </c>
      <c r="H3004">
        <v>5.7</v>
      </c>
      <c r="I3004" t="s">
        <v>4894</v>
      </c>
      <c r="J3004">
        <v>8895</v>
      </c>
      <c r="K3004">
        <v>48</v>
      </c>
      <c r="L3004" t="s">
        <v>19</v>
      </c>
      <c r="M3004">
        <v>18000000</v>
      </c>
      <c r="N3004">
        <v>2014</v>
      </c>
      <c r="Y3004" t="str">
        <v>And So It Goes </v>
      </c>
      <c r="Z3004" t="str">
        <v>English</v>
      </c>
      <c r="AA3004">
        <v>5.7</v>
      </c>
    </row>
    <row r="3005" spans="1:27" x14ac:dyDescent="0.25">
      <c r="A3005" t="s">
        <v>5082</v>
      </c>
      <c r="B3005">
        <v>46</v>
      </c>
      <c r="C3005">
        <v>14108518</v>
      </c>
      <c r="D3005" t="s">
        <v>752</v>
      </c>
      <c r="E3005" t="s">
        <v>2202</v>
      </c>
      <c r="F3005" t="str">
        <f>SUBSTITUTE(I3005,"Â","")</f>
        <v>How to Deal </v>
      </c>
      <c r="G3005" t="s">
        <v>18</v>
      </c>
      <c r="H3005">
        <v>5.7</v>
      </c>
      <c r="I3005" t="s">
        <v>5083</v>
      </c>
      <c r="J3005">
        <v>8215</v>
      </c>
      <c r="K3005">
        <v>95</v>
      </c>
      <c r="L3005" t="s">
        <v>19</v>
      </c>
      <c r="M3005">
        <v>16000000</v>
      </c>
      <c r="N3005">
        <v>2003</v>
      </c>
      <c r="Y3005" t="str">
        <v>How to Deal </v>
      </c>
      <c r="Z3005" t="str">
        <v>English</v>
      </c>
      <c r="AA3005">
        <v>5.7</v>
      </c>
    </row>
    <row r="3006" spans="1:27" x14ac:dyDescent="0.25">
      <c r="A3006" t="s">
        <v>5176</v>
      </c>
      <c r="B3006">
        <v>97</v>
      </c>
      <c r="C3006">
        <v>37882551</v>
      </c>
      <c r="D3006" t="s">
        <v>871</v>
      </c>
      <c r="E3006" t="s">
        <v>133</v>
      </c>
      <c r="F3006" t="str">
        <f>SUBSTITUTE(I3006,"Â","")</f>
        <v>Not Another Teen Movie </v>
      </c>
      <c r="G3006" t="s">
        <v>18</v>
      </c>
      <c r="H3006">
        <v>5.7</v>
      </c>
      <c r="I3006" t="s">
        <v>5177</v>
      </c>
      <c r="J3006">
        <v>80305</v>
      </c>
      <c r="K3006">
        <v>393</v>
      </c>
      <c r="L3006" t="s">
        <v>19</v>
      </c>
      <c r="M3006">
        <v>16000000</v>
      </c>
      <c r="N3006">
        <v>2001</v>
      </c>
      <c r="Y3006" t="str">
        <v>Not Another Teen Movie </v>
      </c>
      <c r="Z3006" t="str">
        <v>English</v>
      </c>
      <c r="AA3006">
        <v>5.7</v>
      </c>
    </row>
    <row r="3007" spans="1:27" x14ac:dyDescent="0.25">
      <c r="A3007" t="s">
        <v>5257</v>
      </c>
      <c r="B3007">
        <v>37</v>
      </c>
      <c r="C3007">
        <v>12701880</v>
      </c>
      <c r="D3007" t="s">
        <v>272</v>
      </c>
      <c r="E3007" t="s">
        <v>5258</v>
      </c>
      <c r="F3007" t="str">
        <f>SUBSTITUTE(I3007,"Â","")</f>
        <v>The Pirates Who Don't Do Anything: A VeggieTales Movie </v>
      </c>
      <c r="G3007" t="s">
        <v>18</v>
      </c>
      <c r="H3007">
        <v>5.7</v>
      </c>
      <c r="I3007" t="s">
        <v>5259</v>
      </c>
      <c r="J3007">
        <v>2037</v>
      </c>
      <c r="K3007">
        <v>22</v>
      </c>
      <c r="L3007" t="s">
        <v>19</v>
      </c>
      <c r="M3007">
        <v>15000000</v>
      </c>
      <c r="N3007">
        <v>2008</v>
      </c>
      <c r="Y3007" t="str">
        <v>The Pirates Who Don't Do Anything: A VeggieTales Movie </v>
      </c>
      <c r="Z3007" t="str">
        <v>English</v>
      </c>
      <c r="AA3007">
        <v>5.7</v>
      </c>
    </row>
    <row r="3008" spans="1:27" x14ac:dyDescent="0.25">
      <c r="A3008" t="s">
        <v>5359</v>
      </c>
      <c r="B3008">
        <v>222</v>
      </c>
      <c r="C3008">
        <v>66009973</v>
      </c>
      <c r="D3008" t="s">
        <v>2561</v>
      </c>
      <c r="E3008" t="s">
        <v>2089</v>
      </c>
      <c r="F3008" t="str">
        <f>SUBSTITUTE(I3008,"Â","")</f>
        <v>Magic Mike XXL </v>
      </c>
      <c r="G3008" t="s">
        <v>18</v>
      </c>
      <c r="H3008">
        <v>5.7</v>
      </c>
      <c r="I3008" t="s">
        <v>5360</v>
      </c>
      <c r="J3008">
        <v>38202</v>
      </c>
      <c r="K3008">
        <v>135</v>
      </c>
      <c r="L3008" t="s">
        <v>19</v>
      </c>
      <c r="M3008">
        <v>14800000</v>
      </c>
      <c r="N3008">
        <v>2015</v>
      </c>
      <c r="Y3008" t="str">
        <v>Magic Mike XXL </v>
      </c>
      <c r="Z3008" t="str">
        <v>English</v>
      </c>
      <c r="AA3008">
        <v>5.7</v>
      </c>
    </row>
    <row r="3009" spans="1:27" x14ac:dyDescent="0.25">
      <c r="A3009" t="s">
        <v>2166</v>
      </c>
      <c r="B3009">
        <v>40</v>
      </c>
      <c r="C3009">
        <v>25482931</v>
      </c>
      <c r="D3009" t="s">
        <v>245</v>
      </c>
      <c r="E3009" t="s">
        <v>2466</v>
      </c>
      <c r="F3009" t="str">
        <f>SUBSTITUTE(I3009,"Â","")</f>
        <v>All About the Benjamins </v>
      </c>
      <c r="G3009" t="s">
        <v>18</v>
      </c>
      <c r="H3009">
        <v>5.7</v>
      </c>
      <c r="I3009" t="s">
        <v>5390</v>
      </c>
      <c r="J3009">
        <v>9693</v>
      </c>
      <c r="K3009">
        <v>33</v>
      </c>
      <c r="L3009" t="s">
        <v>19</v>
      </c>
      <c r="M3009">
        <v>14000000</v>
      </c>
      <c r="N3009">
        <v>2002</v>
      </c>
      <c r="Y3009" t="str">
        <v>All About the Benjamins </v>
      </c>
      <c r="Z3009" t="str">
        <v>English</v>
      </c>
      <c r="AA3009">
        <v>5.7</v>
      </c>
    </row>
    <row r="3010" spans="1:27" x14ac:dyDescent="0.25">
      <c r="A3010" t="s">
        <v>5402</v>
      </c>
      <c r="B3010">
        <v>73</v>
      </c>
      <c r="C3010">
        <v>15171475</v>
      </c>
      <c r="D3010" t="s">
        <v>3308</v>
      </c>
      <c r="E3010" t="s">
        <v>184</v>
      </c>
      <c r="F3010" t="str">
        <f>SUBSTITUTE(I3010,"Â","")</f>
        <v>Thinner </v>
      </c>
      <c r="G3010" t="s">
        <v>18</v>
      </c>
      <c r="H3010">
        <v>5.7</v>
      </c>
      <c r="I3010" t="s">
        <v>5403</v>
      </c>
      <c r="J3010">
        <v>19805</v>
      </c>
      <c r="K3010">
        <v>122</v>
      </c>
      <c r="L3010" t="s">
        <v>19</v>
      </c>
      <c r="M3010">
        <v>8500000</v>
      </c>
      <c r="N3010">
        <v>1996</v>
      </c>
      <c r="Y3010" t="str">
        <v>Thinner </v>
      </c>
      <c r="Z3010" t="str">
        <v>English</v>
      </c>
      <c r="AA3010">
        <v>5.7</v>
      </c>
    </row>
    <row r="3011" spans="1:27" x14ac:dyDescent="0.25">
      <c r="A3011" t="s">
        <v>5102</v>
      </c>
      <c r="B3011">
        <v>20</v>
      </c>
      <c r="C3011">
        <v>2474000</v>
      </c>
      <c r="D3011" t="s">
        <v>2798</v>
      </c>
      <c r="E3011" t="s">
        <v>963</v>
      </c>
      <c r="F3011" t="str">
        <f>SUBSTITUTE(I3011,"Â","")</f>
        <v>Jefferson in Paris </v>
      </c>
      <c r="G3011" t="s">
        <v>18</v>
      </c>
      <c r="H3011">
        <v>5.7</v>
      </c>
      <c r="I3011" t="s">
        <v>5424</v>
      </c>
      <c r="J3011">
        <v>2427</v>
      </c>
      <c r="K3011">
        <v>27</v>
      </c>
      <c r="L3011" t="s">
        <v>773</v>
      </c>
      <c r="M3011">
        <v>14000000</v>
      </c>
      <c r="N3011">
        <v>1995</v>
      </c>
      <c r="Y3011" t="str">
        <v>Jefferson in Paris </v>
      </c>
      <c r="Z3011" t="str">
        <v>English</v>
      </c>
      <c r="AA3011">
        <v>5.7</v>
      </c>
    </row>
    <row r="3012" spans="1:27" x14ac:dyDescent="0.25">
      <c r="A3012" t="s">
        <v>1072</v>
      </c>
      <c r="B3012">
        <v>102</v>
      </c>
      <c r="C3012">
        <v>49369900</v>
      </c>
      <c r="D3012" t="s">
        <v>4147</v>
      </c>
      <c r="E3012" t="s">
        <v>5453</v>
      </c>
      <c r="F3012" t="str">
        <f>SUBSTITUTE(I3012,"Â","")</f>
        <v>A Nightmare on Elm Street 4: The Dream Master </v>
      </c>
      <c r="G3012" t="s">
        <v>18</v>
      </c>
      <c r="H3012">
        <v>5.7</v>
      </c>
      <c r="I3012" t="s">
        <v>5454</v>
      </c>
      <c r="J3012">
        <v>36108</v>
      </c>
      <c r="K3012">
        <v>260</v>
      </c>
      <c r="L3012" t="s">
        <v>19</v>
      </c>
      <c r="M3012">
        <v>7000000</v>
      </c>
      <c r="N3012">
        <v>1988</v>
      </c>
      <c r="Y3012" t="str">
        <v>A Nightmare on Elm Street 4: The Dream Master </v>
      </c>
      <c r="Z3012" t="str">
        <v>English</v>
      </c>
      <c r="AA3012">
        <v>5.7</v>
      </c>
    </row>
    <row r="3013" spans="1:27" x14ac:dyDescent="0.25">
      <c r="A3013" t="s">
        <v>5481</v>
      </c>
      <c r="B3013">
        <v>59</v>
      </c>
      <c r="C3013">
        <v>28501605</v>
      </c>
      <c r="D3013" t="s">
        <v>3308</v>
      </c>
      <c r="E3013" t="s">
        <v>5482</v>
      </c>
      <c r="F3013" t="str">
        <f>SUBSTITUTE(I3013,"Â","")</f>
        <v>Child's Play 2 </v>
      </c>
      <c r="G3013" t="s">
        <v>18</v>
      </c>
      <c r="H3013">
        <v>5.7</v>
      </c>
      <c r="I3013" t="s">
        <v>5483</v>
      </c>
      <c r="J3013">
        <v>31371</v>
      </c>
      <c r="K3013">
        <v>166</v>
      </c>
      <c r="L3013" t="s">
        <v>19</v>
      </c>
      <c r="M3013">
        <v>13000000</v>
      </c>
      <c r="N3013">
        <v>1990</v>
      </c>
      <c r="Y3013" t="str">
        <v>Child's Play 2 </v>
      </c>
      <c r="Z3013" t="str">
        <v>English</v>
      </c>
      <c r="AA3013">
        <v>5.7</v>
      </c>
    </row>
    <row r="3014" spans="1:27" x14ac:dyDescent="0.25">
      <c r="A3014" t="s">
        <v>910</v>
      </c>
      <c r="B3014">
        <v>150</v>
      </c>
      <c r="C3014">
        <v>18004225</v>
      </c>
      <c r="D3014" t="s">
        <v>752</v>
      </c>
      <c r="E3014" t="s">
        <v>2268</v>
      </c>
      <c r="F3014" t="str">
        <f>SUBSTITUTE(I3014,"Â","")</f>
        <v>Admission </v>
      </c>
      <c r="G3014" t="s">
        <v>18</v>
      </c>
      <c r="H3014">
        <v>5.7</v>
      </c>
      <c r="I3014" t="s">
        <v>5525</v>
      </c>
      <c r="J3014">
        <v>28573</v>
      </c>
      <c r="K3014">
        <v>87</v>
      </c>
      <c r="L3014" t="s">
        <v>19</v>
      </c>
      <c r="M3014">
        <v>13000000</v>
      </c>
      <c r="N3014">
        <v>2013</v>
      </c>
      <c r="Y3014" t="str">
        <v>Admission </v>
      </c>
      <c r="Z3014" t="str">
        <v>English</v>
      </c>
      <c r="AA3014">
        <v>5.7</v>
      </c>
    </row>
    <row r="3015" spans="1:27" x14ac:dyDescent="0.25">
      <c r="A3015" t="s">
        <v>5676</v>
      </c>
      <c r="B3015">
        <v>29</v>
      </c>
      <c r="C3015">
        <v>6982680</v>
      </c>
      <c r="D3015" t="s">
        <v>556</v>
      </c>
      <c r="E3015" t="s">
        <v>350</v>
      </c>
      <c r="F3015" t="str">
        <f>SUBSTITUTE(I3015,"Â","")</f>
        <v>Screwed </v>
      </c>
      <c r="G3015" t="s">
        <v>18</v>
      </c>
      <c r="H3015">
        <v>5.7</v>
      </c>
      <c r="I3015" t="s">
        <v>5677</v>
      </c>
      <c r="J3015">
        <v>6965</v>
      </c>
      <c r="K3015">
        <v>69</v>
      </c>
      <c r="L3015" t="s">
        <v>19</v>
      </c>
      <c r="M3015">
        <v>10000000</v>
      </c>
      <c r="N3015">
        <v>2000</v>
      </c>
      <c r="Y3015" t="str">
        <v>Screwed </v>
      </c>
      <c r="Z3015" t="str">
        <v>English</v>
      </c>
      <c r="AA3015">
        <v>5.7</v>
      </c>
    </row>
    <row r="3016" spans="1:27" x14ac:dyDescent="0.25">
      <c r="A3016" t="s">
        <v>5882</v>
      </c>
      <c r="B3016">
        <v>82</v>
      </c>
      <c r="C3016">
        <v>24397469</v>
      </c>
      <c r="D3016" t="s">
        <v>2835</v>
      </c>
      <c r="E3016" t="s">
        <v>2729</v>
      </c>
      <c r="F3016" t="str">
        <f>SUBSTITUTE(I3016,"Â","")</f>
        <v>Sparkle </v>
      </c>
      <c r="G3016" t="s">
        <v>18</v>
      </c>
      <c r="H3016">
        <v>5.7</v>
      </c>
      <c r="I3016" t="s">
        <v>5883</v>
      </c>
      <c r="J3016">
        <v>5161</v>
      </c>
      <c r="K3016">
        <v>48</v>
      </c>
      <c r="L3016" t="s">
        <v>19</v>
      </c>
      <c r="M3016">
        <v>17000000</v>
      </c>
      <c r="N3016">
        <v>2012</v>
      </c>
      <c r="Y3016" t="str">
        <v>Sparkle </v>
      </c>
      <c r="Z3016" t="str">
        <v>English</v>
      </c>
      <c r="AA3016">
        <v>5.7</v>
      </c>
    </row>
    <row r="3017" spans="1:27" x14ac:dyDescent="0.25">
      <c r="A3017" t="s">
        <v>5995</v>
      </c>
      <c r="B3017">
        <v>49</v>
      </c>
      <c r="C3017">
        <v>1631839</v>
      </c>
      <c r="D3017" t="s">
        <v>2046</v>
      </c>
      <c r="E3017" t="s">
        <v>137</v>
      </c>
      <c r="F3017" t="str">
        <f>SUBSTITUTE(I3017,"Â","")</f>
        <v>Gun Shy </v>
      </c>
      <c r="G3017" t="s">
        <v>18</v>
      </c>
      <c r="H3017">
        <v>5.7</v>
      </c>
      <c r="I3017" t="s">
        <v>5996</v>
      </c>
      <c r="J3017">
        <v>5936</v>
      </c>
      <c r="K3017">
        <v>91</v>
      </c>
      <c r="L3017" t="s">
        <v>19</v>
      </c>
      <c r="M3017">
        <v>10000000</v>
      </c>
      <c r="N3017">
        <v>2000</v>
      </c>
      <c r="Y3017" t="str">
        <v>Gun Shy </v>
      </c>
      <c r="Z3017" t="str">
        <v>English</v>
      </c>
      <c r="AA3017">
        <v>5.7</v>
      </c>
    </row>
    <row r="3018" spans="1:27" x14ac:dyDescent="0.25">
      <c r="A3018" t="s">
        <v>6010</v>
      </c>
      <c r="B3018">
        <v>79</v>
      </c>
      <c r="C3018">
        <v>578527</v>
      </c>
      <c r="D3018" t="s">
        <v>905</v>
      </c>
      <c r="E3018" t="s">
        <v>3397</v>
      </c>
      <c r="F3018" t="str">
        <f>SUBSTITUTE(I3018,"Â","")</f>
        <v>War, Inc. </v>
      </c>
      <c r="G3018" t="s">
        <v>18</v>
      </c>
      <c r="H3018">
        <v>5.7</v>
      </c>
      <c r="I3018" t="s">
        <v>6011</v>
      </c>
      <c r="J3018">
        <v>20008</v>
      </c>
      <c r="K3018">
        <v>112</v>
      </c>
      <c r="L3018" t="s">
        <v>19</v>
      </c>
      <c r="M3018">
        <v>10000000</v>
      </c>
      <c r="N3018">
        <v>2008</v>
      </c>
      <c r="Y3018" t="str">
        <v>War, Inc. </v>
      </c>
      <c r="Z3018" t="str">
        <v>English</v>
      </c>
      <c r="AA3018">
        <v>5.7</v>
      </c>
    </row>
    <row r="3019" spans="1:27" x14ac:dyDescent="0.25">
      <c r="A3019" t="s">
        <v>4880</v>
      </c>
      <c r="B3019">
        <v>100</v>
      </c>
      <c r="C3019">
        <v>1530535</v>
      </c>
      <c r="D3019" t="s">
        <v>752</v>
      </c>
      <c r="E3019" t="s">
        <v>575</v>
      </c>
      <c r="F3019" t="str">
        <f>SUBSTITUTE(I3019,"Â","")</f>
        <v>Trust the Man </v>
      </c>
      <c r="G3019" t="s">
        <v>18</v>
      </c>
      <c r="H3019">
        <v>5.7</v>
      </c>
      <c r="I3019" t="s">
        <v>6098</v>
      </c>
      <c r="J3019">
        <v>7833</v>
      </c>
      <c r="K3019">
        <v>63</v>
      </c>
      <c r="L3019" t="s">
        <v>19</v>
      </c>
      <c r="M3019">
        <v>9000000</v>
      </c>
      <c r="N3019">
        <v>2005</v>
      </c>
      <c r="Y3019" t="str">
        <v>Trust the Man </v>
      </c>
      <c r="Z3019" t="str">
        <v>English</v>
      </c>
      <c r="AA3019">
        <v>5.7</v>
      </c>
    </row>
    <row r="3020" spans="1:27" x14ac:dyDescent="0.25">
      <c r="A3020" t="s">
        <v>6121</v>
      </c>
      <c r="B3020">
        <v>66</v>
      </c>
      <c r="C3020">
        <v>162</v>
      </c>
      <c r="D3020" t="s">
        <v>200</v>
      </c>
      <c r="E3020" t="s">
        <v>2924</v>
      </c>
      <c r="F3020" t="str">
        <f>SUBSTITUTE(I3020,"Â","")</f>
        <v>Skin Trade </v>
      </c>
      <c r="G3020" t="s">
        <v>18</v>
      </c>
      <c r="H3020">
        <v>5.7</v>
      </c>
      <c r="I3020" t="s">
        <v>6122</v>
      </c>
      <c r="J3020">
        <v>5228</v>
      </c>
      <c r="K3020">
        <v>38</v>
      </c>
      <c r="L3020" t="s">
        <v>5347</v>
      </c>
      <c r="M3020">
        <v>9000000</v>
      </c>
      <c r="N3020">
        <v>2014</v>
      </c>
      <c r="Y3020" t="str">
        <v>Skin Trade </v>
      </c>
      <c r="Z3020" t="str">
        <v>English</v>
      </c>
      <c r="AA3020">
        <v>5.7</v>
      </c>
    </row>
    <row r="3021" spans="1:27" x14ac:dyDescent="0.25">
      <c r="A3021" t="s">
        <v>2709</v>
      </c>
      <c r="B3021">
        <v>59</v>
      </c>
      <c r="C3021">
        <v>17843379</v>
      </c>
      <c r="D3021" t="s">
        <v>752</v>
      </c>
      <c r="E3021" t="s">
        <v>956</v>
      </c>
      <c r="F3021" t="str">
        <f>SUBSTITUTE(I3021,"Â","")</f>
        <v>Drive Me Crazy </v>
      </c>
      <c r="G3021" t="s">
        <v>18</v>
      </c>
      <c r="H3021">
        <v>5.7</v>
      </c>
      <c r="I3021" t="s">
        <v>6175</v>
      </c>
      <c r="J3021">
        <v>14904</v>
      </c>
      <c r="K3021">
        <v>147</v>
      </c>
      <c r="L3021" t="s">
        <v>19</v>
      </c>
      <c r="M3021">
        <v>8000000</v>
      </c>
      <c r="N3021">
        <v>1999</v>
      </c>
      <c r="Y3021" t="str">
        <v>Drive Me Crazy </v>
      </c>
      <c r="Z3021" t="str">
        <v>English</v>
      </c>
      <c r="AA3021">
        <v>5.7</v>
      </c>
    </row>
    <row r="3022" spans="1:27" x14ac:dyDescent="0.25">
      <c r="A3022" t="s">
        <v>5882</v>
      </c>
      <c r="B3022">
        <v>52</v>
      </c>
      <c r="C3022">
        <v>37295394</v>
      </c>
      <c r="D3022" t="s">
        <v>1288</v>
      </c>
      <c r="E3022" t="s">
        <v>2006</v>
      </c>
      <c r="F3022" t="str">
        <f>SUBSTITUTE(I3022,"Â","")</f>
        <v>Jumping the Broom </v>
      </c>
      <c r="G3022" t="s">
        <v>18</v>
      </c>
      <c r="H3022">
        <v>5.7</v>
      </c>
      <c r="I3022" t="s">
        <v>6292</v>
      </c>
      <c r="J3022">
        <v>7973</v>
      </c>
      <c r="K3022">
        <v>59</v>
      </c>
      <c r="L3022" t="s">
        <v>19</v>
      </c>
      <c r="M3022">
        <v>6600000</v>
      </c>
      <c r="N3022">
        <v>2011</v>
      </c>
      <c r="Y3022" t="str">
        <v>Jumping the Broom </v>
      </c>
      <c r="Z3022" t="str">
        <v>English</v>
      </c>
      <c r="AA3022">
        <v>5.7</v>
      </c>
    </row>
    <row r="3023" spans="1:27" x14ac:dyDescent="0.25">
      <c r="A3023" t="s">
        <v>6504</v>
      </c>
      <c r="B3023">
        <v>16</v>
      </c>
      <c r="C3023">
        <v>399611</v>
      </c>
      <c r="D3023" t="s">
        <v>854</v>
      </c>
      <c r="E3023" t="s">
        <v>2930</v>
      </c>
      <c r="F3023" t="str">
        <f>SUBSTITUTE(I3023,"Â","")</f>
        <v>The 5th Quarter </v>
      </c>
      <c r="G3023" t="s">
        <v>18</v>
      </c>
      <c r="H3023">
        <v>5.7</v>
      </c>
      <c r="I3023" t="s">
        <v>6505</v>
      </c>
      <c r="J3023">
        <v>1245</v>
      </c>
      <c r="K3023">
        <v>29</v>
      </c>
      <c r="L3023" t="s">
        <v>19</v>
      </c>
      <c r="M3023">
        <v>6000000</v>
      </c>
      <c r="N3023">
        <v>2010</v>
      </c>
      <c r="Y3023" t="str">
        <v>The 5th Quarter </v>
      </c>
      <c r="Z3023" t="str">
        <v>English</v>
      </c>
      <c r="AA3023">
        <v>5.7</v>
      </c>
    </row>
    <row r="3024" spans="1:27" x14ac:dyDescent="0.25">
      <c r="A3024" t="s">
        <v>5198</v>
      </c>
      <c r="B3024">
        <v>440</v>
      </c>
      <c r="C3024">
        <v>778565</v>
      </c>
      <c r="D3024" t="s">
        <v>1006</v>
      </c>
      <c r="E3024" t="s">
        <v>2024</v>
      </c>
      <c r="F3024" t="str">
        <f>SUBSTITUTE(I3024,"Â","")</f>
        <v>Only God Forgives </v>
      </c>
      <c r="G3024" t="s">
        <v>18</v>
      </c>
      <c r="H3024">
        <v>5.7</v>
      </c>
      <c r="I3024" t="s">
        <v>6729</v>
      </c>
      <c r="J3024">
        <v>83234</v>
      </c>
      <c r="K3024">
        <v>475</v>
      </c>
      <c r="L3024" t="s">
        <v>3421</v>
      </c>
      <c r="M3024">
        <v>4800000</v>
      </c>
      <c r="N3024">
        <v>2013</v>
      </c>
      <c r="Y3024" t="str">
        <v>Only God Forgives </v>
      </c>
      <c r="Z3024" t="str">
        <v>English</v>
      </c>
      <c r="AA3024">
        <v>5.7</v>
      </c>
    </row>
    <row r="3025" spans="1:27" x14ac:dyDescent="0.25">
      <c r="A3025" t="s">
        <v>6948</v>
      </c>
      <c r="B3025">
        <v>264</v>
      </c>
      <c r="C3025">
        <v>84749884</v>
      </c>
      <c r="D3025" t="s">
        <v>2913</v>
      </c>
      <c r="E3025" t="s">
        <v>6575</v>
      </c>
      <c r="F3025" t="str">
        <f>SUBSTITUTE(I3025,"Â","")</f>
        <v>Paranormal Activity 2 </v>
      </c>
      <c r="G3025" t="s">
        <v>18</v>
      </c>
      <c r="H3025">
        <v>5.7</v>
      </c>
      <c r="I3025" t="s">
        <v>6949</v>
      </c>
      <c r="J3025">
        <v>82133</v>
      </c>
      <c r="K3025">
        <v>359</v>
      </c>
      <c r="L3025" t="s">
        <v>19</v>
      </c>
      <c r="M3025">
        <v>3000000</v>
      </c>
      <c r="N3025">
        <v>2010</v>
      </c>
      <c r="Y3025" t="str">
        <v>Paranormal Activity 2 </v>
      </c>
      <c r="Z3025" t="str">
        <v>English</v>
      </c>
      <c r="AA3025">
        <v>5.7</v>
      </c>
    </row>
    <row r="3026" spans="1:27" x14ac:dyDescent="0.25">
      <c r="A3026" t="s">
        <v>5831</v>
      </c>
      <c r="B3026">
        <v>361</v>
      </c>
      <c r="C3026">
        <v>64423650</v>
      </c>
      <c r="D3026" t="s">
        <v>2073</v>
      </c>
      <c r="E3026" t="s">
        <v>3709</v>
      </c>
      <c r="F3026" t="str">
        <f>SUBSTITUTE(I3026,"Â","")</f>
        <v>The Purge </v>
      </c>
      <c r="G3026" t="s">
        <v>18</v>
      </c>
      <c r="H3026">
        <v>5.7</v>
      </c>
      <c r="I3026" t="s">
        <v>6957</v>
      </c>
      <c r="J3026">
        <v>139329</v>
      </c>
      <c r="K3026">
        <v>578</v>
      </c>
      <c r="L3026" t="s">
        <v>19</v>
      </c>
      <c r="M3026">
        <v>3000000</v>
      </c>
      <c r="N3026">
        <v>2013</v>
      </c>
      <c r="Y3026" t="str">
        <v>The Purge </v>
      </c>
      <c r="Z3026" t="str">
        <v>English</v>
      </c>
      <c r="AA3026">
        <v>5.7</v>
      </c>
    </row>
    <row r="3027" spans="1:27" x14ac:dyDescent="0.25">
      <c r="A3027" t="s">
        <v>1275</v>
      </c>
      <c r="B3027">
        <v>280</v>
      </c>
      <c r="C3027">
        <v>952620</v>
      </c>
      <c r="D3027" t="s">
        <v>2913</v>
      </c>
      <c r="E3027" t="s">
        <v>2379</v>
      </c>
      <c r="F3027" t="str">
        <f>SUBSTITUTE(I3027,"Â","")</f>
        <v>Diary of the Dead </v>
      </c>
      <c r="G3027" t="s">
        <v>18</v>
      </c>
      <c r="H3027">
        <v>5.7</v>
      </c>
      <c r="I3027" t="s">
        <v>7050</v>
      </c>
      <c r="J3027">
        <v>40800</v>
      </c>
      <c r="K3027">
        <v>332</v>
      </c>
      <c r="L3027" t="s">
        <v>19</v>
      </c>
      <c r="M3027">
        <v>2000000</v>
      </c>
      <c r="N3027">
        <v>2007</v>
      </c>
      <c r="Y3027" t="str">
        <v>Diary of the Dead </v>
      </c>
      <c r="Z3027" t="str">
        <v>English</v>
      </c>
      <c r="AA3027">
        <v>5.7</v>
      </c>
    </row>
    <row r="3028" spans="1:27" x14ac:dyDescent="0.25">
      <c r="A3028" t="s">
        <v>7097</v>
      </c>
      <c r="B3028">
        <v>18</v>
      </c>
      <c r="C3028">
        <v>71904</v>
      </c>
      <c r="D3028" t="s">
        <v>1903</v>
      </c>
      <c r="E3028" t="s">
        <v>6430</v>
      </c>
      <c r="F3028" t="str">
        <f>SUBSTITUTE(I3028,"Â","")</f>
        <v>Eye of the Dolphin </v>
      </c>
      <c r="G3028" t="s">
        <v>18</v>
      </c>
      <c r="H3028">
        <v>5.7</v>
      </c>
      <c r="I3028" t="s">
        <v>7098</v>
      </c>
      <c r="J3028">
        <v>806</v>
      </c>
      <c r="K3028">
        <v>18</v>
      </c>
      <c r="L3028" t="s">
        <v>19</v>
      </c>
      <c r="M3028">
        <v>2500000</v>
      </c>
      <c r="N3028">
        <v>2006</v>
      </c>
      <c r="Y3028" t="str">
        <v>Eye of the Dolphin </v>
      </c>
      <c r="Z3028" t="str">
        <v>English</v>
      </c>
      <c r="AA3028">
        <v>5.7</v>
      </c>
    </row>
    <row r="3029" spans="1:27" x14ac:dyDescent="0.25">
      <c r="A3029" t="s">
        <v>3174</v>
      </c>
      <c r="B3029">
        <v>235</v>
      </c>
      <c r="C3029">
        <v>36200000</v>
      </c>
      <c r="D3029" t="s">
        <v>2570</v>
      </c>
      <c r="E3029" t="s">
        <v>7117</v>
      </c>
      <c r="F3029" t="str">
        <f>SUBSTITUTE(I3029,"Â","")</f>
        <v>Friday the 13th Part III </v>
      </c>
      <c r="G3029" t="s">
        <v>18</v>
      </c>
      <c r="H3029">
        <v>5.7</v>
      </c>
      <c r="I3029" t="s">
        <v>7118</v>
      </c>
      <c r="J3029">
        <v>31952</v>
      </c>
      <c r="K3029">
        <v>372</v>
      </c>
      <c r="L3029" t="s">
        <v>19</v>
      </c>
      <c r="M3029">
        <v>4000000</v>
      </c>
      <c r="N3029">
        <v>1982</v>
      </c>
      <c r="Y3029" t="str">
        <v>Friday the 13th Part III </v>
      </c>
      <c r="Z3029" t="str">
        <v>English</v>
      </c>
      <c r="AA3029">
        <v>5.7</v>
      </c>
    </row>
    <row r="3030" spans="1:27" x14ac:dyDescent="0.25">
      <c r="A3030" t="s">
        <v>7176</v>
      </c>
      <c r="B3030">
        <v>65</v>
      </c>
      <c r="C3030">
        <v>7369373</v>
      </c>
      <c r="D3030" t="s">
        <v>1497</v>
      </c>
      <c r="E3030" t="s">
        <v>4265</v>
      </c>
      <c r="F3030" t="str">
        <f>SUBSTITUTE(I3030,"Â","")</f>
        <v>Witchboard </v>
      </c>
      <c r="G3030" t="s">
        <v>18</v>
      </c>
      <c r="H3030">
        <v>5.7</v>
      </c>
      <c r="I3030" t="s">
        <v>7177</v>
      </c>
      <c r="J3030">
        <v>4288</v>
      </c>
      <c r="K3030">
        <v>74</v>
      </c>
      <c r="L3030" t="s">
        <v>30</v>
      </c>
      <c r="M3030">
        <v>2000000</v>
      </c>
      <c r="N3030">
        <v>1986</v>
      </c>
      <c r="Y3030" t="str">
        <v>Witchboard </v>
      </c>
      <c r="Z3030" t="str">
        <v>English</v>
      </c>
      <c r="AA3030">
        <v>5.7</v>
      </c>
    </row>
    <row r="3031" spans="1:27" x14ac:dyDescent="0.25">
      <c r="A3031" t="s">
        <v>7224</v>
      </c>
      <c r="B3031">
        <v>94</v>
      </c>
      <c r="C3031">
        <v>2436</v>
      </c>
      <c r="D3031" t="s">
        <v>7225</v>
      </c>
      <c r="E3031" t="s">
        <v>7226</v>
      </c>
      <c r="F3031" t="str">
        <f>SUBSTITUTE(I3031,"Â","")</f>
        <v>The Ghastly Love of Johnny X </v>
      </c>
      <c r="G3031" t="s">
        <v>18</v>
      </c>
      <c r="H3031">
        <v>5.7</v>
      </c>
      <c r="I3031" t="s">
        <v>7227</v>
      </c>
      <c r="J3031">
        <v>344</v>
      </c>
      <c r="K3031">
        <v>19</v>
      </c>
      <c r="L3031" t="s">
        <v>19</v>
      </c>
      <c r="M3031">
        <v>2000000</v>
      </c>
      <c r="N3031">
        <v>2012</v>
      </c>
      <c r="Y3031" t="str">
        <v>The Ghastly Love of Johnny X </v>
      </c>
      <c r="Z3031" t="str">
        <v>English</v>
      </c>
      <c r="AA3031">
        <v>5.7</v>
      </c>
    </row>
    <row r="3032" spans="1:27" x14ac:dyDescent="0.25">
      <c r="A3032" t="s">
        <v>7341</v>
      </c>
      <c r="B3032">
        <v>56</v>
      </c>
      <c r="C3032">
        <v>1521</v>
      </c>
      <c r="D3032" t="s">
        <v>3375</v>
      </c>
      <c r="E3032" t="s">
        <v>579</v>
      </c>
      <c r="F3032" t="str">
        <f>SUBSTITUTE(I3032,"Â","")</f>
        <v>Eddie: The Sleepwalking Cannibal </v>
      </c>
      <c r="G3032" t="s">
        <v>18</v>
      </c>
      <c r="H3032">
        <v>5.7</v>
      </c>
      <c r="I3032" t="s">
        <v>7342</v>
      </c>
      <c r="J3032">
        <v>1231</v>
      </c>
      <c r="K3032">
        <v>10</v>
      </c>
      <c r="L3032" t="s">
        <v>161</v>
      </c>
      <c r="M3032">
        <v>1500000</v>
      </c>
      <c r="N3032">
        <v>2012</v>
      </c>
      <c r="Y3032" t="str">
        <v>Eddie: The Sleepwalking Cannibal </v>
      </c>
      <c r="Z3032" t="str">
        <v>English</v>
      </c>
      <c r="AA3032">
        <v>5.7</v>
      </c>
    </row>
    <row r="3033" spans="1:27" x14ac:dyDescent="0.25">
      <c r="A3033" t="s">
        <v>7031</v>
      </c>
      <c r="B3033">
        <v>16</v>
      </c>
      <c r="C3033">
        <v>2833383</v>
      </c>
      <c r="D3033" t="s">
        <v>2835</v>
      </c>
      <c r="E3033" t="s">
        <v>2639</v>
      </c>
      <c r="F3033" t="str">
        <f>SUBSTITUTE(I3033,"Â","")</f>
        <v>Filly Brown </v>
      </c>
      <c r="G3033" t="s">
        <v>18</v>
      </c>
      <c r="H3033">
        <v>5.7</v>
      </c>
      <c r="I3033" t="s">
        <v>7349</v>
      </c>
      <c r="J3033">
        <v>910</v>
      </c>
      <c r="K3033">
        <v>11</v>
      </c>
      <c r="L3033" t="s">
        <v>19</v>
      </c>
      <c r="M3033">
        <v>427000</v>
      </c>
      <c r="N3033">
        <v>2012</v>
      </c>
      <c r="Y3033" t="str">
        <v>Filly Brown </v>
      </c>
      <c r="Z3033" t="str">
        <v>English</v>
      </c>
      <c r="AA3033">
        <v>5.7</v>
      </c>
    </row>
    <row r="3034" spans="1:27" x14ac:dyDescent="0.25">
      <c r="A3034" t="s">
        <v>7396</v>
      </c>
      <c r="B3034">
        <v>270</v>
      </c>
      <c r="C3034">
        <v>31537320</v>
      </c>
      <c r="D3034" t="s">
        <v>1497</v>
      </c>
      <c r="E3034" t="s">
        <v>6578</v>
      </c>
      <c r="F3034" t="str">
        <f>SUBSTITUTE(I3034,"Â","")</f>
        <v>Unfriended </v>
      </c>
      <c r="G3034" t="s">
        <v>18</v>
      </c>
      <c r="H3034">
        <v>5.7</v>
      </c>
      <c r="I3034" t="s">
        <v>7397</v>
      </c>
      <c r="J3034">
        <v>44329</v>
      </c>
      <c r="K3034">
        <v>309</v>
      </c>
      <c r="L3034" t="s">
        <v>19</v>
      </c>
      <c r="M3034">
        <v>1000000</v>
      </c>
      <c r="N3034">
        <v>2014</v>
      </c>
      <c r="Y3034" t="str">
        <v>Unfriended </v>
      </c>
      <c r="Z3034" t="str">
        <v>English</v>
      </c>
      <c r="AA3034">
        <v>5.7</v>
      </c>
    </row>
    <row r="3035" spans="1:27" x14ac:dyDescent="0.25">
      <c r="A3035" t="s">
        <v>7490</v>
      </c>
      <c r="B3035">
        <v>18</v>
      </c>
      <c r="C3035">
        <v>20186</v>
      </c>
      <c r="D3035" t="s">
        <v>871</v>
      </c>
      <c r="E3035" t="s">
        <v>5112</v>
      </c>
      <c r="F3035" t="str">
        <f>SUBSTITUTE(I3035,"Â","")</f>
        <v>L!fe Happens </v>
      </c>
      <c r="G3035" t="s">
        <v>18</v>
      </c>
      <c r="H3035">
        <v>5.7</v>
      </c>
      <c r="I3035" t="s">
        <v>7491</v>
      </c>
      <c r="J3035">
        <v>6025</v>
      </c>
      <c r="K3035">
        <v>15</v>
      </c>
      <c r="L3035" t="s">
        <v>19</v>
      </c>
      <c r="M3035">
        <v>930000</v>
      </c>
      <c r="N3035">
        <v>2011</v>
      </c>
      <c r="Y3035" t="str">
        <v>L!fe Happens </v>
      </c>
      <c r="Z3035" t="str">
        <v>English</v>
      </c>
      <c r="AA3035">
        <v>5.7</v>
      </c>
    </row>
    <row r="3036" spans="1:27" x14ac:dyDescent="0.25">
      <c r="A3036" t="s">
        <v>7148</v>
      </c>
      <c r="B3036">
        <v>235</v>
      </c>
      <c r="C3036">
        <v>30500882</v>
      </c>
      <c r="D3036" t="s">
        <v>7572</v>
      </c>
      <c r="E3036" t="s">
        <v>7573</v>
      </c>
      <c r="F3036" t="str">
        <f>SUBSTITUTE(I3036,"Â","")</f>
        <v>Open Water </v>
      </c>
      <c r="G3036" t="s">
        <v>18</v>
      </c>
      <c r="H3036">
        <v>5.7</v>
      </c>
      <c r="I3036" t="s">
        <v>7574</v>
      </c>
      <c r="J3036">
        <v>42256</v>
      </c>
      <c r="K3036">
        <v>916</v>
      </c>
      <c r="L3036" t="s">
        <v>19</v>
      </c>
      <c r="M3036">
        <v>500000</v>
      </c>
      <c r="N3036">
        <v>2003</v>
      </c>
      <c r="Y3036" t="str">
        <v>Open Water </v>
      </c>
      <c r="Z3036" t="str">
        <v>English</v>
      </c>
      <c r="AA3036">
        <v>5.7</v>
      </c>
    </row>
    <row r="3037" spans="1:27" x14ac:dyDescent="0.25">
      <c r="A3037" t="s">
        <v>7506</v>
      </c>
      <c r="B3037">
        <v>9</v>
      </c>
      <c r="C3037">
        <v>31937</v>
      </c>
      <c r="D3037" t="s">
        <v>876</v>
      </c>
      <c r="E3037" t="s">
        <v>7615</v>
      </c>
      <c r="F3037" t="str">
        <f>SUBSTITUTE(I3037,"Â","")</f>
        <v>Kiss the Bride </v>
      </c>
      <c r="G3037" t="s">
        <v>18</v>
      </c>
      <c r="H3037">
        <v>5.7</v>
      </c>
      <c r="I3037" t="s">
        <v>7616</v>
      </c>
      <c r="J3037">
        <v>1358</v>
      </c>
      <c r="K3037">
        <v>10</v>
      </c>
      <c r="L3037" t="s">
        <v>19</v>
      </c>
      <c r="M3037">
        <v>500000</v>
      </c>
      <c r="N3037">
        <v>2007</v>
      </c>
      <c r="Y3037" t="str">
        <v>Kiss the Bride </v>
      </c>
      <c r="Z3037" t="str">
        <v>English</v>
      </c>
      <c r="AA3037">
        <v>5.7</v>
      </c>
    </row>
    <row r="3038" spans="1:27" x14ac:dyDescent="0.25">
      <c r="A3038" t="s">
        <v>187</v>
      </c>
      <c r="B3038">
        <v>436</v>
      </c>
      <c r="C3038">
        <v>116593191</v>
      </c>
      <c r="D3038" t="s">
        <v>40</v>
      </c>
      <c r="E3038" t="s">
        <v>188</v>
      </c>
      <c r="F3038" t="str">
        <f>SUBSTITUTE(I3038,"Â","")</f>
        <v>Green Lantern </v>
      </c>
      <c r="G3038" t="s">
        <v>18</v>
      </c>
      <c r="H3038">
        <v>5.6</v>
      </c>
      <c r="I3038" t="s">
        <v>189</v>
      </c>
      <c r="J3038">
        <v>223393</v>
      </c>
      <c r="K3038">
        <v>550</v>
      </c>
      <c r="L3038" t="s">
        <v>19</v>
      </c>
      <c r="M3038">
        <v>200000000</v>
      </c>
      <c r="N3038">
        <v>2011</v>
      </c>
      <c r="Y3038" t="str">
        <v>Green Lantern </v>
      </c>
      <c r="Z3038" t="str">
        <v>English</v>
      </c>
      <c r="AA3038">
        <v>5.6</v>
      </c>
    </row>
    <row r="3039" spans="1:27" x14ac:dyDescent="0.25">
      <c r="A3039" t="s">
        <v>397</v>
      </c>
      <c r="B3039">
        <v>231</v>
      </c>
      <c r="C3039">
        <v>60655503</v>
      </c>
      <c r="D3039" t="s">
        <v>399</v>
      </c>
      <c r="E3039" t="s">
        <v>298</v>
      </c>
      <c r="F3039" t="str">
        <f>SUBSTITUTE(I3039,"Â","")</f>
        <v>Poseidon </v>
      </c>
      <c r="G3039" t="s">
        <v>18</v>
      </c>
      <c r="H3039">
        <v>5.6</v>
      </c>
      <c r="I3039" t="s">
        <v>400</v>
      </c>
      <c r="J3039">
        <v>82380</v>
      </c>
      <c r="K3039">
        <v>629</v>
      </c>
      <c r="L3039" t="s">
        <v>19</v>
      </c>
      <c r="M3039">
        <v>160000000</v>
      </c>
      <c r="N3039">
        <v>2006</v>
      </c>
      <c r="Y3039" t="str">
        <v>Poseidon </v>
      </c>
      <c r="Z3039" t="str">
        <v>English</v>
      </c>
      <c r="AA3039">
        <v>5.6</v>
      </c>
    </row>
    <row r="3040" spans="1:27" x14ac:dyDescent="0.25">
      <c r="A3040" t="s">
        <v>675</v>
      </c>
      <c r="B3040">
        <v>208</v>
      </c>
      <c r="C3040">
        <v>33592415</v>
      </c>
      <c r="D3040" t="s">
        <v>676</v>
      </c>
      <c r="E3040" t="s">
        <v>188</v>
      </c>
      <c r="F3040" t="str">
        <f>SUBSTITUTE(I3040,"Â","")</f>
        <v>R.I.P.D. </v>
      </c>
      <c r="G3040" t="s">
        <v>18</v>
      </c>
      <c r="H3040">
        <v>5.6</v>
      </c>
      <c r="I3040" t="s">
        <v>677</v>
      </c>
      <c r="J3040">
        <v>91640</v>
      </c>
      <c r="K3040">
        <v>210</v>
      </c>
      <c r="L3040" t="s">
        <v>19</v>
      </c>
      <c r="M3040">
        <v>130000000</v>
      </c>
      <c r="N3040">
        <v>2013</v>
      </c>
      <c r="Y3040" t="str">
        <v>R.I.P.D. </v>
      </c>
      <c r="Z3040" t="str">
        <v>English</v>
      </c>
      <c r="AA3040">
        <v>5.6</v>
      </c>
    </row>
    <row r="3041" spans="1:27" x14ac:dyDescent="0.25">
      <c r="A3041" t="s">
        <v>718</v>
      </c>
      <c r="B3041">
        <v>262</v>
      </c>
      <c r="C3041">
        <v>131920333</v>
      </c>
      <c r="D3041" t="s">
        <v>136</v>
      </c>
      <c r="E3041" t="s">
        <v>133</v>
      </c>
      <c r="F3041" t="str">
        <f>SUBSTITUTE(I3041,"Â","")</f>
        <v>Fantastic 4: Rise of the Silver Surfer </v>
      </c>
      <c r="G3041" t="s">
        <v>18</v>
      </c>
      <c r="H3041">
        <v>5.6</v>
      </c>
      <c r="I3041" t="s">
        <v>720</v>
      </c>
      <c r="J3041">
        <v>213275</v>
      </c>
      <c r="K3041">
        <v>436</v>
      </c>
      <c r="L3041" t="s">
        <v>19</v>
      </c>
      <c r="M3041">
        <v>130000000</v>
      </c>
      <c r="N3041">
        <v>2007</v>
      </c>
      <c r="Y3041" t="str">
        <v>Fantastic 4: Rise of the Silver Surfer </v>
      </c>
      <c r="Z3041" t="str">
        <v>English</v>
      </c>
      <c r="AA3041">
        <v>5.6</v>
      </c>
    </row>
    <row r="3042" spans="1:27" x14ac:dyDescent="0.25">
      <c r="A3042" t="s">
        <v>1072</v>
      </c>
      <c r="B3042">
        <v>61</v>
      </c>
      <c r="C3042">
        <v>11000000</v>
      </c>
      <c r="D3042" t="s">
        <v>850</v>
      </c>
      <c r="E3042" t="s">
        <v>1073</v>
      </c>
      <c r="F3042" t="str">
        <f>SUBSTITUTE(I3042,"Â","")</f>
        <v>Cutthroat Island </v>
      </c>
      <c r="G3042" t="s">
        <v>18</v>
      </c>
      <c r="H3042">
        <v>5.6</v>
      </c>
      <c r="I3042" t="s">
        <v>1074</v>
      </c>
      <c r="J3042">
        <v>21102</v>
      </c>
      <c r="K3042">
        <v>169</v>
      </c>
      <c r="L3042" t="s">
        <v>19</v>
      </c>
      <c r="M3042">
        <v>98000000</v>
      </c>
      <c r="N3042">
        <v>1995</v>
      </c>
      <c r="Y3042" t="str">
        <v>Cutthroat Island </v>
      </c>
      <c r="Z3042" t="str">
        <v>English</v>
      </c>
      <c r="AA3042">
        <v>5.6</v>
      </c>
    </row>
    <row r="3043" spans="1:27" x14ac:dyDescent="0.25">
      <c r="A3043" t="s">
        <v>672</v>
      </c>
      <c r="B3043">
        <v>253</v>
      </c>
      <c r="C3043">
        <v>78747585</v>
      </c>
      <c r="D3043" t="s">
        <v>1130</v>
      </c>
      <c r="E3043" t="s">
        <v>86</v>
      </c>
      <c r="F3043" t="str">
        <f>SUBSTITUTE(I3043,"Â","")</f>
        <v>Pixels </v>
      </c>
      <c r="G3043" t="s">
        <v>18</v>
      </c>
      <c r="H3043">
        <v>5.6</v>
      </c>
      <c r="I3043" t="s">
        <v>1131</v>
      </c>
      <c r="J3043">
        <v>89770</v>
      </c>
      <c r="K3043">
        <v>342</v>
      </c>
      <c r="L3043" t="s">
        <v>19</v>
      </c>
      <c r="M3043">
        <v>88000000</v>
      </c>
      <c r="N3043">
        <v>2015</v>
      </c>
      <c r="Y3043" t="str">
        <v>Pixels </v>
      </c>
      <c r="Z3043" t="str">
        <v>English</v>
      </c>
      <c r="AA3043">
        <v>5.6</v>
      </c>
    </row>
    <row r="3044" spans="1:27" x14ac:dyDescent="0.25">
      <c r="A3044" t="s">
        <v>1159</v>
      </c>
      <c r="B3044">
        <v>181</v>
      </c>
      <c r="C3044">
        <v>60874615</v>
      </c>
      <c r="D3044" t="s">
        <v>634</v>
      </c>
      <c r="E3044" t="s">
        <v>152</v>
      </c>
      <c r="F3044" t="str">
        <f>SUBSTITUTE(I3044,"Â","")</f>
        <v>Mission to Mars </v>
      </c>
      <c r="G3044" t="s">
        <v>18</v>
      </c>
      <c r="H3044">
        <v>5.6</v>
      </c>
      <c r="I3044" t="s">
        <v>1160</v>
      </c>
      <c r="J3044">
        <v>60467</v>
      </c>
      <c r="K3044">
        <v>949</v>
      </c>
      <c r="L3044" t="s">
        <v>19</v>
      </c>
      <c r="M3044">
        <v>90000000</v>
      </c>
      <c r="N3044">
        <v>2000</v>
      </c>
      <c r="Y3044" t="str">
        <v>Mission to Mars </v>
      </c>
      <c r="Z3044" t="str">
        <v>English</v>
      </c>
      <c r="AA3044">
        <v>5.6</v>
      </c>
    </row>
    <row r="3045" spans="1:27" x14ac:dyDescent="0.25">
      <c r="A3045" t="s">
        <v>1249</v>
      </c>
      <c r="B3045">
        <v>382</v>
      </c>
      <c r="C3045">
        <v>64933670</v>
      </c>
      <c r="D3045" t="s">
        <v>1250</v>
      </c>
      <c r="E3045" t="s">
        <v>807</v>
      </c>
      <c r="F3045" t="str">
        <f>SUBSTITUTE(I3045,"Â","")</f>
        <v>Mirror Mirror </v>
      </c>
      <c r="G3045" t="s">
        <v>18</v>
      </c>
      <c r="H3045">
        <v>5.6</v>
      </c>
      <c r="I3045" t="s">
        <v>1251</v>
      </c>
      <c r="J3045">
        <v>70838</v>
      </c>
      <c r="K3045">
        <v>208</v>
      </c>
      <c r="L3045" t="s">
        <v>19</v>
      </c>
      <c r="M3045">
        <v>85000000</v>
      </c>
      <c r="N3045">
        <v>2012</v>
      </c>
      <c r="Y3045" t="str">
        <v>Mirror Mirror </v>
      </c>
      <c r="Z3045" t="str">
        <v>English</v>
      </c>
      <c r="AA3045">
        <v>5.6</v>
      </c>
    </row>
    <row r="3046" spans="1:27" x14ac:dyDescent="0.25">
      <c r="A3046" t="s">
        <v>1314</v>
      </c>
      <c r="B3046">
        <v>141</v>
      </c>
      <c r="C3046">
        <v>120136047</v>
      </c>
      <c r="D3046" t="s">
        <v>752</v>
      </c>
      <c r="E3046" t="s">
        <v>150</v>
      </c>
      <c r="F3046" t="str">
        <f>SUBSTITUTE(I3046,"Â","")</f>
        <v>Four Christmases </v>
      </c>
      <c r="G3046" t="s">
        <v>18</v>
      </c>
      <c r="H3046">
        <v>5.6</v>
      </c>
      <c r="I3046" t="s">
        <v>1315</v>
      </c>
      <c r="J3046">
        <v>48500</v>
      </c>
      <c r="K3046">
        <v>124</v>
      </c>
      <c r="L3046" t="s">
        <v>431</v>
      </c>
      <c r="M3046">
        <v>80000000</v>
      </c>
      <c r="N3046">
        <v>2008</v>
      </c>
      <c r="Y3046" t="str">
        <v>Four Christmases </v>
      </c>
      <c r="Z3046" t="str">
        <v>English</v>
      </c>
      <c r="AA3046">
        <v>5.6</v>
      </c>
    </row>
    <row r="3047" spans="1:27" x14ac:dyDescent="0.25">
      <c r="A3047" t="s">
        <v>454</v>
      </c>
      <c r="B3047">
        <v>147</v>
      </c>
      <c r="C3047">
        <v>82226474</v>
      </c>
      <c r="D3047" t="s">
        <v>1350</v>
      </c>
      <c r="E3047" t="s">
        <v>1351</v>
      </c>
      <c r="F3047" t="str">
        <f>SUBSTITUTE(I3047,"Â","")</f>
        <v>The Pink Panther </v>
      </c>
      <c r="G3047" t="s">
        <v>18</v>
      </c>
      <c r="H3047">
        <v>5.6</v>
      </c>
      <c r="I3047" t="s">
        <v>1352</v>
      </c>
      <c r="J3047">
        <v>65499</v>
      </c>
      <c r="K3047">
        <v>424</v>
      </c>
      <c r="L3047" t="s">
        <v>19</v>
      </c>
      <c r="M3047">
        <v>65000000</v>
      </c>
      <c r="N3047">
        <v>2006</v>
      </c>
      <c r="Y3047" t="str">
        <v>The Pink Panther </v>
      </c>
      <c r="Z3047" t="str">
        <v>English</v>
      </c>
      <c r="AA3047">
        <v>5.6</v>
      </c>
    </row>
    <row r="3048" spans="1:27" x14ac:dyDescent="0.25">
      <c r="A3048" t="s">
        <v>990</v>
      </c>
      <c r="B3048">
        <v>35</v>
      </c>
      <c r="C3048">
        <v>50628009</v>
      </c>
      <c r="D3048" t="s">
        <v>1384</v>
      </c>
      <c r="E3048" t="s">
        <v>435</v>
      </c>
      <c r="F3048" t="str">
        <f>SUBSTITUTE(I3048,"Â","")</f>
        <v>Mighty Joe Young </v>
      </c>
      <c r="G3048" t="s">
        <v>18</v>
      </c>
      <c r="H3048">
        <v>5.6</v>
      </c>
      <c r="I3048" t="s">
        <v>1385</v>
      </c>
      <c r="J3048">
        <v>22955</v>
      </c>
      <c r="K3048">
        <v>88</v>
      </c>
      <c r="L3048" t="s">
        <v>19</v>
      </c>
      <c r="M3048">
        <v>90000000</v>
      </c>
      <c r="N3048">
        <v>1998</v>
      </c>
      <c r="Y3048" t="str">
        <v>Mighty Joe Young </v>
      </c>
      <c r="Z3048" t="str">
        <v>English</v>
      </c>
      <c r="AA3048">
        <v>5.6</v>
      </c>
    </row>
    <row r="3049" spans="1:27" x14ac:dyDescent="0.25">
      <c r="A3049" t="s">
        <v>580</v>
      </c>
      <c r="B3049">
        <v>123</v>
      </c>
      <c r="C3049">
        <v>19480739</v>
      </c>
      <c r="D3049" t="s">
        <v>40</v>
      </c>
      <c r="E3049" t="s">
        <v>199</v>
      </c>
      <c r="F3049" t="str">
        <f>SUBSTITUTE(I3049,"Â","")</f>
        <v>Timeline </v>
      </c>
      <c r="G3049" t="s">
        <v>18</v>
      </c>
      <c r="H3049">
        <v>5.6</v>
      </c>
      <c r="I3049" t="s">
        <v>1425</v>
      </c>
      <c r="J3049">
        <v>53057</v>
      </c>
      <c r="K3049">
        <v>457</v>
      </c>
      <c r="L3049" t="s">
        <v>19</v>
      </c>
      <c r="M3049">
        <v>80000000</v>
      </c>
      <c r="N3049">
        <v>2003</v>
      </c>
      <c r="Y3049" t="str">
        <v>Timeline </v>
      </c>
      <c r="Z3049" t="str">
        <v>English</v>
      </c>
      <c r="AA3049">
        <v>5.6</v>
      </c>
    </row>
    <row r="3050" spans="1:27" x14ac:dyDescent="0.25">
      <c r="A3050" t="s">
        <v>1199</v>
      </c>
      <c r="B3050">
        <v>272</v>
      </c>
      <c r="C3050">
        <v>23219748</v>
      </c>
      <c r="D3050" t="s">
        <v>1443</v>
      </c>
      <c r="E3050" t="s">
        <v>1444</v>
      </c>
      <c r="F3050" t="str">
        <f>SUBSTITUTE(I3050,"Â","")</f>
        <v>Pompeii </v>
      </c>
      <c r="G3050" t="s">
        <v>18</v>
      </c>
      <c r="H3050">
        <v>5.6</v>
      </c>
      <c r="I3050" t="s">
        <v>1445</v>
      </c>
      <c r="J3050">
        <v>84508</v>
      </c>
      <c r="K3050">
        <v>308</v>
      </c>
      <c r="L3050" t="s">
        <v>161</v>
      </c>
      <c r="M3050">
        <v>80000000</v>
      </c>
      <c r="N3050">
        <v>2014</v>
      </c>
      <c r="Y3050" t="str">
        <v>Pompeii </v>
      </c>
      <c r="Z3050" t="str">
        <v>English</v>
      </c>
      <c r="AA3050">
        <v>5.6</v>
      </c>
    </row>
    <row r="3051" spans="1:27" x14ac:dyDescent="0.25">
      <c r="A3051" t="s">
        <v>1544</v>
      </c>
      <c r="B3051">
        <v>176</v>
      </c>
      <c r="C3051">
        <v>70224196</v>
      </c>
      <c r="D3051" t="s">
        <v>1579</v>
      </c>
      <c r="E3051" t="s">
        <v>373</v>
      </c>
      <c r="F3051" t="str">
        <f>SUBSTITUTE(I3051,"Â","")</f>
        <v>Fool's Gold </v>
      </c>
      <c r="G3051" t="s">
        <v>18</v>
      </c>
      <c r="H3051">
        <v>5.6</v>
      </c>
      <c r="I3051" t="s">
        <v>1580</v>
      </c>
      <c r="J3051">
        <v>59352</v>
      </c>
      <c r="K3051">
        <v>138</v>
      </c>
      <c r="L3051" t="s">
        <v>19</v>
      </c>
      <c r="M3051">
        <v>70000000</v>
      </c>
      <c r="N3051">
        <v>2008</v>
      </c>
      <c r="Y3051" t="str">
        <v>Fool's Gold </v>
      </c>
      <c r="Z3051" t="str">
        <v>English</v>
      </c>
      <c r="AA3051">
        <v>5.6</v>
      </c>
    </row>
    <row r="3052" spans="1:27" x14ac:dyDescent="0.25">
      <c r="A3052" t="s">
        <v>507</v>
      </c>
      <c r="B3052">
        <v>284</v>
      </c>
      <c r="C3052">
        <v>42272747</v>
      </c>
      <c r="D3052" t="s">
        <v>1642</v>
      </c>
      <c r="E3052" t="s">
        <v>142</v>
      </c>
      <c r="F3052" t="str">
        <f>SUBSTITUTE(I3052,"Â","")</f>
        <v>Lady in the Water </v>
      </c>
      <c r="G3052" t="s">
        <v>18</v>
      </c>
      <c r="H3052">
        <v>5.6</v>
      </c>
      <c r="I3052" t="s">
        <v>1643</v>
      </c>
      <c r="J3052">
        <v>78635</v>
      </c>
      <c r="K3052">
        <v>1040</v>
      </c>
      <c r="L3052" t="s">
        <v>19</v>
      </c>
      <c r="M3052">
        <v>70000000</v>
      </c>
      <c r="N3052">
        <v>2006</v>
      </c>
      <c r="Y3052" t="str">
        <v>Lady in the Water </v>
      </c>
      <c r="Z3052" t="str">
        <v>English</v>
      </c>
      <c r="AA3052">
        <v>5.6</v>
      </c>
    </row>
    <row r="3053" spans="1:27" x14ac:dyDescent="0.25">
      <c r="A3053" t="s">
        <v>1199</v>
      </c>
      <c r="B3053">
        <v>247</v>
      </c>
      <c r="C3053">
        <v>80281096</v>
      </c>
      <c r="D3053" t="s">
        <v>1142</v>
      </c>
      <c r="E3053" t="s">
        <v>1155</v>
      </c>
      <c r="F3053" t="str">
        <f>SUBSTITUTE(I3053,"Â","")</f>
        <v>AVP: Alien vs. Predator </v>
      </c>
      <c r="G3053" t="s">
        <v>18</v>
      </c>
      <c r="H3053">
        <v>5.6</v>
      </c>
      <c r="I3053" t="s">
        <v>1645</v>
      </c>
      <c r="J3053">
        <v>143628</v>
      </c>
      <c r="K3053">
        <v>1283</v>
      </c>
      <c r="L3053" t="s">
        <v>19</v>
      </c>
      <c r="M3053">
        <v>60000000</v>
      </c>
      <c r="N3053">
        <v>2004</v>
      </c>
      <c r="Y3053" t="str">
        <v>AVP: Alien vs. Predator </v>
      </c>
      <c r="Z3053" t="str">
        <v>English</v>
      </c>
      <c r="AA3053">
        <v>5.6</v>
      </c>
    </row>
    <row r="3054" spans="1:27" x14ac:dyDescent="0.25">
      <c r="A3054" t="s">
        <v>705</v>
      </c>
      <c r="B3054">
        <v>128</v>
      </c>
      <c r="C3054">
        <v>30157016</v>
      </c>
      <c r="D3054" t="s">
        <v>590</v>
      </c>
      <c r="E3054" t="s">
        <v>428</v>
      </c>
      <c r="F3054" t="str">
        <f>SUBSTITUTE(I3054,"Â","")</f>
        <v>Bad Company </v>
      </c>
      <c r="G3054" t="s">
        <v>18</v>
      </c>
      <c r="H3054">
        <v>5.6</v>
      </c>
      <c r="I3054" t="s">
        <v>1684</v>
      </c>
      <c r="J3054">
        <v>39659</v>
      </c>
      <c r="K3054">
        <v>189</v>
      </c>
      <c r="L3054" t="s">
        <v>19</v>
      </c>
      <c r="M3054">
        <v>70000000</v>
      </c>
      <c r="N3054">
        <v>2002</v>
      </c>
      <c r="Y3054" t="str">
        <v>Bad Company </v>
      </c>
      <c r="Z3054" t="str">
        <v>English</v>
      </c>
      <c r="AA3054">
        <v>5.6</v>
      </c>
    </row>
    <row r="3055" spans="1:27" x14ac:dyDescent="0.25">
      <c r="A3055" t="s">
        <v>831</v>
      </c>
      <c r="B3055">
        <v>51</v>
      </c>
      <c r="C3055">
        <v>8460990</v>
      </c>
      <c r="D3055" t="s">
        <v>1713</v>
      </c>
      <c r="E3055" t="s">
        <v>1714</v>
      </c>
      <c r="F3055" t="str">
        <f>SUBSTITUTE(I3055,"Â","")</f>
        <v>Legends of Oz: Dorothy's Return </v>
      </c>
      <c r="G3055" t="s">
        <v>18</v>
      </c>
      <c r="H3055">
        <v>5.6</v>
      </c>
      <c r="I3055" t="s">
        <v>1715</v>
      </c>
      <c r="J3055">
        <v>5116</v>
      </c>
      <c r="K3055">
        <v>54</v>
      </c>
      <c r="L3055" t="s">
        <v>19</v>
      </c>
      <c r="M3055">
        <v>70000000</v>
      </c>
      <c r="N3055">
        <v>2013</v>
      </c>
      <c r="Y3055" t="str">
        <v>Legends of Oz: Dorothy's Return </v>
      </c>
      <c r="Z3055" t="str">
        <v>English</v>
      </c>
      <c r="AA3055">
        <v>5.6</v>
      </c>
    </row>
    <row r="3056" spans="1:27" x14ac:dyDescent="0.25">
      <c r="A3056" t="s">
        <v>1738</v>
      </c>
      <c r="B3056">
        <v>40</v>
      </c>
      <c r="C3056">
        <v>35324232</v>
      </c>
      <c r="D3056" t="s">
        <v>1739</v>
      </c>
      <c r="E3056" t="s">
        <v>1740</v>
      </c>
      <c r="F3056" t="str">
        <f>SUBSTITUTE(I3056,"Â","")</f>
        <v>Money Train </v>
      </c>
      <c r="G3056" t="s">
        <v>18</v>
      </c>
      <c r="H3056">
        <v>5.6</v>
      </c>
      <c r="I3056" t="s">
        <v>1741</v>
      </c>
      <c r="J3056">
        <v>32224</v>
      </c>
      <c r="K3056">
        <v>62</v>
      </c>
      <c r="L3056" t="s">
        <v>19</v>
      </c>
      <c r="M3056">
        <v>68000000</v>
      </c>
      <c r="N3056">
        <v>1995</v>
      </c>
      <c r="Y3056" t="str">
        <v>Money Train </v>
      </c>
      <c r="Z3056" t="str">
        <v>English</v>
      </c>
      <c r="AA3056">
        <v>5.6</v>
      </c>
    </row>
    <row r="3057" spans="1:27" x14ac:dyDescent="0.25">
      <c r="A3057" t="s">
        <v>1159</v>
      </c>
      <c r="B3057">
        <v>240</v>
      </c>
      <c r="C3057">
        <v>22518325</v>
      </c>
      <c r="D3057" t="s">
        <v>1109</v>
      </c>
      <c r="E3057" t="s">
        <v>57</v>
      </c>
      <c r="F3057" t="str">
        <f>SUBSTITUTE(I3057,"Â","")</f>
        <v>The Black Dahlia </v>
      </c>
      <c r="G3057" t="s">
        <v>18</v>
      </c>
      <c r="H3057">
        <v>5.6</v>
      </c>
      <c r="I3057" t="s">
        <v>2078</v>
      </c>
      <c r="J3057">
        <v>63363</v>
      </c>
      <c r="K3057">
        <v>644</v>
      </c>
      <c r="L3057" t="s">
        <v>431</v>
      </c>
      <c r="M3057">
        <v>50000000</v>
      </c>
      <c r="N3057">
        <v>2006</v>
      </c>
      <c r="Y3057" t="str">
        <v>The Black Dahlia </v>
      </c>
      <c r="Z3057" t="str">
        <v>English</v>
      </c>
      <c r="AA3057">
        <v>5.6</v>
      </c>
    </row>
    <row r="3058" spans="1:27" x14ac:dyDescent="0.25">
      <c r="A3058" t="s">
        <v>2098</v>
      </c>
      <c r="B3058">
        <v>196</v>
      </c>
      <c r="C3058">
        <v>25472967</v>
      </c>
      <c r="D3058" t="s">
        <v>2099</v>
      </c>
      <c r="E3058" t="s">
        <v>713</v>
      </c>
      <c r="F3058" t="str">
        <f>SUBSTITUTE(I3058,"Â","")</f>
        <v>Dark Water </v>
      </c>
      <c r="G3058" t="s">
        <v>18</v>
      </c>
      <c r="H3058">
        <v>5.6</v>
      </c>
      <c r="I3058" t="s">
        <v>2100</v>
      </c>
      <c r="J3058">
        <v>44966</v>
      </c>
      <c r="K3058">
        <v>411</v>
      </c>
      <c r="L3058" t="s">
        <v>19</v>
      </c>
      <c r="M3058">
        <v>30000000</v>
      </c>
      <c r="N3058">
        <v>2005</v>
      </c>
      <c r="Y3058" t="str">
        <v>Dark Water </v>
      </c>
      <c r="Z3058" t="str">
        <v>English</v>
      </c>
      <c r="AA3058">
        <v>5.6</v>
      </c>
    </row>
    <row r="3059" spans="1:27" x14ac:dyDescent="0.25">
      <c r="A3059" t="s">
        <v>2150</v>
      </c>
      <c r="B3059">
        <v>157</v>
      </c>
      <c r="C3059">
        <v>36931089</v>
      </c>
      <c r="D3059" t="s">
        <v>871</v>
      </c>
      <c r="E3059" t="s">
        <v>1128</v>
      </c>
      <c r="F3059" t="str">
        <f>SUBSTITUTE(I3059,"Â","")</f>
        <v>That's My Boy </v>
      </c>
      <c r="G3059" t="s">
        <v>18</v>
      </c>
      <c r="H3059">
        <v>5.6</v>
      </c>
      <c r="I3059" t="s">
        <v>2152</v>
      </c>
      <c r="J3059">
        <v>70681</v>
      </c>
      <c r="K3059">
        <v>198</v>
      </c>
      <c r="L3059" t="s">
        <v>19</v>
      </c>
      <c r="M3059">
        <v>70000000</v>
      </c>
      <c r="N3059">
        <v>2012</v>
      </c>
      <c r="Y3059" t="str">
        <v>That's My Boy </v>
      </c>
      <c r="Z3059" t="str">
        <v>English</v>
      </c>
      <c r="AA3059">
        <v>5.6</v>
      </c>
    </row>
    <row r="3060" spans="1:27" x14ac:dyDescent="0.25">
      <c r="A3060" t="s">
        <v>296</v>
      </c>
      <c r="B3060">
        <v>57</v>
      </c>
      <c r="C3060">
        <v>128769345</v>
      </c>
      <c r="D3060" t="s">
        <v>1261</v>
      </c>
      <c r="E3060" t="s">
        <v>449</v>
      </c>
      <c r="F3060" t="str">
        <f>SUBSTITUTE(I3060,"Â","")</f>
        <v>The Nutty Professor </v>
      </c>
      <c r="G3060" t="s">
        <v>18</v>
      </c>
      <c r="H3060">
        <v>5.6</v>
      </c>
      <c r="I3060" t="s">
        <v>2179</v>
      </c>
      <c r="J3060">
        <v>86556</v>
      </c>
      <c r="K3060">
        <v>99</v>
      </c>
      <c r="L3060" t="s">
        <v>19</v>
      </c>
      <c r="M3060">
        <v>54000000</v>
      </c>
      <c r="N3060">
        <v>1996</v>
      </c>
      <c r="Y3060" t="str">
        <v>The Nutty Professor </v>
      </c>
      <c r="Z3060" t="str">
        <v>English</v>
      </c>
      <c r="AA3060">
        <v>5.6</v>
      </c>
    </row>
    <row r="3061" spans="1:27" x14ac:dyDescent="0.25">
      <c r="A3061" t="s">
        <v>1244</v>
      </c>
      <c r="B3061">
        <v>47</v>
      </c>
      <c r="C3061">
        <v>20550712</v>
      </c>
      <c r="D3061" t="s">
        <v>739</v>
      </c>
      <c r="E3061" t="s">
        <v>335</v>
      </c>
      <c r="F3061" t="str">
        <f>SUBSTITUTE(I3061,"Â","")</f>
        <v>Chain Reaction </v>
      </c>
      <c r="G3061" t="s">
        <v>18</v>
      </c>
      <c r="H3061">
        <v>5.6</v>
      </c>
      <c r="I3061" t="s">
        <v>2249</v>
      </c>
      <c r="J3061">
        <v>40346</v>
      </c>
      <c r="K3061">
        <v>95</v>
      </c>
      <c r="L3061" t="s">
        <v>19</v>
      </c>
      <c r="M3061">
        <v>50000000</v>
      </c>
      <c r="N3061">
        <v>1996</v>
      </c>
      <c r="Y3061" t="str">
        <v>Chain Reaction </v>
      </c>
      <c r="Z3061" t="str">
        <v>English</v>
      </c>
      <c r="AA3061">
        <v>5.6</v>
      </c>
    </row>
    <row r="3062" spans="1:27" x14ac:dyDescent="0.25">
      <c r="A3062" t="s">
        <v>2265</v>
      </c>
      <c r="B3062">
        <v>93</v>
      </c>
      <c r="C3062">
        <v>16088610</v>
      </c>
      <c r="D3062" t="s">
        <v>2266</v>
      </c>
      <c r="E3062" t="s">
        <v>624</v>
      </c>
      <c r="F3062" t="str">
        <f>SUBSTITUTE(I3062,"Â","")</f>
        <v>Imagine That </v>
      </c>
      <c r="G3062" t="s">
        <v>18</v>
      </c>
      <c r="H3062">
        <v>5.6</v>
      </c>
      <c r="I3062" t="s">
        <v>2267</v>
      </c>
      <c r="J3062">
        <v>10417</v>
      </c>
      <c r="K3062">
        <v>39</v>
      </c>
      <c r="L3062" t="s">
        <v>19</v>
      </c>
      <c r="M3062">
        <v>55000000</v>
      </c>
      <c r="N3062">
        <v>2009</v>
      </c>
      <c r="Y3062" t="str">
        <v>Imagine That </v>
      </c>
      <c r="Z3062" t="str">
        <v>English</v>
      </c>
      <c r="AA3062">
        <v>5.6</v>
      </c>
    </row>
    <row r="3063" spans="1:27" x14ac:dyDescent="0.25">
      <c r="A3063" t="s">
        <v>131</v>
      </c>
      <c r="B3063">
        <v>136</v>
      </c>
      <c r="C3063">
        <v>75604320</v>
      </c>
      <c r="D3063" t="s">
        <v>876</v>
      </c>
      <c r="E3063" t="s">
        <v>2291</v>
      </c>
      <c r="F3063" t="str">
        <f>SUBSTITUTE(I3063,"Â","")</f>
        <v>You, Me and Dupree </v>
      </c>
      <c r="G3063" t="s">
        <v>18</v>
      </c>
      <c r="H3063">
        <v>5.6</v>
      </c>
      <c r="I3063" t="s">
        <v>2292</v>
      </c>
      <c r="J3063">
        <v>68417</v>
      </c>
      <c r="K3063">
        <v>195</v>
      </c>
      <c r="L3063" t="s">
        <v>19</v>
      </c>
      <c r="M3063">
        <v>54000000</v>
      </c>
      <c r="N3063">
        <v>2006</v>
      </c>
      <c r="Y3063" t="str">
        <v>You, Me and Dupree </v>
      </c>
      <c r="Z3063" t="str">
        <v>English</v>
      </c>
      <c r="AA3063">
        <v>5.6</v>
      </c>
    </row>
    <row r="3064" spans="1:27" x14ac:dyDescent="0.25">
      <c r="A3064" t="s">
        <v>2343</v>
      </c>
      <c r="B3064">
        <v>98</v>
      </c>
      <c r="C3064">
        <v>72601713</v>
      </c>
      <c r="D3064" t="s">
        <v>1471</v>
      </c>
      <c r="E3064" t="s">
        <v>2344</v>
      </c>
      <c r="F3064" t="str">
        <f>SUBSTITUTE(I3064,"Â","")</f>
        <v>Barnyard </v>
      </c>
      <c r="G3064" t="s">
        <v>18</v>
      </c>
      <c r="H3064">
        <v>5.6</v>
      </c>
      <c r="I3064" t="s">
        <v>2345</v>
      </c>
      <c r="J3064">
        <v>21396</v>
      </c>
      <c r="K3064">
        <v>155</v>
      </c>
      <c r="L3064" t="s">
        <v>431</v>
      </c>
      <c r="M3064">
        <v>51000000</v>
      </c>
      <c r="N3064">
        <v>2006</v>
      </c>
      <c r="Y3064" t="str">
        <v>Barnyard </v>
      </c>
      <c r="Z3064" t="str">
        <v>English</v>
      </c>
      <c r="AA3064">
        <v>5.6</v>
      </c>
    </row>
    <row r="3065" spans="1:27" x14ac:dyDescent="0.25">
      <c r="A3065" t="s">
        <v>2212</v>
      </c>
      <c r="B3065">
        <v>143</v>
      </c>
      <c r="C3065">
        <v>88658172</v>
      </c>
      <c r="D3065" t="s">
        <v>876</v>
      </c>
      <c r="E3065" t="s">
        <v>369</v>
      </c>
      <c r="F3065" t="str">
        <f>SUBSTITUTE(I3065,"Â","")</f>
        <v>Failure to Launch </v>
      </c>
      <c r="G3065" t="s">
        <v>18</v>
      </c>
      <c r="H3065">
        <v>5.6</v>
      </c>
      <c r="I3065" t="s">
        <v>2394</v>
      </c>
      <c r="J3065">
        <v>58412</v>
      </c>
      <c r="K3065">
        <v>242</v>
      </c>
      <c r="L3065" t="s">
        <v>19</v>
      </c>
      <c r="M3065">
        <v>50000000</v>
      </c>
      <c r="N3065">
        <v>2006</v>
      </c>
      <c r="Y3065" t="str">
        <v>Failure to Launch </v>
      </c>
      <c r="Z3065" t="str">
        <v>English</v>
      </c>
      <c r="AA3065">
        <v>5.6</v>
      </c>
    </row>
    <row r="3066" spans="1:27" x14ac:dyDescent="0.25">
      <c r="A3066" t="s">
        <v>2521</v>
      </c>
      <c r="B3066">
        <v>208</v>
      </c>
      <c r="C3066">
        <v>21557240</v>
      </c>
      <c r="D3066" t="s">
        <v>2522</v>
      </c>
      <c r="E3066" t="s">
        <v>469</v>
      </c>
      <c r="F3066" t="str">
        <f>SUBSTITUTE(I3066,"Â","")</f>
        <v>Your Highness </v>
      </c>
      <c r="G3066" t="s">
        <v>18</v>
      </c>
      <c r="H3066">
        <v>5.6</v>
      </c>
      <c r="I3066" t="s">
        <v>2523</v>
      </c>
      <c r="J3066">
        <v>85237</v>
      </c>
      <c r="K3066">
        <v>274</v>
      </c>
      <c r="L3066" t="s">
        <v>19</v>
      </c>
      <c r="M3066">
        <v>49900000</v>
      </c>
      <c r="N3066">
        <v>2011</v>
      </c>
      <c r="Y3066" t="str">
        <v>Your Highness </v>
      </c>
      <c r="Z3066" t="str">
        <v>English</v>
      </c>
      <c r="AA3066">
        <v>5.6</v>
      </c>
    </row>
    <row r="3067" spans="1:27" x14ac:dyDescent="0.25">
      <c r="A3067" t="s">
        <v>1511</v>
      </c>
      <c r="B3067">
        <v>82</v>
      </c>
      <c r="C3067">
        <v>6291602</v>
      </c>
      <c r="D3067" t="s">
        <v>2550</v>
      </c>
      <c r="E3067" t="s">
        <v>141</v>
      </c>
      <c r="F3067" t="str">
        <f>SUBSTITUTE(I3067,"Â","")</f>
        <v>What Planet Are You From? </v>
      </c>
      <c r="G3067" t="s">
        <v>18</v>
      </c>
      <c r="H3067">
        <v>5.6</v>
      </c>
      <c r="I3067" t="s">
        <v>2551</v>
      </c>
      <c r="J3067">
        <v>8070</v>
      </c>
      <c r="K3067">
        <v>91</v>
      </c>
      <c r="L3067" t="s">
        <v>19</v>
      </c>
      <c r="M3067">
        <v>50000000</v>
      </c>
      <c r="N3067">
        <v>2000</v>
      </c>
      <c r="Y3067" t="str">
        <v>What Planet Are You From? </v>
      </c>
      <c r="Z3067" t="str">
        <v>English</v>
      </c>
      <c r="AA3067">
        <v>5.6</v>
      </c>
    </row>
    <row r="3068" spans="1:27" x14ac:dyDescent="0.25">
      <c r="A3068" t="s">
        <v>1963</v>
      </c>
      <c r="B3068">
        <v>155</v>
      </c>
      <c r="C3068">
        <v>60786269</v>
      </c>
      <c r="D3068" t="s">
        <v>2661</v>
      </c>
      <c r="E3068" t="s">
        <v>2603</v>
      </c>
      <c r="F3068" t="str">
        <f>SUBSTITUTE(I3068,"Â","")</f>
        <v>Coyote Ugly </v>
      </c>
      <c r="G3068" t="s">
        <v>18</v>
      </c>
      <c r="H3068">
        <v>5.6</v>
      </c>
      <c r="I3068" t="s">
        <v>2662</v>
      </c>
      <c r="J3068">
        <v>90539</v>
      </c>
      <c r="K3068">
        <v>379</v>
      </c>
      <c r="L3068" t="s">
        <v>19</v>
      </c>
      <c r="M3068">
        <v>45000000</v>
      </c>
      <c r="N3068">
        <v>2000</v>
      </c>
      <c r="Y3068" t="str">
        <v>Coyote Ugly </v>
      </c>
      <c r="Z3068" t="str">
        <v>English</v>
      </c>
      <c r="AA3068">
        <v>5.6</v>
      </c>
    </row>
    <row r="3069" spans="1:27" x14ac:dyDescent="0.25">
      <c r="A3069" t="s">
        <v>2184</v>
      </c>
      <c r="B3069">
        <v>94</v>
      </c>
      <c r="C3069">
        <v>52580895</v>
      </c>
      <c r="D3069" t="s">
        <v>2671</v>
      </c>
      <c r="E3069" t="s">
        <v>393</v>
      </c>
      <c r="F3069" t="str">
        <f>SUBSTITUTE(I3069,"Â","")</f>
        <v>Kicking &amp; Screaming </v>
      </c>
      <c r="G3069" t="s">
        <v>18</v>
      </c>
      <c r="H3069">
        <v>5.6</v>
      </c>
      <c r="I3069" t="s">
        <v>2672</v>
      </c>
      <c r="J3069">
        <v>30255</v>
      </c>
      <c r="K3069">
        <v>118</v>
      </c>
      <c r="L3069" t="s">
        <v>19</v>
      </c>
      <c r="M3069">
        <v>45000000</v>
      </c>
      <c r="N3069">
        <v>2005</v>
      </c>
      <c r="Y3069" t="str">
        <v>Kicking &amp; Screaming </v>
      </c>
      <c r="Z3069" t="str">
        <v>English</v>
      </c>
      <c r="AA3069">
        <v>5.6</v>
      </c>
    </row>
    <row r="3070" spans="1:27" x14ac:dyDescent="0.25">
      <c r="A3070" t="s">
        <v>2701</v>
      </c>
      <c r="B3070">
        <v>164</v>
      </c>
      <c r="C3070">
        <v>22531698</v>
      </c>
      <c r="D3070" t="s">
        <v>136</v>
      </c>
      <c r="E3070" t="s">
        <v>203</v>
      </c>
      <c r="F3070" t="str">
        <f>SUBSTITUTE(I3070,"Â","")</f>
        <v>Babylon A.D. </v>
      </c>
      <c r="G3070" t="s">
        <v>18</v>
      </c>
      <c r="H3070">
        <v>5.6</v>
      </c>
      <c r="I3070" t="s">
        <v>2702</v>
      </c>
      <c r="J3070">
        <v>81523</v>
      </c>
      <c r="K3070">
        <v>214</v>
      </c>
      <c r="L3070" t="s">
        <v>773</v>
      </c>
      <c r="M3070">
        <v>70000000</v>
      </c>
      <c r="N3070">
        <v>2008</v>
      </c>
      <c r="Y3070" t="str">
        <v>Babylon A.D. </v>
      </c>
      <c r="Z3070" t="str">
        <v>English</v>
      </c>
      <c r="AA3070">
        <v>5.6</v>
      </c>
    </row>
    <row r="3071" spans="1:27" x14ac:dyDescent="0.25">
      <c r="A3071" t="s">
        <v>2759</v>
      </c>
      <c r="B3071">
        <v>28</v>
      </c>
      <c r="C3071">
        <v>44834712</v>
      </c>
      <c r="D3071" t="s">
        <v>1961</v>
      </c>
      <c r="E3071" t="s">
        <v>36</v>
      </c>
      <c r="F3071" t="str">
        <f>SUBSTITUTE(I3071,"Â","")</f>
        <v>The Juror </v>
      </c>
      <c r="G3071" t="s">
        <v>18</v>
      </c>
      <c r="H3071">
        <v>5.6</v>
      </c>
      <c r="I3071" t="s">
        <v>2760</v>
      </c>
      <c r="J3071">
        <v>13995</v>
      </c>
      <c r="K3071">
        <v>62</v>
      </c>
      <c r="L3071" t="s">
        <v>19</v>
      </c>
      <c r="M3071">
        <v>44000000</v>
      </c>
      <c r="N3071">
        <v>1996</v>
      </c>
      <c r="Y3071" t="str">
        <v>The Juror </v>
      </c>
      <c r="Z3071" t="str">
        <v>English</v>
      </c>
      <c r="AA3071">
        <v>5.6</v>
      </c>
    </row>
    <row r="3072" spans="1:27" x14ac:dyDescent="0.25">
      <c r="A3072" t="s">
        <v>415</v>
      </c>
      <c r="B3072">
        <v>98</v>
      </c>
      <c r="C3072">
        <v>39177215</v>
      </c>
      <c r="D3072" t="s">
        <v>1099</v>
      </c>
      <c r="E3072" t="s">
        <v>1857</v>
      </c>
      <c r="F3072" t="str">
        <f>SUBSTITUTE(I3072,"Â","")</f>
        <v>Enough </v>
      </c>
      <c r="G3072" t="s">
        <v>18</v>
      </c>
      <c r="H3072">
        <v>5.6</v>
      </c>
      <c r="I3072" t="s">
        <v>3148</v>
      </c>
      <c r="J3072">
        <v>30667</v>
      </c>
      <c r="K3072">
        <v>234</v>
      </c>
      <c r="L3072" t="s">
        <v>19</v>
      </c>
      <c r="M3072">
        <v>38000000</v>
      </c>
      <c r="N3072">
        <v>2002</v>
      </c>
      <c r="Y3072" t="str">
        <v>Enough </v>
      </c>
      <c r="Z3072" t="str">
        <v>English</v>
      </c>
      <c r="AA3072">
        <v>5.6</v>
      </c>
    </row>
    <row r="3073" spans="1:27" x14ac:dyDescent="0.25">
      <c r="A3073" t="s">
        <v>3153</v>
      </c>
      <c r="B3073">
        <v>106</v>
      </c>
      <c r="C3073">
        <v>24044532</v>
      </c>
      <c r="D3073" t="s">
        <v>128</v>
      </c>
      <c r="E3073" t="s">
        <v>3154</v>
      </c>
      <c r="F3073" t="str">
        <f>SUBSTITUTE(I3073,"Â","")</f>
        <v>Angel Eyes </v>
      </c>
      <c r="G3073" t="s">
        <v>18</v>
      </c>
      <c r="H3073">
        <v>5.6</v>
      </c>
      <c r="I3073" t="s">
        <v>3155</v>
      </c>
      <c r="J3073">
        <v>19686</v>
      </c>
      <c r="K3073">
        <v>180</v>
      </c>
      <c r="L3073" t="s">
        <v>19</v>
      </c>
      <c r="M3073">
        <v>38000000</v>
      </c>
      <c r="N3073">
        <v>2001</v>
      </c>
      <c r="Y3073" t="str">
        <v>Angel Eyes </v>
      </c>
      <c r="Z3073" t="str">
        <v>English</v>
      </c>
      <c r="AA3073">
        <v>5.6</v>
      </c>
    </row>
    <row r="3074" spans="1:27" x14ac:dyDescent="0.25">
      <c r="A3074" t="s">
        <v>3202</v>
      </c>
      <c r="B3074">
        <v>203</v>
      </c>
      <c r="C3074">
        <v>44867349</v>
      </c>
      <c r="D3074" t="s">
        <v>915</v>
      </c>
      <c r="E3074" t="s">
        <v>539</v>
      </c>
      <c r="F3074" t="str">
        <f>SUBSTITUTE(I3074,"Â","")</f>
        <v>Cop Out </v>
      </c>
      <c r="G3074" t="s">
        <v>18</v>
      </c>
      <c r="H3074">
        <v>5.6</v>
      </c>
      <c r="I3074" t="s">
        <v>3203</v>
      </c>
      <c r="J3074">
        <v>75347</v>
      </c>
      <c r="K3074">
        <v>176</v>
      </c>
      <c r="L3074" t="s">
        <v>19</v>
      </c>
      <c r="M3074">
        <v>37000000</v>
      </c>
      <c r="N3074">
        <v>2010</v>
      </c>
      <c r="Y3074" t="str">
        <v>Cop Out </v>
      </c>
      <c r="Z3074" t="str">
        <v>English</v>
      </c>
      <c r="AA3074">
        <v>5.6</v>
      </c>
    </row>
    <row r="3075" spans="1:27" x14ac:dyDescent="0.25">
      <c r="A3075" t="s">
        <v>1126</v>
      </c>
      <c r="B3075">
        <v>90</v>
      </c>
      <c r="C3075">
        <v>57651794</v>
      </c>
      <c r="D3075" t="s">
        <v>1887</v>
      </c>
      <c r="E3075" t="s">
        <v>1019</v>
      </c>
      <c r="F3075" t="str">
        <f>SUBSTITUTE(I3075,"Â","")</f>
        <v>The Benchwarmers </v>
      </c>
      <c r="G3075" t="s">
        <v>18</v>
      </c>
      <c r="H3075">
        <v>5.6</v>
      </c>
      <c r="I3075" t="s">
        <v>3302</v>
      </c>
      <c r="J3075">
        <v>40651</v>
      </c>
      <c r="K3075">
        <v>209</v>
      </c>
      <c r="L3075" t="s">
        <v>19</v>
      </c>
      <c r="M3075">
        <v>33000000</v>
      </c>
      <c r="N3075">
        <v>2006</v>
      </c>
      <c r="Y3075" t="str">
        <v>The Benchwarmers </v>
      </c>
      <c r="Z3075" t="str">
        <v>English</v>
      </c>
      <c r="AA3075">
        <v>5.6</v>
      </c>
    </row>
    <row r="3076" spans="1:27" x14ac:dyDescent="0.25">
      <c r="A3076" t="s">
        <v>3364</v>
      </c>
      <c r="B3076">
        <v>93</v>
      </c>
      <c r="C3076">
        <v>19447478</v>
      </c>
      <c r="D3076" t="s">
        <v>3365</v>
      </c>
      <c r="E3076" t="s">
        <v>233</v>
      </c>
      <c r="F3076" t="str">
        <f>SUBSTITUTE(I3076,"Â","")</f>
        <v>Valiant </v>
      </c>
      <c r="G3076" t="s">
        <v>18</v>
      </c>
      <c r="H3076">
        <v>5.6</v>
      </c>
      <c r="I3076" t="s">
        <v>3366</v>
      </c>
      <c r="J3076">
        <v>15788</v>
      </c>
      <c r="K3076">
        <v>80</v>
      </c>
      <c r="L3076" t="s">
        <v>30</v>
      </c>
      <c r="M3076">
        <v>35000000</v>
      </c>
      <c r="N3076">
        <v>2005</v>
      </c>
      <c r="Y3076" t="str">
        <v>Valiant </v>
      </c>
      <c r="Z3076" t="str">
        <v>English</v>
      </c>
      <c r="AA3076">
        <v>5.6</v>
      </c>
    </row>
    <row r="3077" spans="1:27" x14ac:dyDescent="0.25">
      <c r="A3077" t="s">
        <v>3447</v>
      </c>
      <c r="B3077">
        <v>52</v>
      </c>
      <c r="C3077">
        <v>6543194</v>
      </c>
      <c r="D3077" t="s">
        <v>1189</v>
      </c>
      <c r="E3077" t="s">
        <v>1325</v>
      </c>
      <c r="F3077" t="str">
        <f>SUBSTITUTE(I3077,"Â","")</f>
        <v>I Dreamed of Africa </v>
      </c>
      <c r="G3077" t="s">
        <v>18</v>
      </c>
      <c r="H3077">
        <v>5.6</v>
      </c>
      <c r="I3077" t="s">
        <v>3448</v>
      </c>
      <c r="J3077">
        <v>3740</v>
      </c>
      <c r="K3077">
        <v>61</v>
      </c>
      <c r="L3077" t="s">
        <v>19</v>
      </c>
      <c r="M3077">
        <v>34000000</v>
      </c>
      <c r="N3077">
        <v>2000</v>
      </c>
      <c r="Y3077" t="str">
        <v>I Dreamed of Africa </v>
      </c>
      <c r="Z3077" t="str">
        <v>English</v>
      </c>
      <c r="AA3077">
        <v>5.6</v>
      </c>
    </row>
    <row r="3078" spans="1:27" x14ac:dyDescent="0.25">
      <c r="A3078" t="s">
        <v>2687</v>
      </c>
      <c r="B3078">
        <v>285</v>
      </c>
      <c r="C3078">
        <v>34014398</v>
      </c>
      <c r="D3078" t="s">
        <v>3464</v>
      </c>
      <c r="E3078" t="s">
        <v>3278</v>
      </c>
      <c r="F3078" t="str">
        <f>SUBSTITUTE(I3078,"Â","")</f>
        <v>Snakes on a Plane </v>
      </c>
      <c r="G3078" t="s">
        <v>18</v>
      </c>
      <c r="H3078">
        <v>5.6</v>
      </c>
      <c r="I3078" t="s">
        <v>3465</v>
      </c>
      <c r="J3078">
        <v>115649</v>
      </c>
      <c r="K3078">
        <v>1033</v>
      </c>
      <c r="L3078" t="s">
        <v>431</v>
      </c>
      <c r="M3078">
        <v>33000000</v>
      </c>
      <c r="N3078">
        <v>2006</v>
      </c>
      <c r="Y3078" t="str">
        <v>Snakes on a Plane </v>
      </c>
      <c r="Z3078" t="str">
        <v>English</v>
      </c>
      <c r="AA3078">
        <v>5.6</v>
      </c>
    </row>
    <row r="3079" spans="1:27" x14ac:dyDescent="0.25">
      <c r="A3079" t="s">
        <v>3502</v>
      </c>
      <c r="B3079">
        <v>133</v>
      </c>
      <c r="C3079">
        <v>21784432</v>
      </c>
      <c r="D3079" t="s">
        <v>871</v>
      </c>
      <c r="E3079" t="s">
        <v>456</v>
      </c>
      <c r="F3079" t="str">
        <f>SUBSTITUTE(I3079,"Â","")</f>
        <v>The Big Wedding </v>
      </c>
      <c r="G3079" t="s">
        <v>18</v>
      </c>
      <c r="H3079">
        <v>5.6</v>
      </c>
      <c r="I3079" t="s">
        <v>3503</v>
      </c>
      <c r="J3079">
        <v>37493</v>
      </c>
      <c r="K3079">
        <v>108</v>
      </c>
      <c r="L3079" t="s">
        <v>19</v>
      </c>
      <c r="M3079">
        <v>35000000</v>
      </c>
      <c r="N3079">
        <v>2013</v>
      </c>
      <c r="Y3079" t="str">
        <v>The Big Wedding </v>
      </c>
      <c r="Z3079" t="str">
        <v>English</v>
      </c>
      <c r="AA3079">
        <v>5.6</v>
      </c>
    </row>
    <row r="3080" spans="1:27" x14ac:dyDescent="0.25">
      <c r="A3080" t="s">
        <v>2517</v>
      </c>
      <c r="B3080">
        <v>69</v>
      </c>
      <c r="C3080">
        <v>40118420</v>
      </c>
      <c r="D3080" t="s">
        <v>2316</v>
      </c>
      <c r="E3080" t="s">
        <v>2450</v>
      </c>
      <c r="F3080" t="str">
        <f>SUBSTITUTE(I3080,"Â","")</f>
        <v>Blue Crush </v>
      </c>
      <c r="G3080" t="s">
        <v>18</v>
      </c>
      <c r="H3080">
        <v>5.6</v>
      </c>
      <c r="I3080" t="s">
        <v>3663</v>
      </c>
      <c r="J3080">
        <v>26066</v>
      </c>
      <c r="K3080">
        <v>216</v>
      </c>
      <c r="L3080" t="s">
        <v>19</v>
      </c>
      <c r="M3080">
        <v>30000000</v>
      </c>
      <c r="N3080">
        <v>2002</v>
      </c>
      <c r="Y3080" t="str">
        <v>Blue Crush </v>
      </c>
      <c r="Z3080" t="str">
        <v>English</v>
      </c>
      <c r="AA3080">
        <v>5.6</v>
      </c>
    </row>
    <row r="3081" spans="1:27" x14ac:dyDescent="0.25">
      <c r="A3081" t="s">
        <v>1882</v>
      </c>
      <c r="B3081">
        <v>73</v>
      </c>
      <c r="C3081">
        <v>14208384</v>
      </c>
      <c r="D3081" t="s">
        <v>876</v>
      </c>
      <c r="E3081" t="s">
        <v>1386</v>
      </c>
      <c r="F3081" t="str">
        <f>SUBSTITUTE(I3081,"Â","")</f>
        <v>Alex &amp; Emma </v>
      </c>
      <c r="G3081" t="s">
        <v>18</v>
      </c>
      <c r="H3081">
        <v>5.6</v>
      </c>
      <c r="I3081" t="s">
        <v>3749</v>
      </c>
      <c r="J3081">
        <v>11520</v>
      </c>
      <c r="K3081">
        <v>105</v>
      </c>
      <c r="L3081" t="s">
        <v>19</v>
      </c>
      <c r="M3081">
        <v>30000000</v>
      </c>
      <c r="N3081">
        <v>2003</v>
      </c>
      <c r="Y3081" t="str">
        <v>Alex &amp; Emma </v>
      </c>
      <c r="Z3081" t="str">
        <v>English</v>
      </c>
      <c r="AA3081">
        <v>5.6</v>
      </c>
    </row>
    <row r="3082" spans="1:27" x14ac:dyDescent="0.25">
      <c r="A3082" t="s">
        <v>2621</v>
      </c>
      <c r="B3082">
        <v>184</v>
      </c>
      <c r="C3082">
        <v>19316646</v>
      </c>
      <c r="D3082" t="s">
        <v>808</v>
      </c>
      <c r="E3082" t="s">
        <v>405</v>
      </c>
      <c r="F3082" t="str">
        <f>SUBSTITUTE(I3082,"Â","")</f>
        <v>Runner Runner </v>
      </c>
      <c r="G3082" t="s">
        <v>18</v>
      </c>
      <c r="H3082">
        <v>5.6</v>
      </c>
      <c r="I3082" t="s">
        <v>3776</v>
      </c>
      <c r="J3082">
        <v>52069</v>
      </c>
      <c r="K3082">
        <v>95</v>
      </c>
      <c r="L3082" t="s">
        <v>19</v>
      </c>
      <c r="M3082">
        <v>30000000</v>
      </c>
      <c r="N3082">
        <v>2013</v>
      </c>
      <c r="Y3082" t="str">
        <v>Runner Runner </v>
      </c>
      <c r="Z3082" t="str">
        <v>English</v>
      </c>
      <c r="AA3082">
        <v>5.6</v>
      </c>
    </row>
    <row r="3083" spans="1:27" x14ac:dyDescent="0.25">
      <c r="A3083" t="s">
        <v>3789</v>
      </c>
      <c r="B3083">
        <v>90</v>
      </c>
      <c r="C3083">
        <v>668171</v>
      </c>
      <c r="D3083" t="s">
        <v>3114</v>
      </c>
      <c r="E3083" t="s">
        <v>2829</v>
      </c>
      <c r="F3083" t="str">
        <f>SUBSTITUTE(I3083,"Â","")</f>
        <v>The Promise </v>
      </c>
      <c r="G3083" t="s">
        <v>1011</v>
      </c>
      <c r="H3083">
        <v>5.6</v>
      </c>
      <c r="I3083" t="s">
        <v>3790</v>
      </c>
      <c r="J3083">
        <v>8215</v>
      </c>
      <c r="K3083">
        <v>132</v>
      </c>
      <c r="L3083" t="s">
        <v>496</v>
      </c>
      <c r="M3083">
        <v>60000000</v>
      </c>
      <c r="N3083">
        <v>2005</v>
      </c>
      <c r="Y3083" t="str">
        <v>The Promise </v>
      </c>
      <c r="Z3083" t="str">
        <v>Mandarin</v>
      </c>
      <c r="AA3083">
        <v>5.6</v>
      </c>
    </row>
    <row r="3084" spans="1:27" x14ac:dyDescent="0.25">
      <c r="A3084" t="s">
        <v>3174</v>
      </c>
      <c r="B3084">
        <v>152</v>
      </c>
      <c r="C3084">
        <v>31768374</v>
      </c>
      <c r="D3084" t="s">
        <v>3730</v>
      </c>
      <c r="E3084" t="s">
        <v>249</v>
      </c>
      <c r="F3084" t="str">
        <f>SUBSTITUTE(I3084,"Â","")</f>
        <v>Lake Placid </v>
      </c>
      <c r="G3084" t="s">
        <v>18</v>
      </c>
      <c r="H3084">
        <v>5.6</v>
      </c>
      <c r="I3084" t="s">
        <v>3926</v>
      </c>
      <c r="J3084">
        <v>42761</v>
      </c>
      <c r="K3084">
        <v>366</v>
      </c>
      <c r="L3084" t="s">
        <v>19</v>
      </c>
      <c r="M3084">
        <v>27000000</v>
      </c>
      <c r="N3084">
        <v>1999</v>
      </c>
      <c r="Y3084" t="str">
        <v>Lake Placid </v>
      </c>
      <c r="Z3084" t="str">
        <v>English</v>
      </c>
      <c r="AA3084">
        <v>5.6</v>
      </c>
    </row>
    <row r="3085" spans="1:27" x14ac:dyDescent="0.25">
      <c r="A3085" t="s">
        <v>4079</v>
      </c>
      <c r="B3085">
        <v>45</v>
      </c>
      <c r="C3085">
        <v>39399750</v>
      </c>
      <c r="D3085" t="s">
        <v>464</v>
      </c>
      <c r="E3085" t="s">
        <v>1193</v>
      </c>
      <c r="F3085" t="str">
        <f>SUBSTITUTE(I3085,"Â","")</f>
        <v>Rugrats Go Wild </v>
      </c>
      <c r="G3085" t="s">
        <v>18</v>
      </c>
      <c r="H3085">
        <v>5.6</v>
      </c>
      <c r="I3085" t="s">
        <v>4080</v>
      </c>
      <c r="J3085">
        <v>5674</v>
      </c>
      <c r="K3085">
        <v>35</v>
      </c>
      <c r="L3085" t="s">
        <v>19</v>
      </c>
      <c r="M3085">
        <v>25000000</v>
      </c>
      <c r="N3085">
        <v>2003</v>
      </c>
      <c r="Y3085" t="str">
        <v>Rugrats Go Wild </v>
      </c>
      <c r="Z3085" t="str">
        <v>English</v>
      </c>
      <c r="AA3085">
        <v>5.6</v>
      </c>
    </row>
    <row r="3086" spans="1:27" x14ac:dyDescent="0.25">
      <c r="A3086" t="s">
        <v>4093</v>
      </c>
      <c r="B3086">
        <v>167</v>
      </c>
      <c r="C3086">
        <v>35143332</v>
      </c>
      <c r="D3086" t="s">
        <v>2913</v>
      </c>
      <c r="E3086" t="s">
        <v>3357</v>
      </c>
      <c r="F3086" t="str">
        <f>SUBSTITUTE(I3086,"Â","")</f>
        <v>Jeepers Creepers II </v>
      </c>
      <c r="G3086" t="s">
        <v>18</v>
      </c>
      <c r="H3086">
        <v>5.6</v>
      </c>
      <c r="I3086" t="s">
        <v>4094</v>
      </c>
      <c r="J3086">
        <v>45102</v>
      </c>
      <c r="K3086">
        <v>316</v>
      </c>
      <c r="L3086" t="s">
        <v>19</v>
      </c>
      <c r="M3086">
        <v>17000000</v>
      </c>
      <c r="N3086">
        <v>2003</v>
      </c>
      <c r="Y3086" t="str">
        <v>Jeepers Creepers II </v>
      </c>
      <c r="Z3086" t="str">
        <v>English</v>
      </c>
      <c r="AA3086">
        <v>5.6</v>
      </c>
    </row>
    <row r="3087" spans="1:27" x14ac:dyDescent="0.25">
      <c r="A3087" t="s">
        <v>4095</v>
      </c>
      <c r="B3087">
        <v>127</v>
      </c>
      <c r="C3087">
        <v>35000629</v>
      </c>
      <c r="D3087" t="s">
        <v>876</v>
      </c>
      <c r="E3087" t="s">
        <v>3029</v>
      </c>
      <c r="F3087" t="str">
        <f>SUBSTITUTE(I3087,"Â","")</f>
        <v>Good Luck Chuck </v>
      </c>
      <c r="G3087" t="s">
        <v>18</v>
      </c>
      <c r="H3087">
        <v>5.6</v>
      </c>
      <c r="I3087" t="s">
        <v>4096</v>
      </c>
      <c r="J3087">
        <v>74622</v>
      </c>
      <c r="K3087">
        <v>150</v>
      </c>
      <c r="L3087" t="s">
        <v>19</v>
      </c>
      <c r="M3087">
        <v>25000000</v>
      </c>
      <c r="N3087">
        <v>2007</v>
      </c>
      <c r="Y3087" t="str">
        <v>Good Luck Chuck </v>
      </c>
      <c r="Z3087" t="str">
        <v>English</v>
      </c>
      <c r="AA3087">
        <v>5.6</v>
      </c>
    </row>
    <row r="3088" spans="1:27" x14ac:dyDescent="0.25">
      <c r="A3088" t="s">
        <v>4146</v>
      </c>
      <c r="B3088">
        <v>298</v>
      </c>
      <c r="C3088">
        <v>24042490</v>
      </c>
      <c r="D3088" t="s">
        <v>4147</v>
      </c>
      <c r="E3088" t="s">
        <v>1326</v>
      </c>
      <c r="F3088" t="str">
        <f>SUBSTITUTE(I3088,"Â","")</f>
        <v>Don't Be Afraid of the Dark </v>
      </c>
      <c r="G3088" t="s">
        <v>18</v>
      </c>
      <c r="H3088">
        <v>5.6</v>
      </c>
      <c r="I3088" t="s">
        <v>4148</v>
      </c>
      <c r="J3088">
        <v>40776</v>
      </c>
      <c r="K3088">
        <v>250</v>
      </c>
      <c r="L3088" t="s">
        <v>19</v>
      </c>
      <c r="M3088">
        <v>25000000</v>
      </c>
      <c r="N3088">
        <v>2010</v>
      </c>
      <c r="Y3088" t="str">
        <v>Don't Be Afraid of the Dark </v>
      </c>
      <c r="Z3088" t="str">
        <v>English</v>
      </c>
      <c r="AA3088">
        <v>5.6</v>
      </c>
    </row>
    <row r="3089" spans="1:27" x14ac:dyDescent="0.25">
      <c r="A3089" t="s">
        <v>4162</v>
      </c>
      <c r="B3089">
        <v>28</v>
      </c>
      <c r="C3089">
        <v>16118077</v>
      </c>
      <c r="D3089" t="s">
        <v>1670</v>
      </c>
      <c r="E3089" t="s">
        <v>2014</v>
      </c>
      <c r="F3089" t="str">
        <f>SUBSTITUTE(I3089,"Â","")</f>
        <v>Bright Lights, Big City </v>
      </c>
      <c r="G3089" t="s">
        <v>18</v>
      </c>
      <c r="H3089">
        <v>5.6</v>
      </c>
      <c r="I3089" t="s">
        <v>4163</v>
      </c>
      <c r="J3089">
        <v>5817</v>
      </c>
      <c r="K3089">
        <v>37</v>
      </c>
      <c r="L3089" t="s">
        <v>19</v>
      </c>
      <c r="M3089">
        <v>25000000</v>
      </c>
      <c r="N3089">
        <v>1988</v>
      </c>
      <c r="Y3089" t="str">
        <v>Bright Lights, Big City </v>
      </c>
      <c r="Z3089" t="str">
        <v>English</v>
      </c>
      <c r="AA3089">
        <v>5.6</v>
      </c>
    </row>
    <row r="3090" spans="1:27" x14ac:dyDescent="0.25">
      <c r="A3090" t="s">
        <v>4170</v>
      </c>
      <c r="B3090">
        <v>287</v>
      </c>
      <c r="C3090">
        <v>15045676</v>
      </c>
      <c r="D3090" t="s">
        <v>1642</v>
      </c>
      <c r="E3090" t="s">
        <v>72</v>
      </c>
      <c r="F3090" t="str">
        <f>SUBSTITUTE(I3090,"Â","")</f>
        <v>The Box </v>
      </c>
      <c r="G3090" t="s">
        <v>18</v>
      </c>
      <c r="H3090">
        <v>5.6</v>
      </c>
      <c r="I3090" t="s">
        <v>4171</v>
      </c>
      <c r="J3090">
        <v>76303</v>
      </c>
      <c r="K3090">
        <v>376</v>
      </c>
      <c r="L3090" t="s">
        <v>19</v>
      </c>
      <c r="M3090">
        <v>16000000</v>
      </c>
      <c r="N3090">
        <v>2009</v>
      </c>
      <c r="Y3090" t="str">
        <v>The Box </v>
      </c>
      <c r="Z3090" t="str">
        <v>English</v>
      </c>
      <c r="AA3090">
        <v>5.6</v>
      </c>
    </row>
    <row r="3091" spans="1:27" x14ac:dyDescent="0.25">
      <c r="A3091" t="s">
        <v>1529</v>
      </c>
      <c r="B3091">
        <v>84</v>
      </c>
      <c r="C3091">
        <v>16964743</v>
      </c>
      <c r="D3091" t="s">
        <v>876</v>
      </c>
      <c r="E3091" t="s">
        <v>2940</v>
      </c>
      <c r="F3091" t="str">
        <f>SUBSTITUTE(I3091,"Â","")</f>
        <v>Win a Date with Tad Hamilton! </v>
      </c>
      <c r="G3091" t="s">
        <v>18</v>
      </c>
      <c r="H3091">
        <v>5.6</v>
      </c>
      <c r="I3091" t="s">
        <v>4270</v>
      </c>
      <c r="J3091">
        <v>22844</v>
      </c>
      <c r="K3091">
        <v>140</v>
      </c>
      <c r="L3091" t="s">
        <v>19</v>
      </c>
      <c r="M3091">
        <v>24000000</v>
      </c>
      <c r="N3091">
        <v>2004</v>
      </c>
      <c r="Y3091" t="str">
        <v>Win a Date with Tad Hamilton! </v>
      </c>
      <c r="Z3091" t="str">
        <v>English</v>
      </c>
      <c r="AA3091">
        <v>5.6</v>
      </c>
    </row>
    <row r="3092" spans="1:27" x14ac:dyDescent="0.25">
      <c r="A3092" t="s">
        <v>4311</v>
      </c>
      <c r="B3092">
        <v>53</v>
      </c>
      <c r="C3092">
        <v>13019253</v>
      </c>
      <c r="D3092" t="s">
        <v>556</v>
      </c>
      <c r="E3092" t="s">
        <v>2243</v>
      </c>
      <c r="F3092" t="str">
        <f>SUBSTITUTE(I3092,"Â","")</f>
        <v>The Crew </v>
      </c>
      <c r="G3092" t="s">
        <v>18</v>
      </c>
      <c r="H3092">
        <v>5.6</v>
      </c>
      <c r="I3092" t="s">
        <v>4312</v>
      </c>
      <c r="J3092">
        <v>3914</v>
      </c>
      <c r="K3092">
        <v>47</v>
      </c>
      <c r="L3092" t="s">
        <v>19</v>
      </c>
      <c r="M3092">
        <v>23000000</v>
      </c>
      <c r="N3092">
        <v>2000</v>
      </c>
      <c r="Y3092" t="str">
        <v>The Crew </v>
      </c>
      <c r="Z3092" t="str">
        <v>English</v>
      </c>
      <c r="AA3092">
        <v>5.6</v>
      </c>
    </row>
    <row r="3093" spans="1:27" x14ac:dyDescent="0.25">
      <c r="A3093" t="s">
        <v>4355</v>
      </c>
      <c r="B3093">
        <v>61</v>
      </c>
      <c r="C3093">
        <v>59696176</v>
      </c>
      <c r="D3093" t="s">
        <v>2725</v>
      </c>
      <c r="E3093" t="s">
        <v>4356</v>
      </c>
      <c r="F3093" t="str">
        <f>SUBSTITUTE(I3093,"Â","")</f>
        <v>Son of God </v>
      </c>
      <c r="G3093" t="s">
        <v>18</v>
      </c>
      <c r="H3093">
        <v>5.6</v>
      </c>
      <c r="I3093" t="s">
        <v>4357</v>
      </c>
      <c r="J3093">
        <v>15448</v>
      </c>
      <c r="K3093">
        <v>174</v>
      </c>
      <c r="L3093" t="s">
        <v>19</v>
      </c>
      <c r="M3093">
        <v>22000000</v>
      </c>
      <c r="N3093">
        <v>2014</v>
      </c>
      <c r="Y3093" t="str">
        <v>Son of God </v>
      </c>
      <c r="Z3093" t="str">
        <v>English</v>
      </c>
      <c r="AA3093">
        <v>5.6</v>
      </c>
    </row>
    <row r="3094" spans="1:27" x14ac:dyDescent="0.25">
      <c r="A3094" t="s">
        <v>4632</v>
      </c>
      <c r="B3094">
        <v>81</v>
      </c>
      <c r="C3094">
        <v>15408822</v>
      </c>
      <c r="D3094" t="s">
        <v>876</v>
      </c>
      <c r="E3094" t="s">
        <v>2370</v>
      </c>
      <c r="F3094" t="str">
        <f>SUBSTITUTE(I3094,"Â","")</f>
        <v>A Guy Thing </v>
      </c>
      <c r="G3094" t="s">
        <v>18</v>
      </c>
      <c r="H3094">
        <v>5.6</v>
      </c>
      <c r="I3094" t="s">
        <v>4633</v>
      </c>
      <c r="J3094">
        <v>14147</v>
      </c>
      <c r="K3094">
        <v>92</v>
      </c>
      <c r="L3094" t="s">
        <v>19</v>
      </c>
      <c r="M3094">
        <v>20000000</v>
      </c>
      <c r="N3094">
        <v>2003</v>
      </c>
      <c r="Y3094" t="str">
        <v>A Guy Thing </v>
      </c>
      <c r="Z3094" t="str">
        <v>English</v>
      </c>
      <c r="AA3094">
        <v>5.6</v>
      </c>
    </row>
    <row r="3095" spans="1:27" x14ac:dyDescent="0.25">
      <c r="A3095" t="s">
        <v>1072</v>
      </c>
      <c r="B3095">
        <v>113</v>
      </c>
      <c r="C3095">
        <v>12232937</v>
      </c>
      <c r="D3095" t="s">
        <v>200</v>
      </c>
      <c r="E3095" t="s">
        <v>4658</v>
      </c>
      <c r="F3095" t="str">
        <f>SUBSTITUTE(I3095,"Â","")</f>
        <v>12 Rounds </v>
      </c>
      <c r="G3095" t="s">
        <v>18</v>
      </c>
      <c r="H3095">
        <v>5.6</v>
      </c>
      <c r="I3095" t="s">
        <v>4659</v>
      </c>
      <c r="J3095">
        <v>22823</v>
      </c>
      <c r="K3095">
        <v>113</v>
      </c>
      <c r="L3095" t="s">
        <v>19</v>
      </c>
      <c r="M3095">
        <v>22000000</v>
      </c>
      <c r="N3095">
        <v>2009</v>
      </c>
      <c r="Y3095" t="str">
        <v>12 Rounds </v>
      </c>
      <c r="Z3095" t="str">
        <v>English</v>
      </c>
      <c r="AA3095">
        <v>5.6</v>
      </c>
    </row>
    <row r="3096" spans="1:27" x14ac:dyDescent="0.25">
      <c r="A3096" t="s">
        <v>2308</v>
      </c>
      <c r="B3096">
        <v>260</v>
      </c>
      <c r="C3096">
        <v>7268659</v>
      </c>
      <c r="D3096" t="s">
        <v>245</v>
      </c>
      <c r="E3096" t="s">
        <v>2705</v>
      </c>
      <c r="F3096" t="str">
        <f>SUBSTITUTE(I3096,"Â","")</f>
        <v>Machete Kills </v>
      </c>
      <c r="G3096" t="s">
        <v>18</v>
      </c>
      <c r="H3096">
        <v>5.6</v>
      </c>
      <c r="I3096" t="s">
        <v>4697</v>
      </c>
      <c r="J3096">
        <v>59248</v>
      </c>
      <c r="K3096">
        <v>164</v>
      </c>
      <c r="L3096" t="s">
        <v>3215</v>
      </c>
      <c r="M3096">
        <v>20000000</v>
      </c>
      <c r="N3096">
        <v>2013</v>
      </c>
      <c r="Y3096" t="str">
        <v>Machete Kills </v>
      </c>
      <c r="Z3096" t="str">
        <v>English</v>
      </c>
      <c r="AA3096">
        <v>5.6</v>
      </c>
    </row>
    <row r="3097" spans="1:27" x14ac:dyDescent="0.25">
      <c r="A3097" t="s">
        <v>3064</v>
      </c>
      <c r="B3097">
        <v>147</v>
      </c>
      <c r="C3097">
        <v>40846082</v>
      </c>
      <c r="D3097" t="s">
        <v>1497</v>
      </c>
      <c r="E3097" t="s">
        <v>3065</v>
      </c>
      <c r="F3097" t="str">
        <f>SUBSTITUTE(I3097,"Â","")</f>
        <v>House on Haunted Hill </v>
      </c>
      <c r="G3097" t="s">
        <v>18</v>
      </c>
      <c r="H3097">
        <v>5.6</v>
      </c>
      <c r="I3097" t="s">
        <v>4779</v>
      </c>
      <c r="J3097">
        <v>45317</v>
      </c>
      <c r="K3097">
        <v>536</v>
      </c>
      <c r="L3097" t="s">
        <v>19</v>
      </c>
      <c r="M3097">
        <v>19000000</v>
      </c>
      <c r="N3097">
        <v>1999</v>
      </c>
      <c r="Y3097" t="str">
        <v>House on Haunted Hill </v>
      </c>
      <c r="Z3097" t="str">
        <v>English</v>
      </c>
      <c r="AA3097">
        <v>5.6</v>
      </c>
    </row>
    <row r="3098" spans="1:27" x14ac:dyDescent="0.25">
      <c r="A3098" t="s">
        <v>4868</v>
      </c>
      <c r="B3098">
        <v>111</v>
      </c>
      <c r="C3098">
        <v>22927390</v>
      </c>
      <c r="D3098" t="s">
        <v>128</v>
      </c>
      <c r="E3098" t="s">
        <v>141</v>
      </c>
      <c r="F3098" t="str">
        <f>SUBSTITUTE(I3098,"Â","")</f>
        <v>Love Happens </v>
      </c>
      <c r="G3098" t="s">
        <v>18</v>
      </c>
      <c r="H3098">
        <v>5.6</v>
      </c>
      <c r="I3098" t="s">
        <v>4870</v>
      </c>
      <c r="J3098">
        <v>25344</v>
      </c>
      <c r="K3098">
        <v>77</v>
      </c>
      <c r="L3098" t="s">
        <v>19</v>
      </c>
      <c r="M3098">
        <v>18000000</v>
      </c>
      <c r="N3098">
        <v>2009</v>
      </c>
      <c r="Y3098" t="str">
        <v>Love Happens </v>
      </c>
      <c r="Z3098" t="str">
        <v>English</v>
      </c>
      <c r="AA3098">
        <v>5.6</v>
      </c>
    </row>
    <row r="3099" spans="1:27" x14ac:dyDescent="0.25">
      <c r="A3099" t="s">
        <v>2280</v>
      </c>
      <c r="B3099">
        <v>140</v>
      </c>
      <c r="C3099">
        <v>72219395</v>
      </c>
      <c r="D3099" t="s">
        <v>1497</v>
      </c>
      <c r="E3099" t="s">
        <v>2492</v>
      </c>
      <c r="F3099" t="str">
        <f>SUBSTITUTE(I3099,"Â","")</f>
        <v>I Know What You Did Last Summer </v>
      </c>
      <c r="G3099" t="s">
        <v>18</v>
      </c>
      <c r="H3099">
        <v>5.6</v>
      </c>
      <c r="I3099" t="s">
        <v>4961</v>
      </c>
      <c r="J3099">
        <v>105585</v>
      </c>
      <c r="K3099">
        <v>419</v>
      </c>
      <c r="L3099" t="s">
        <v>19</v>
      </c>
      <c r="M3099">
        <v>17000000</v>
      </c>
      <c r="N3099">
        <v>1997</v>
      </c>
      <c r="Y3099" t="str">
        <v>I Know What You Did Last Summer </v>
      </c>
      <c r="Z3099" t="str">
        <v>English</v>
      </c>
      <c r="AA3099">
        <v>5.6</v>
      </c>
    </row>
    <row r="3100" spans="1:27" x14ac:dyDescent="0.25">
      <c r="A3100" t="s">
        <v>4972</v>
      </c>
      <c r="B3100">
        <v>178</v>
      </c>
      <c r="C3100">
        <v>45670855</v>
      </c>
      <c r="D3100" t="s">
        <v>2395</v>
      </c>
      <c r="E3100" t="s">
        <v>2714</v>
      </c>
      <c r="F3100" t="str">
        <f>SUBSTITUTE(I3100,"Â","")</f>
        <v>Saw 3D: The Final Chapter </v>
      </c>
      <c r="G3100" t="s">
        <v>18</v>
      </c>
      <c r="H3100">
        <v>5.6</v>
      </c>
      <c r="I3100" t="s">
        <v>4973</v>
      </c>
      <c r="J3100">
        <v>67978</v>
      </c>
      <c r="K3100">
        <v>279</v>
      </c>
      <c r="L3100" t="s">
        <v>161</v>
      </c>
      <c r="M3100">
        <v>20000000</v>
      </c>
      <c r="N3100">
        <v>2010</v>
      </c>
      <c r="Y3100" t="str">
        <v>Saw 3D: The Final Chapter </v>
      </c>
      <c r="Z3100" t="str">
        <v>English</v>
      </c>
      <c r="AA3100">
        <v>5.6</v>
      </c>
    </row>
    <row r="3101" spans="1:27" x14ac:dyDescent="0.25">
      <c r="A3101" t="s">
        <v>1840</v>
      </c>
      <c r="B3101">
        <v>140</v>
      </c>
      <c r="C3101">
        <v>37939782</v>
      </c>
      <c r="D3101" t="s">
        <v>876</v>
      </c>
      <c r="E3101" t="s">
        <v>3661</v>
      </c>
      <c r="F3101" t="str">
        <f>SUBSTITUTE(I3101,"Â","")</f>
        <v>40 Days and 40 Nights </v>
      </c>
      <c r="G3101" t="s">
        <v>18</v>
      </c>
      <c r="H3101">
        <v>5.6</v>
      </c>
      <c r="I3101" t="s">
        <v>4974</v>
      </c>
      <c r="J3101">
        <v>62272</v>
      </c>
      <c r="K3101">
        <v>207</v>
      </c>
      <c r="L3101" t="s">
        <v>19</v>
      </c>
      <c r="M3101">
        <v>17000000</v>
      </c>
      <c r="N3101">
        <v>2002</v>
      </c>
      <c r="Y3101" t="str">
        <v>40 Days and 40 Nights </v>
      </c>
      <c r="Z3101" t="str">
        <v>English</v>
      </c>
      <c r="AA3101">
        <v>5.6</v>
      </c>
    </row>
    <row r="3102" spans="1:27" x14ac:dyDescent="0.25">
      <c r="A3102" t="s">
        <v>4802</v>
      </c>
      <c r="B3102">
        <v>148</v>
      </c>
      <c r="C3102">
        <v>27854896</v>
      </c>
      <c r="D3102" t="s">
        <v>384</v>
      </c>
      <c r="E3102" t="s">
        <v>2430</v>
      </c>
      <c r="F3102" t="str">
        <f>SUBSTITUTE(I3102,"Â","")</f>
        <v>Beastly </v>
      </c>
      <c r="G3102" t="s">
        <v>18</v>
      </c>
      <c r="H3102">
        <v>5.6</v>
      </c>
      <c r="I3102" t="s">
        <v>4977</v>
      </c>
      <c r="J3102">
        <v>64190</v>
      </c>
      <c r="K3102">
        <v>129</v>
      </c>
      <c r="L3102" t="s">
        <v>19</v>
      </c>
      <c r="M3102">
        <v>17000000</v>
      </c>
      <c r="N3102">
        <v>2011</v>
      </c>
      <c r="Y3102" t="str">
        <v>Beastly </v>
      </c>
      <c r="Z3102" t="str">
        <v>English</v>
      </c>
      <c r="AA3102">
        <v>5.6</v>
      </c>
    </row>
    <row r="3103" spans="1:27" x14ac:dyDescent="0.25">
      <c r="A3103" t="s">
        <v>2181</v>
      </c>
      <c r="B3103">
        <v>75</v>
      </c>
      <c r="C3103">
        <v>22734486</v>
      </c>
      <c r="D3103" t="s">
        <v>871</v>
      </c>
      <c r="E3103" t="s">
        <v>1845</v>
      </c>
      <c r="F3103" t="str">
        <f>SUBSTITUTE(I3103,"Â","")</f>
        <v>Dickie Roberts: Former Child Star </v>
      </c>
      <c r="G3103" t="s">
        <v>18</v>
      </c>
      <c r="H3103">
        <v>5.6</v>
      </c>
      <c r="I3103" t="s">
        <v>4979</v>
      </c>
      <c r="J3103">
        <v>11815</v>
      </c>
      <c r="K3103">
        <v>117</v>
      </c>
      <c r="L3103" t="s">
        <v>19</v>
      </c>
      <c r="M3103">
        <v>17000000</v>
      </c>
      <c r="N3103">
        <v>2003</v>
      </c>
      <c r="Y3103" t="str">
        <v>Dickie Roberts: Former Child Star </v>
      </c>
      <c r="Z3103" t="str">
        <v>English</v>
      </c>
      <c r="AA3103">
        <v>5.6</v>
      </c>
    </row>
    <row r="3104" spans="1:27" x14ac:dyDescent="0.25">
      <c r="A3104" t="s">
        <v>4660</v>
      </c>
      <c r="B3104">
        <v>84</v>
      </c>
      <c r="C3104">
        <v>15427192</v>
      </c>
      <c r="D3104" t="s">
        <v>5077</v>
      </c>
      <c r="E3104" t="s">
        <v>671</v>
      </c>
      <c r="F3104" t="str">
        <f>SUBSTITUTE(I3104,"Â","")</f>
        <v>Drowning Mona </v>
      </c>
      <c r="G3104" t="s">
        <v>18</v>
      </c>
      <c r="H3104">
        <v>5.6</v>
      </c>
      <c r="I3104" t="s">
        <v>5078</v>
      </c>
      <c r="J3104">
        <v>11768</v>
      </c>
      <c r="K3104">
        <v>148</v>
      </c>
      <c r="L3104" t="s">
        <v>19</v>
      </c>
      <c r="M3104">
        <v>16000000</v>
      </c>
      <c r="N3104">
        <v>2000</v>
      </c>
      <c r="Y3104" t="str">
        <v>Drowning Mona </v>
      </c>
      <c r="Z3104" t="str">
        <v>English</v>
      </c>
      <c r="AA3104">
        <v>5.6</v>
      </c>
    </row>
    <row r="3105" spans="1:27" x14ac:dyDescent="0.25">
      <c r="A3105" t="s">
        <v>4057</v>
      </c>
      <c r="B3105">
        <v>41</v>
      </c>
      <c r="C3105">
        <v>55184721</v>
      </c>
      <c r="D3105" t="s">
        <v>1288</v>
      </c>
      <c r="E3105" t="s">
        <v>2924</v>
      </c>
      <c r="F3105" t="str">
        <f>SUBSTITUTE(I3105,"Â","")</f>
        <v>Why Did I Get Married? </v>
      </c>
      <c r="G3105" t="s">
        <v>18</v>
      </c>
      <c r="H3105">
        <v>5.6</v>
      </c>
      <c r="I3105" t="s">
        <v>5156</v>
      </c>
      <c r="J3105">
        <v>9811</v>
      </c>
      <c r="K3105">
        <v>100</v>
      </c>
      <c r="L3105" t="s">
        <v>19</v>
      </c>
      <c r="M3105">
        <v>15000000</v>
      </c>
      <c r="N3105">
        <v>2007</v>
      </c>
      <c r="Y3105" t="str">
        <v>Why Did I Get Married? </v>
      </c>
      <c r="Z3105" t="str">
        <v>English</v>
      </c>
      <c r="AA3105">
        <v>5.6</v>
      </c>
    </row>
    <row r="3106" spans="1:27" x14ac:dyDescent="0.25">
      <c r="A3106" t="s">
        <v>288</v>
      </c>
      <c r="B3106">
        <v>102</v>
      </c>
      <c r="C3106">
        <v>35007180</v>
      </c>
      <c r="D3106" t="s">
        <v>267</v>
      </c>
      <c r="E3106" t="s">
        <v>199</v>
      </c>
      <c r="F3106" t="str">
        <f>SUBSTITUTE(I3106,"Â","")</f>
        <v>The Skulls </v>
      </c>
      <c r="G3106" t="s">
        <v>18</v>
      </c>
      <c r="H3106">
        <v>5.6</v>
      </c>
      <c r="I3106" t="s">
        <v>5179</v>
      </c>
      <c r="J3106">
        <v>26846</v>
      </c>
      <c r="K3106">
        <v>193</v>
      </c>
      <c r="L3106" t="s">
        <v>19</v>
      </c>
      <c r="M3106">
        <v>15000000</v>
      </c>
      <c r="N3106">
        <v>2000</v>
      </c>
      <c r="Y3106" t="str">
        <v>The Skulls </v>
      </c>
      <c r="Z3106" t="str">
        <v>English</v>
      </c>
      <c r="AA3106">
        <v>5.6</v>
      </c>
    </row>
    <row r="3107" spans="1:27" x14ac:dyDescent="0.25">
      <c r="A3107" t="s">
        <v>1473</v>
      </c>
      <c r="B3107">
        <v>97</v>
      </c>
      <c r="C3107">
        <v>11614236</v>
      </c>
      <c r="D3107" t="s">
        <v>871</v>
      </c>
      <c r="E3107" t="s">
        <v>180</v>
      </c>
      <c r="F3107" t="str">
        <f>SUBSTITUTE(I3107,"Â","")</f>
        <v>The Muse </v>
      </c>
      <c r="G3107" t="s">
        <v>18</v>
      </c>
      <c r="H3107">
        <v>5.6</v>
      </c>
      <c r="I3107" t="s">
        <v>5273</v>
      </c>
      <c r="J3107">
        <v>9294</v>
      </c>
      <c r="K3107">
        <v>140</v>
      </c>
      <c r="L3107" t="s">
        <v>19</v>
      </c>
      <c r="M3107">
        <v>15000000</v>
      </c>
      <c r="N3107">
        <v>1999</v>
      </c>
      <c r="Y3107" t="str">
        <v>The Muse </v>
      </c>
      <c r="Z3107" t="str">
        <v>English</v>
      </c>
      <c r="AA3107">
        <v>5.6</v>
      </c>
    </row>
    <row r="3108" spans="1:27" x14ac:dyDescent="0.25">
      <c r="A3108" t="s">
        <v>5298</v>
      </c>
      <c r="B3108">
        <v>49</v>
      </c>
      <c r="C3108">
        <v>8080116</v>
      </c>
      <c r="D3108" t="s">
        <v>1210</v>
      </c>
      <c r="E3108" t="s">
        <v>652</v>
      </c>
      <c r="F3108" t="str">
        <f>SUBSTITUTE(I3108,"Â","")</f>
        <v>Hoot </v>
      </c>
      <c r="G3108" t="s">
        <v>18</v>
      </c>
      <c r="H3108">
        <v>5.6</v>
      </c>
      <c r="I3108" t="s">
        <v>5299</v>
      </c>
      <c r="J3108">
        <v>6562</v>
      </c>
      <c r="K3108">
        <v>66</v>
      </c>
      <c r="L3108" t="s">
        <v>19</v>
      </c>
      <c r="M3108">
        <v>15000000</v>
      </c>
      <c r="N3108">
        <v>2006</v>
      </c>
      <c r="Y3108" t="str">
        <v>Hoot </v>
      </c>
      <c r="Z3108" t="str">
        <v>English</v>
      </c>
      <c r="AA3108">
        <v>5.6</v>
      </c>
    </row>
    <row r="3109" spans="1:27" x14ac:dyDescent="0.25">
      <c r="A3109" t="s">
        <v>5485</v>
      </c>
      <c r="B3109">
        <v>58</v>
      </c>
      <c r="C3109">
        <v>52543632</v>
      </c>
      <c r="D3109" t="s">
        <v>808</v>
      </c>
      <c r="E3109" t="s">
        <v>1368</v>
      </c>
      <c r="F3109" t="str">
        <f>SUBSTITUTE(I3109,"Â","")</f>
        <v>No Good Deed </v>
      </c>
      <c r="G3109" t="s">
        <v>18</v>
      </c>
      <c r="H3109">
        <v>5.6</v>
      </c>
      <c r="I3109" t="s">
        <v>5486</v>
      </c>
      <c r="J3109">
        <v>12676</v>
      </c>
      <c r="K3109">
        <v>84</v>
      </c>
      <c r="L3109" t="s">
        <v>19</v>
      </c>
      <c r="M3109">
        <v>13200000</v>
      </c>
      <c r="N3109">
        <v>2014</v>
      </c>
      <c r="Y3109" t="str">
        <v>No Good Deed </v>
      </c>
      <c r="Z3109" t="str">
        <v>English</v>
      </c>
      <c r="AA3109">
        <v>5.6</v>
      </c>
    </row>
    <row r="3110" spans="1:27" x14ac:dyDescent="0.25">
      <c r="A3110" t="s">
        <v>5514</v>
      </c>
      <c r="B3110">
        <v>47</v>
      </c>
      <c r="C3110">
        <v>5002310</v>
      </c>
      <c r="D3110" t="s">
        <v>5515</v>
      </c>
      <c r="E3110" t="s">
        <v>222</v>
      </c>
      <c r="F3110" t="str">
        <f>SUBSTITUTE(I3110,"Â","")</f>
        <v>Bubble Boy </v>
      </c>
      <c r="G3110" t="s">
        <v>18</v>
      </c>
      <c r="H3110">
        <v>5.6</v>
      </c>
      <c r="I3110" t="s">
        <v>5516</v>
      </c>
      <c r="J3110">
        <v>25541</v>
      </c>
      <c r="K3110">
        <v>181</v>
      </c>
      <c r="L3110" t="s">
        <v>19</v>
      </c>
      <c r="M3110">
        <v>13000000</v>
      </c>
      <c r="N3110">
        <v>2001</v>
      </c>
      <c r="Y3110" t="str">
        <v>Bubble Boy </v>
      </c>
      <c r="Z3110" t="str">
        <v>English</v>
      </c>
      <c r="AA3110">
        <v>5.6</v>
      </c>
    </row>
    <row r="3111" spans="1:27" x14ac:dyDescent="0.25">
      <c r="A3111" t="s">
        <v>1072</v>
      </c>
      <c r="B3111">
        <v>74</v>
      </c>
      <c r="C3111">
        <v>17149</v>
      </c>
      <c r="D3111" t="s">
        <v>774</v>
      </c>
      <c r="E3111" t="s">
        <v>221</v>
      </c>
      <c r="F3111" t="str">
        <f>SUBSTITUTE(I3111,"Â","")</f>
        <v>5 Days of War </v>
      </c>
      <c r="G3111" t="s">
        <v>18</v>
      </c>
      <c r="H3111">
        <v>5.6</v>
      </c>
      <c r="I3111" t="s">
        <v>5729</v>
      </c>
      <c r="J3111">
        <v>12128</v>
      </c>
      <c r="K3111">
        <v>61</v>
      </c>
      <c r="L3111" t="s">
        <v>5730</v>
      </c>
      <c r="M3111">
        <v>20000000</v>
      </c>
      <c r="N3111">
        <v>2011</v>
      </c>
      <c r="Y3111" t="str">
        <v>5 Days of War </v>
      </c>
      <c r="Z3111" t="str">
        <v>English</v>
      </c>
      <c r="AA3111">
        <v>5.6</v>
      </c>
    </row>
    <row r="3112" spans="1:27" x14ac:dyDescent="0.25">
      <c r="A3112" t="s">
        <v>5867</v>
      </c>
      <c r="B3112">
        <v>92</v>
      </c>
      <c r="C3112">
        <v>30306281</v>
      </c>
      <c r="D3112" t="s">
        <v>1288</v>
      </c>
      <c r="E3112" t="s">
        <v>2199</v>
      </c>
      <c r="F3112" t="str">
        <f>SUBSTITUTE(I3112,"Â","")</f>
        <v>The Banger Sisters </v>
      </c>
      <c r="G3112" t="s">
        <v>18</v>
      </c>
      <c r="H3112">
        <v>5.6</v>
      </c>
      <c r="I3112" t="s">
        <v>5868</v>
      </c>
      <c r="J3112">
        <v>12388</v>
      </c>
      <c r="K3112">
        <v>147</v>
      </c>
      <c r="L3112" t="s">
        <v>19</v>
      </c>
      <c r="M3112">
        <v>10000000</v>
      </c>
      <c r="N3112">
        <v>2002</v>
      </c>
      <c r="Y3112" t="str">
        <v>The Banger Sisters </v>
      </c>
      <c r="Z3112" t="str">
        <v>English</v>
      </c>
      <c r="AA3112">
        <v>5.6</v>
      </c>
    </row>
    <row r="3113" spans="1:27" x14ac:dyDescent="0.25">
      <c r="A3113" t="s">
        <v>5954</v>
      </c>
      <c r="B3113">
        <v>38</v>
      </c>
      <c r="C3113">
        <v>6044618</v>
      </c>
      <c r="D3113" t="s">
        <v>5955</v>
      </c>
      <c r="E3113" t="s">
        <v>2283</v>
      </c>
      <c r="F3113" t="str">
        <f>SUBSTITUTE(I3113,"Â","")</f>
        <v>Deuces Wild </v>
      </c>
      <c r="G3113" t="s">
        <v>18</v>
      </c>
      <c r="H3113">
        <v>5.6</v>
      </c>
      <c r="I3113" t="s">
        <v>5956</v>
      </c>
      <c r="J3113">
        <v>6200</v>
      </c>
      <c r="K3113">
        <v>92</v>
      </c>
      <c r="L3113" t="s">
        <v>19</v>
      </c>
      <c r="M3113">
        <v>10000000</v>
      </c>
      <c r="N3113">
        <v>2002</v>
      </c>
      <c r="Y3113" t="str">
        <v>Deuces Wild </v>
      </c>
      <c r="Z3113" t="str">
        <v>English</v>
      </c>
      <c r="AA3113">
        <v>5.6</v>
      </c>
    </row>
    <row r="3114" spans="1:27" x14ac:dyDescent="0.25">
      <c r="A3114" t="s">
        <v>5980</v>
      </c>
      <c r="B3114">
        <v>27</v>
      </c>
      <c r="C3114">
        <v>3060858</v>
      </c>
      <c r="D3114" t="s">
        <v>512</v>
      </c>
      <c r="E3114" t="s">
        <v>3017</v>
      </c>
      <c r="F3114" t="str">
        <f>SUBSTITUTE(I3114,"Â","")</f>
        <v>Malone </v>
      </c>
      <c r="G3114" t="s">
        <v>18</v>
      </c>
      <c r="H3114">
        <v>5.6</v>
      </c>
      <c r="I3114" t="s">
        <v>5981</v>
      </c>
      <c r="J3114">
        <v>1768</v>
      </c>
      <c r="K3114">
        <v>37</v>
      </c>
      <c r="L3114" t="s">
        <v>19</v>
      </c>
      <c r="M3114">
        <v>10000000</v>
      </c>
      <c r="N3114">
        <v>1987</v>
      </c>
      <c r="Y3114" t="str">
        <v>Malone </v>
      </c>
      <c r="Z3114" t="str">
        <v>English</v>
      </c>
      <c r="AA3114">
        <v>5.6</v>
      </c>
    </row>
    <row r="3115" spans="1:27" x14ac:dyDescent="0.25">
      <c r="A3115" t="s">
        <v>2325</v>
      </c>
      <c r="B3115">
        <v>66</v>
      </c>
      <c r="C3115">
        <v>4992159</v>
      </c>
      <c r="D3115" t="s">
        <v>5194</v>
      </c>
      <c r="E3115" t="s">
        <v>1876</v>
      </c>
      <c r="F3115" t="str">
        <f>SUBSTITUTE(I3115,"Â","")</f>
        <v>Club Dread </v>
      </c>
      <c r="G3115" t="s">
        <v>18</v>
      </c>
      <c r="H3115">
        <v>5.6</v>
      </c>
      <c r="I3115" t="s">
        <v>6144</v>
      </c>
      <c r="J3115">
        <v>23823</v>
      </c>
      <c r="K3115">
        <v>201</v>
      </c>
      <c r="L3115" t="s">
        <v>19</v>
      </c>
      <c r="M3115">
        <v>8550000</v>
      </c>
      <c r="N3115">
        <v>2004</v>
      </c>
      <c r="Y3115" t="str">
        <v>Club Dread </v>
      </c>
      <c r="Z3115" t="str">
        <v>English</v>
      </c>
      <c r="AA3115">
        <v>5.6</v>
      </c>
    </row>
    <row r="3116" spans="1:27" x14ac:dyDescent="0.25">
      <c r="A3116" t="s">
        <v>6160</v>
      </c>
      <c r="B3116">
        <v>11</v>
      </c>
      <c r="C3116">
        <v>34746109</v>
      </c>
      <c r="D3116" t="s">
        <v>6161</v>
      </c>
      <c r="E3116" t="s">
        <v>2450</v>
      </c>
      <c r="F3116" t="str">
        <f>SUBSTITUTE(I3116,"Â","")</f>
        <v>A Thin Line Between Love and Hate </v>
      </c>
      <c r="G3116" t="s">
        <v>18</v>
      </c>
      <c r="H3116">
        <v>5.6</v>
      </c>
      <c r="I3116" t="s">
        <v>6162</v>
      </c>
      <c r="J3116">
        <v>3122</v>
      </c>
      <c r="K3116">
        <v>14</v>
      </c>
      <c r="L3116" t="s">
        <v>19</v>
      </c>
      <c r="M3116">
        <v>8000000</v>
      </c>
      <c r="N3116">
        <v>1996</v>
      </c>
      <c r="Y3116" t="str">
        <v>A Thin Line Between Love and Hate </v>
      </c>
      <c r="Z3116" t="str">
        <v>English</v>
      </c>
      <c r="AA3116">
        <v>5.6</v>
      </c>
    </row>
    <row r="3117" spans="1:27" x14ac:dyDescent="0.25">
      <c r="A3117" t="s">
        <v>6177</v>
      </c>
      <c r="B3117">
        <v>121</v>
      </c>
      <c r="C3117">
        <v>16699684</v>
      </c>
      <c r="D3117" t="s">
        <v>876</v>
      </c>
      <c r="E3117" t="s">
        <v>46</v>
      </c>
      <c r="F3117" t="str">
        <f>SUBSTITUTE(I3117,"Â","")</f>
        <v>New in Town </v>
      </c>
      <c r="G3117" t="s">
        <v>18</v>
      </c>
      <c r="H3117">
        <v>5.6</v>
      </c>
      <c r="I3117" t="s">
        <v>6178</v>
      </c>
      <c r="J3117">
        <v>17461</v>
      </c>
      <c r="K3117">
        <v>78</v>
      </c>
      <c r="L3117" t="s">
        <v>19</v>
      </c>
      <c r="M3117">
        <v>8000000</v>
      </c>
      <c r="N3117">
        <v>2009</v>
      </c>
      <c r="Y3117" t="str">
        <v>New in Town </v>
      </c>
      <c r="Z3117" t="str">
        <v>English</v>
      </c>
      <c r="AA3117">
        <v>5.6</v>
      </c>
    </row>
    <row r="3118" spans="1:27" x14ac:dyDescent="0.25">
      <c r="A3118" t="s">
        <v>6218</v>
      </c>
      <c r="B3118">
        <v>66</v>
      </c>
      <c r="C3118">
        <v>336456</v>
      </c>
      <c r="D3118" t="s">
        <v>6219</v>
      </c>
      <c r="E3118" t="s">
        <v>54</v>
      </c>
      <c r="F3118" t="str">
        <f>SUBSTITUTE(I3118,"Â","")</f>
        <v>The Singing Detective </v>
      </c>
      <c r="G3118" t="s">
        <v>18</v>
      </c>
      <c r="H3118">
        <v>5.6</v>
      </c>
      <c r="I3118" t="s">
        <v>6220</v>
      </c>
      <c r="J3118">
        <v>7116</v>
      </c>
      <c r="K3118">
        <v>79</v>
      </c>
      <c r="L3118" t="s">
        <v>19</v>
      </c>
      <c r="M3118">
        <v>8000000</v>
      </c>
      <c r="N3118">
        <v>2003</v>
      </c>
      <c r="Y3118" t="str">
        <v>The Singing Detective </v>
      </c>
      <c r="Z3118" t="str">
        <v>English</v>
      </c>
      <c r="AA3118">
        <v>5.6</v>
      </c>
    </row>
    <row r="3119" spans="1:27" x14ac:dyDescent="0.25">
      <c r="A3119" t="s">
        <v>6372</v>
      </c>
      <c r="B3119">
        <v>224</v>
      </c>
      <c r="C3119">
        <v>31607598</v>
      </c>
      <c r="D3119" t="s">
        <v>2099</v>
      </c>
      <c r="E3119" t="s">
        <v>209</v>
      </c>
      <c r="F3119" t="str">
        <f>SUBSTITUTE(I3119,"Â","")</f>
        <v>House at the End of the Street </v>
      </c>
      <c r="G3119" t="s">
        <v>18</v>
      </c>
      <c r="H3119">
        <v>5.6</v>
      </c>
      <c r="I3119" t="s">
        <v>6373</v>
      </c>
      <c r="J3119">
        <v>58366</v>
      </c>
      <c r="K3119">
        <v>160</v>
      </c>
      <c r="L3119" t="s">
        <v>161</v>
      </c>
      <c r="M3119">
        <v>6900000</v>
      </c>
      <c r="N3119">
        <v>2012</v>
      </c>
      <c r="Y3119" t="str">
        <v>House at the End of the Street </v>
      </c>
      <c r="Z3119" t="str">
        <v>English</v>
      </c>
      <c r="AA3119">
        <v>5.6</v>
      </c>
    </row>
    <row r="3120" spans="1:27" x14ac:dyDescent="0.25">
      <c r="A3120" t="s">
        <v>6533</v>
      </c>
      <c r="B3120">
        <v>62</v>
      </c>
      <c r="C3120">
        <v>50382128</v>
      </c>
      <c r="D3120" t="s">
        <v>752</v>
      </c>
      <c r="E3120" t="s">
        <v>3347</v>
      </c>
      <c r="F3120" t="str">
        <f>SUBSTITUTE(I3120,"Â","")</f>
        <v>Diary of a Mad Black Woman </v>
      </c>
      <c r="G3120" t="s">
        <v>18</v>
      </c>
      <c r="H3120">
        <v>5.6</v>
      </c>
      <c r="I3120" t="s">
        <v>6534</v>
      </c>
      <c r="J3120">
        <v>10472</v>
      </c>
      <c r="K3120">
        <v>202</v>
      </c>
      <c r="L3120" t="s">
        <v>19</v>
      </c>
      <c r="M3120">
        <v>5500000</v>
      </c>
      <c r="N3120">
        <v>2005</v>
      </c>
      <c r="Y3120" t="str">
        <v>Diary of a Mad Black Woman </v>
      </c>
      <c r="Z3120" t="str">
        <v>English</v>
      </c>
      <c r="AA3120">
        <v>5.6</v>
      </c>
    </row>
    <row r="3121" spans="1:27" x14ac:dyDescent="0.25">
      <c r="A3121" t="s">
        <v>6613</v>
      </c>
      <c r="B3121">
        <v>22</v>
      </c>
      <c r="C3121">
        <v>23031390</v>
      </c>
      <c r="D3121" t="s">
        <v>1288</v>
      </c>
      <c r="E3121" t="s">
        <v>451</v>
      </c>
      <c r="F3121" t="str">
        <f>SUBSTITUTE(I3121,"Â","")</f>
        <v>The Players Club </v>
      </c>
      <c r="G3121" t="s">
        <v>18</v>
      </c>
      <c r="H3121">
        <v>5.6</v>
      </c>
      <c r="I3121" t="s">
        <v>6615</v>
      </c>
      <c r="J3121">
        <v>4345</v>
      </c>
      <c r="K3121">
        <v>26</v>
      </c>
      <c r="L3121" t="s">
        <v>19</v>
      </c>
      <c r="M3121">
        <v>4500000</v>
      </c>
      <c r="N3121">
        <v>1998</v>
      </c>
      <c r="Y3121" t="str">
        <v>The Players Club </v>
      </c>
      <c r="Z3121" t="str">
        <v>English</v>
      </c>
      <c r="AA3121">
        <v>5.6</v>
      </c>
    </row>
    <row r="3122" spans="1:27" x14ac:dyDescent="0.25">
      <c r="A3122" t="s">
        <v>6781</v>
      </c>
      <c r="B3122">
        <v>256</v>
      </c>
      <c r="C3122">
        <v>131175</v>
      </c>
      <c r="D3122" t="s">
        <v>4776</v>
      </c>
      <c r="E3122" t="s">
        <v>1111</v>
      </c>
      <c r="F3122" t="str">
        <f>SUBSTITUTE(I3122,"Â","")</f>
        <v>Maggie </v>
      </c>
      <c r="G3122" t="s">
        <v>18</v>
      </c>
      <c r="H3122">
        <v>5.6</v>
      </c>
      <c r="I3122" t="s">
        <v>6782</v>
      </c>
      <c r="J3122">
        <v>30219</v>
      </c>
      <c r="K3122">
        <v>200</v>
      </c>
      <c r="L3122" t="s">
        <v>19</v>
      </c>
      <c r="M3122">
        <v>8500000</v>
      </c>
      <c r="N3122">
        <v>2015</v>
      </c>
      <c r="Y3122" t="str">
        <v>Maggie </v>
      </c>
      <c r="Z3122" t="str">
        <v>English</v>
      </c>
      <c r="AA3122">
        <v>5.6</v>
      </c>
    </row>
    <row r="3123" spans="1:27" x14ac:dyDescent="0.25">
      <c r="A3123" t="s">
        <v>7241</v>
      </c>
      <c r="B3123">
        <v>311</v>
      </c>
      <c r="C3123">
        <v>40990055</v>
      </c>
      <c r="D3123" t="s">
        <v>2099</v>
      </c>
      <c r="E3123" t="s">
        <v>6945</v>
      </c>
      <c r="F3123" t="str">
        <f>SUBSTITUTE(I3123,"Â","")</f>
        <v>The Last Exorcism </v>
      </c>
      <c r="G3123" t="s">
        <v>18</v>
      </c>
      <c r="H3123">
        <v>5.6</v>
      </c>
      <c r="I3123" t="s">
        <v>7242</v>
      </c>
      <c r="J3123">
        <v>41509</v>
      </c>
      <c r="K3123">
        <v>300</v>
      </c>
      <c r="L3123" t="s">
        <v>773</v>
      </c>
      <c r="M3123">
        <v>1800000</v>
      </c>
      <c r="N3123">
        <v>2010</v>
      </c>
      <c r="Y3123" t="str">
        <v>The Last Exorcism </v>
      </c>
      <c r="Z3123" t="str">
        <v>English</v>
      </c>
      <c r="AA3123">
        <v>5.6</v>
      </c>
    </row>
    <row r="3124" spans="1:27" x14ac:dyDescent="0.25">
      <c r="A3124" t="s">
        <v>6547</v>
      </c>
      <c r="B3124">
        <v>54</v>
      </c>
      <c r="C3124">
        <v>1950218</v>
      </c>
      <c r="D3124" t="s">
        <v>1288</v>
      </c>
      <c r="E3124" t="s">
        <v>54</v>
      </c>
      <c r="F3124" t="str">
        <f>SUBSTITUTE(I3124,"Â","")</f>
        <v>Two Girls and a Guy </v>
      </c>
      <c r="G3124" t="s">
        <v>18</v>
      </c>
      <c r="H3124">
        <v>5.6</v>
      </c>
      <c r="I3124" t="s">
        <v>7428</v>
      </c>
      <c r="J3124">
        <v>5933</v>
      </c>
      <c r="K3124">
        <v>102</v>
      </c>
      <c r="L3124" t="s">
        <v>19</v>
      </c>
      <c r="M3124">
        <v>1000000</v>
      </c>
      <c r="N3124">
        <v>1997</v>
      </c>
      <c r="Y3124" t="str">
        <v>Two Girls and a Guy </v>
      </c>
      <c r="Z3124" t="str">
        <v>English</v>
      </c>
      <c r="AA3124">
        <v>5.6</v>
      </c>
    </row>
    <row r="3125" spans="1:27" x14ac:dyDescent="0.25">
      <c r="A3125" t="s">
        <v>7468</v>
      </c>
      <c r="B3125">
        <v>2</v>
      </c>
      <c r="C3125">
        <v>96734</v>
      </c>
      <c r="D3125" t="s">
        <v>436</v>
      </c>
      <c r="E3125" t="s">
        <v>7292</v>
      </c>
      <c r="F3125" t="str">
        <f>SUBSTITUTE(I3125,"Â","")</f>
        <v>Hardflip </v>
      </c>
      <c r="G3125" t="s">
        <v>18</v>
      </c>
      <c r="H3125">
        <v>5.6</v>
      </c>
      <c r="I3125" t="s">
        <v>7469</v>
      </c>
      <c r="J3125">
        <v>606</v>
      </c>
      <c r="K3125">
        <v>5</v>
      </c>
      <c r="L3125" t="s">
        <v>19</v>
      </c>
      <c r="M3125">
        <v>1000000</v>
      </c>
      <c r="N3125">
        <v>2012</v>
      </c>
      <c r="Y3125" t="str">
        <v>Hardflip </v>
      </c>
      <c r="Z3125" t="str">
        <v>English</v>
      </c>
      <c r="AA3125">
        <v>5.6</v>
      </c>
    </row>
    <row r="3126" spans="1:27" x14ac:dyDescent="0.25">
      <c r="A3126" t="s">
        <v>7510</v>
      </c>
      <c r="B3126">
        <v>16</v>
      </c>
      <c r="C3126">
        <v>15278</v>
      </c>
      <c r="D3126" t="s">
        <v>7511</v>
      </c>
      <c r="E3126" t="s">
        <v>2832</v>
      </c>
      <c r="F3126" t="str">
        <f>SUBSTITUTE(I3126,"Â","")</f>
        <v>Time Changer </v>
      </c>
      <c r="G3126" t="s">
        <v>18</v>
      </c>
      <c r="H3126">
        <v>5.6</v>
      </c>
      <c r="I3126" t="s">
        <v>7512</v>
      </c>
      <c r="J3126">
        <v>1742</v>
      </c>
      <c r="K3126">
        <v>158</v>
      </c>
      <c r="L3126" t="s">
        <v>19</v>
      </c>
      <c r="M3126">
        <v>825000</v>
      </c>
      <c r="N3126">
        <v>2002</v>
      </c>
      <c r="Y3126" t="str">
        <v>Time Changer </v>
      </c>
      <c r="Z3126" t="str">
        <v>English</v>
      </c>
      <c r="AA3126">
        <v>5.6</v>
      </c>
    </row>
    <row r="3127" spans="1:27" x14ac:dyDescent="0.25">
      <c r="A3127" t="s">
        <v>7123</v>
      </c>
      <c r="B3127">
        <v>15</v>
      </c>
      <c r="C3127">
        <v>171988</v>
      </c>
      <c r="D3127" t="s">
        <v>5955</v>
      </c>
      <c r="E3127" t="s">
        <v>704</v>
      </c>
      <c r="F3127" t="str">
        <f>SUBSTITUTE(I3127,"Â","")</f>
        <v>Mercy Streets </v>
      </c>
      <c r="G3127" t="s">
        <v>18</v>
      </c>
      <c r="H3127">
        <v>5.6</v>
      </c>
      <c r="I3127" t="s">
        <v>7561</v>
      </c>
      <c r="J3127">
        <v>448</v>
      </c>
      <c r="K3127">
        <v>16</v>
      </c>
      <c r="L3127" t="s">
        <v>19</v>
      </c>
      <c r="M3127">
        <v>600000</v>
      </c>
      <c r="N3127">
        <v>2000</v>
      </c>
      <c r="Y3127" t="str">
        <v>Mercy Streets </v>
      </c>
      <c r="Z3127" t="str">
        <v>English</v>
      </c>
      <c r="AA3127">
        <v>5.6</v>
      </c>
    </row>
    <row r="3128" spans="1:27" x14ac:dyDescent="0.25">
      <c r="A3128" t="s">
        <v>7797</v>
      </c>
      <c r="B3128">
        <v>66</v>
      </c>
      <c r="C3128">
        <v>40557</v>
      </c>
      <c r="D3128" t="s">
        <v>871</v>
      </c>
      <c r="E3128" t="s">
        <v>225</v>
      </c>
      <c r="F3128" t="str">
        <f>SUBSTITUTE(I3128,"Â","")</f>
        <v>The FP </v>
      </c>
      <c r="G3128" t="s">
        <v>18</v>
      </c>
      <c r="H3128">
        <v>5.6</v>
      </c>
      <c r="I3128" t="s">
        <v>7798</v>
      </c>
      <c r="J3128">
        <v>1389</v>
      </c>
      <c r="K3128">
        <v>22</v>
      </c>
      <c r="L3128" t="s">
        <v>19</v>
      </c>
      <c r="M3128">
        <v>60000</v>
      </c>
      <c r="N3128">
        <v>2011</v>
      </c>
      <c r="Y3128" t="str">
        <v>The FP </v>
      </c>
      <c r="Z3128" t="str">
        <v>English</v>
      </c>
      <c r="AA3128">
        <v>5.6</v>
      </c>
    </row>
    <row r="3129" spans="1:27" x14ac:dyDescent="0.25">
      <c r="A3129" t="s">
        <v>7604</v>
      </c>
      <c r="B3129">
        <v>65</v>
      </c>
      <c r="C3129">
        <v>30084</v>
      </c>
      <c r="D3129" t="s">
        <v>1288</v>
      </c>
      <c r="E3129" t="s">
        <v>1255</v>
      </c>
      <c r="F3129" t="str">
        <f>SUBSTITUTE(I3129,"Â","")</f>
        <v>Happy Christmas </v>
      </c>
      <c r="G3129" t="s">
        <v>18</v>
      </c>
      <c r="H3129">
        <v>5.6</v>
      </c>
      <c r="I3129" t="s">
        <v>7799</v>
      </c>
      <c r="J3129">
        <v>5507</v>
      </c>
      <c r="K3129">
        <v>23</v>
      </c>
      <c r="L3129" t="s">
        <v>19</v>
      </c>
      <c r="M3129">
        <v>70000</v>
      </c>
      <c r="N3129">
        <v>2014</v>
      </c>
      <c r="Y3129" t="str">
        <v>Happy Christmas </v>
      </c>
      <c r="Z3129" t="str">
        <v>English</v>
      </c>
      <c r="AA3129">
        <v>5.6</v>
      </c>
    </row>
    <row r="3130" spans="1:27" x14ac:dyDescent="0.25">
      <c r="A3130" t="s">
        <v>248</v>
      </c>
      <c r="B3130">
        <v>286</v>
      </c>
      <c r="C3130">
        <v>102315545</v>
      </c>
      <c r="D3130" t="s">
        <v>40</v>
      </c>
      <c r="E3130" t="s">
        <v>357</v>
      </c>
      <c r="F3130" t="str">
        <f>SUBSTITUTE(I3130,"Â","")</f>
        <v>Independence Day: Resurgence </v>
      </c>
      <c r="G3130" t="s">
        <v>18</v>
      </c>
      <c r="H3130">
        <v>5.5</v>
      </c>
      <c r="I3130" t="s">
        <v>358</v>
      </c>
      <c r="J3130">
        <v>58137</v>
      </c>
      <c r="K3130">
        <v>520</v>
      </c>
      <c r="L3130" t="s">
        <v>19</v>
      </c>
      <c r="M3130">
        <v>165000000</v>
      </c>
      <c r="N3130">
        <v>2016</v>
      </c>
      <c r="Y3130" t="str">
        <v>Independence Day: Resurgence </v>
      </c>
      <c r="Z3130" t="str">
        <v>English</v>
      </c>
      <c r="AA3130">
        <v>5.5</v>
      </c>
    </row>
    <row r="3131" spans="1:27" x14ac:dyDescent="0.25">
      <c r="A3131" t="s">
        <v>426</v>
      </c>
      <c r="B3131">
        <v>248</v>
      </c>
      <c r="C3131">
        <v>34293771</v>
      </c>
      <c r="D3131" t="s">
        <v>427</v>
      </c>
      <c r="E3131" t="s">
        <v>428</v>
      </c>
      <c r="F3131" t="str">
        <f>SUBSTITUTE(I3131,"Â","")</f>
        <v>Alexander </v>
      </c>
      <c r="G3131" t="s">
        <v>18</v>
      </c>
      <c r="H3131">
        <v>5.5</v>
      </c>
      <c r="I3131" t="s">
        <v>429</v>
      </c>
      <c r="J3131">
        <v>138863</v>
      </c>
      <c r="K3131">
        <v>1390</v>
      </c>
      <c r="L3131" t="s">
        <v>431</v>
      </c>
      <c r="M3131">
        <v>155000000</v>
      </c>
      <c r="N3131">
        <v>2004</v>
      </c>
      <c r="Y3131" t="str">
        <v>Alexander </v>
      </c>
      <c r="Z3131" t="str">
        <v>English</v>
      </c>
      <c r="AA3131">
        <v>5.5</v>
      </c>
    </row>
    <row r="3132" spans="1:27" x14ac:dyDescent="0.25">
      <c r="A3132" t="s">
        <v>535</v>
      </c>
      <c r="B3132">
        <v>464</v>
      </c>
      <c r="C3132">
        <v>118099659</v>
      </c>
      <c r="D3132" t="s">
        <v>536</v>
      </c>
      <c r="E3132" t="s">
        <v>537</v>
      </c>
      <c r="F3132" t="str">
        <f>SUBSTITUTE(I3132,"Â","")</f>
        <v>Ghostbusters </v>
      </c>
      <c r="G3132" t="s">
        <v>18</v>
      </c>
      <c r="H3132">
        <v>5.5</v>
      </c>
      <c r="I3132" t="s">
        <v>538</v>
      </c>
      <c r="J3132">
        <v>69757</v>
      </c>
      <c r="K3132">
        <v>1211</v>
      </c>
      <c r="L3132" t="s">
        <v>19</v>
      </c>
      <c r="M3132">
        <v>144000000</v>
      </c>
      <c r="N3132">
        <v>2016</v>
      </c>
      <c r="Y3132" t="str">
        <v>Ghostbusters </v>
      </c>
      <c r="Z3132" t="str">
        <v>English</v>
      </c>
      <c r="AA3132">
        <v>5.5</v>
      </c>
    </row>
    <row r="3133" spans="1:27" x14ac:dyDescent="0.25">
      <c r="A3133" t="s">
        <v>570</v>
      </c>
      <c r="B3133">
        <v>184</v>
      </c>
      <c r="C3133">
        <v>31141074</v>
      </c>
      <c r="D3133" t="s">
        <v>22</v>
      </c>
      <c r="E3133" t="s">
        <v>361</v>
      </c>
      <c r="F3133" t="str">
        <f>SUBSTITUTE(I3133,"Â","")</f>
        <v>Gods of Egypt </v>
      </c>
      <c r="G3133" t="s">
        <v>18</v>
      </c>
      <c r="H3133">
        <v>5.5</v>
      </c>
      <c r="I3133" t="s">
        <v>571</v>
      </c>
      <c r="J3133">
        <v>51892</v>
      </c>
      <c r="K3133">
        <v>273</v>
      </c>
      <c r="L3133" t="s">
        <v>19</v>
      </c>
      <c r="M3133">
        <v>140000000</v>
      </c>
      <c r="N3133">
        <v>2016</v>
      </c>
      <c r="Y3133" t="str">
        <v>Gods of Egypt </v>
      </c>
      <c r="Z3133" t="str">
        <v>English</v>
      </c>
      <c r="AA3133">
        <v>5.5</v>
      </c>
    </row>
    <row r="3134" spans="1:27" x14ac:dyDescent="0.25">
      <c r="A3134" t="s">
        <v>603</v>
      </c>
      <c r="B3134">
        <v>322</v>
      </c>
      <c r="C3134">
        <v>292298923</v>
      </c>
      <c r="D3134" t="s">
        <v>604</v>
      </c>
      <c r="E3134" t="s">
        <v>432</v>
      </c>
      <c r="F3134" t="str">
        <f>SUBSTITUTE(I3134,"Â","")</f>
        <v>The Twilight Saga: Breaking Dawn - Part 2 </v>
      </c>
      <c r="G3134" t="s">
        <v>18</v>
      </c>
      <c r="H3134">
        <v>5.5</v>
      </c>
      <c r="I3134" t="s">
        <v>605</v>
      </c>
      <c r="J3134">
        <v>185394</v>
      </c>
      <c r="K3134">
        <v>329</v>
      </c>
      <c r="L3134" t="s">
        <v>19</v>
      </c>
      <c r="M3134">
        <v>120000000</v>
      </c>
      <c r="N3134">
        <v>2012</v>
      </c>
      <c r="Y3134" t="str">
        <v>The Twilight Saga: Breaking Dawn - Part 2 </v>
      </c>
      <c r="Z3134" t="str">
        <v>English</v>
      </c>
      <c r="AA3134">
        <v>5.5</v>
      </c>
    </row>
    <row r="3135" spans="1:27" x14ac:dyDescent="0.25">
      <c r="A3135" t="s">
        <v>828</v>
      </c>
      <c r="B3135">
        <v>172</v>
      </c>
      <c r="C3135">
        <v>142614158</v>
      </c>
      <c r="D3135" t="s">
        <v>164</v>
      </c>
      <c r="E3135" t="s">
        <v>829</v>
      </c>
      <c r="F3135" t="str">
        <f>SUBSTITUTE(I3135,"Â","")</f>
        <v>The Smurfs </v>
      </c>
      <c r="G3135" t="s">
        <v>18</v>
      </c>
      <c r="H3135">
        <v>5.5</v>
      </c>
      <c r="I3135" t="s">
        <v>830</v>
      </c>
      <c r="J3135">
        <v>66593</v>
      </c>
      <c r="K3135">
        <v>153</v>
      </c>
      <c r="L3135" t="s">
        <v>19</v>
      </c>
      <c r="M3135">
        <v>110000000</v>
      </c>
      <c r="N3135">
        <v>2011</v>
      </c>
      <c r="Y3135" t="str">
        <v>The Smurfs </v>
      </c>
      <c r="Z3135" t="str">
        <v>English</v>
      </c>
      <c r="AA3135">
        <v>5.5</v>
      </c>
    </row>
    <row r="3136" spans="1:27" x14ac:dyDescent="0.25">
      <c r="A3136" t="s">
        <v>910</v>
      </c>
      <c r="B3136">
        <v>180</v>
      </c>
      <c r="C3136">
        <v>148383780</v>
      </c>
      <c r="D3136" t="s">
        <v>876</v>
      </c>
      <c r="E3136" t="s">
        <v>912</v>
      </c>
      <c r="F3136" t="str">
        <f>SUBSTITUTE(I3136,"Â","")</f>
        <v>Little Fockers </v>
      </c>
      <c r="G3136" t="s">
        <v>18</v>
      </c>
      <c r="H3136">
        <v>5.5</v>
      </c>
      <c r="I3136" t="s">
        <v>913</v>
      </c>
      <c r="J3136">
        <v>85531</v>
      </c>
      <c r="K3136">
        <v>152</v>
      </c>
      <c r="L3136" t="s">
        <v>19</v>
      </c>
      <c r="M3136">
        <v>100000000</v>
      </c>
      <c r="N3136">
        <v>2010</v>
      </c>
      <c r="Y3136" t="str">
        <v>Little Fockers </v>
      </c>
      <c r="Z3136" t="str">
        <v>English</v>
      </c>
      <c r="AA3136">
        <v>5.5</v>
      </c>
    </row>
    <row r="3137" spans="1:27" x14ac:dyDescent="0.25">
      <c r="A3137" t="s">
        <v>1046</v>
      </c>
      <c r="B3137">
        <v>175</v>
      </c>
      <c r="C3137">
        <v>17176900</v>
      </c>
      <c r="D3137" t="s">
        <v>22</v>
      </c>
      <c r="E3137" t="s">
        <v>180</v>
      </c>
      <c r="F3137" t="str">
        <f>SUBSTITUTE(I3137,"Â","")</f>
        <v>Seventh Son </v>
      </c>
      <c r="G3137" t="s">
        <v>18</v>
      </c>
      <c r="H3137">
        <v>5.5</v>
      </c>
      <c r="I3137" t="s">
        <v>1047</v>
      </c>
      <c r="J3137">
        <v>54501</v>
      </c>
      <c r="K3137">
        <v>154</v>
      </c>
      <c r="L3137" t="s">
        <v>19</v>
      </c>
      <c r="M3137">
        <v>95000000</v>
      </c>
      <c r="N3137">
        <v>2014</v>
      </c>
      <c r="Y3137" t="str">
        <v>Seventh Son </v>
      </c>
      <c r="Z3137" t="str">
        <v>English</v>
      </c>
      <c r="AA3137">
        <v>5.5</v>
      </c>
    </row>
    <row r="3138" spans="1:27" x14ac:dyDescent="0.25">
      <c r="A3138" t="s">
        <v>195</v>
      </c>
      <c r="B3138">
        <v>181</v>
      </c>
      <c r="C3138">
        <v>125305545</v>
      </c>
      <c r="D3138" t="s">
        <v>1097</v>
      </c>
      <c r="E3138" t="s">
        <v>313</v>
      </c>
      <c r="F3138" t="str">
        <f>SUBSTITUTE(I3138,"Â","")</f>
        <v>Charlie's Angels </v>
      </c>
      <c r="G3138" t="s">
        <v>18</v>
      </c>
      <c r="H3138">
        <v>5.5</v>
      </c>
      <c r="I3138" t="s">
        <v>1098</v>
      </c>
      <c r="J3138">
        <v>145350</v>
      </c>
      <c r="K3138">
        <v>643</v>
      </c>
      <c r="L3138" t="s">
        <v>19</v>
      </c>
      <c r="M3138">
        <v>92000000</v>
      </c>
      <c r="N3138">
        <v>2000</v>
      </c>
      <c r="Y3138" t="str">
        <v>Charlie's Angels </v>
      </c>
      <c r="Z3138" t="str">
        <v>English</v>
      </c>
      <c r="AA3138">
        <v>5.5</v>
      </c>
    </row>
    <row r="3139" spans="1:27" x14ac:dyDescent="0.25">
      <c r="A3139" t="s">
        <v>1126</v>
      </c>
      <c r="B3139">
        <v>198</v>
      </c>
      <c r="C3139">
        <v>100018837</v>
      </c>
      <c r="D3139" t="s">
        <v>1105</v>
      </c>
      <c r="E3139" t="s">
        <v>1128</v>
      </c>
      <c r="F3139" t="str">
        <f>SUBSTITUTE(I3139,"Â","")</f>
        <v>You Don't Mess with the Zohan </v>
      </c>
      <c r="G3139" t="s">
        <v>18</v>
      </c>
      <c r="H3139">
        <v>5.5</v>
      </c>
      <c r="I3139" t="s">
        <v>1129</v>
      </c>
      <c r="J3139">
        <v>156348</v>
      </c>
      <c r="K3139">
        <v>380</v>
      </c>
      <c r="L3139" t="s">
        <v>19</v>
      </c>
      <c r="M3139">
        <v>90000000</v>
      </c>
      <c r="N3139">
        <v>2008</v>
      </c>
      <c r="Y3139" t="str">
        <v>You Don't Mess with the Zohan </v>
      </c>
      <c r="Z3139" t="str">
        <v>English</v>
      </c>
      <c r="AA3139">
        <v>5.5</v>
      </c>
    </row>
    <row r="3140" spans="1:27" x14ac:dyDescent="0.25">
      <c r="A3140" t="s">
        <v>841</v>
      </c>
      <c r="B3140">
        <v>157</v>
      </c>
      <c r="C3140">
        <v>65653758</v>
      </c>
      <c r="D3140" t="s">
        <v>22</v>
      </c>
      <c r="E3140" t="s">
        <v>361</v>
      </c>
      <c r="F3140" t="str">
        <f>SUBSTITUTE(I3140,"Â","")</f>
        <v>Lara Croft Tomb Raider: The Cradle of Life </v>
      </c>
      <c r="G3140" t="s">
        <v>18</v>
      </c>
      <c r="H3140">
        <v>5.5</v>
      </c>
      <c r="I3140" t="s">
        <v>1152</v>
      </c>
      <c r="J3140">
        <v>102747</v>
      </c>
      <c r="K3140">
        <v>316</v>
      </c>
      <c r="L3140" t="s">
        <v>19</v>
      </c>
      <c r="M3140">
        <v>95000000</v>
      </c>
      <c r="N3140">
        <v>2003</v>
      </c>
      <c r="Y3140" t="str">
        <v>Lara Croft Tomb Raider: The Cradle of Life </v>
      </c>
      <c r="Z3140" t="str">
        <v>English</v>
      </c>
      <c r="AA3140">
        <v>5.5</v>
      </c>
    </row>
    <row r="3141" spans="1:27" x14ac:dyDescent="0.25">
      <c r="A3141" t="s">
        <v>1244</v>
      </c>
      <c r="B3141">
        <v>135</v>
      </c>
      <c r="C3141">
        <v>40048332</v>
      </c>
      <c r="D3141" t="s">
        <v>512</v>
      </c>
      <c r="E3141" t="s">
        <v>1245</v>
      </c>
      <c r="F3141" t="str">
        <f>SUBSTITUTE(I3141,"Â","")</f>
        <v>Collateral Damage </v>
      </c>
      <c r="G3141" t="s">
        <v>18</v>
      </c>
      <c r="H3141">
        <v>5.5</v>
      </c>
      <c r="I3141" t="s">
        <v>1246</v>
      </c>
      <c r="J3141">
        <v>61417</v>
      </c>
      <c r="K3141">
        <v>339</v>
      </c>
      <c r="L3141" t="s">
        <v>19</v>
      </c>
      <c r="M3141">
        <v>85000000</v>
      </c>
      <c r="N3141">
        <v>2002</v>
      </c>
      <c r="Y3141" t="str">
        <v>Collateral Damage </v>
      </c>
      <c r="Z3141" t="str">
        <v>English</v>
      </c>
      <c r="AA3141">
        <v>5.5</v>
      </c>
    </row>
    <row r="3142" spans="1:27" x14ac:dyDescent="0.25">
      <c r="A3142" t="s">
        <v>1353</v>
      </c>
      <c r="B3142">
        <v>276</v>
      </c>
      <c r="C3142">
        <v>79363785</v>
      </c>
      <c r="D3142" t="s">
        <v>1354</v>
      </c>
      <c r="E3142" t="s">
        <v>335</v>
      </c>
      <c r="F3142" t="str">
        <f>SUBSTITUTE(I3142,"Â","")</f>
        <v>The Day the Earth Stood Still </v>
      </c>
      <c r="G3142" t="s">
        <v>18</v>
      </c>
      <c r="H3142">
        <v>5.5</v>
      </c>
      <c r="I3142" t="s">
        <v>1355</v>
      </c>
      <c r="J3142">
        <v>139423</v>
      </c>
      <c r="K3142">
        <v>698</v>
      </c>
      <c r="L3142" t="s">
        <v>19</v>
      </c>
      <c r="M3142">
        <v>80000000</v>
      </c>
      <c r="N3142">
        <v>2008</v>
      </c>
      <c r="Y3142" t="str">
        <v>The Day the Earth Stood Still </v>
      </c>
      <c r="Z3142" t="str">
        <v>English</v>
      </c>
      <c r="AA3142">
        <v>5.5</v>
      </c>
    </row>
    <row r="3143" spans="1:27" x14ac:dyDescent="0.25">
      <c r="A3143" t="s">
        <v>1622</v>
      </c>
      <c r="B3143">
        <v>103</v>
      </c>
      <c r="C3143">
        <v>152149590</v>
      </c>
      <c r="D3143" t="s">
        <v>876</v>
      </c>
      <c r="E3143" t="s">
        <v>807</v>
      </c>
      <c r="F3143" t="str">
        <f>SUBSTITUTE(I3143,"Â","")</f>
        <v>Runaway Bride </v>
      </c>
      <c r="G3143" t="s">
        <v>18</v>
      </c>
      <c r="H3143">
        <v>5.5</v>
      </c>
      <c r="I3143" t="s">
        <v>1623</v>
      </c>
      <c r="J3143">
        <v>74274</v>
      </c>
      <c r="K3143">
        <v>255</v>
      </c>
      <c r="L3143" t="s">
        <v>19</v>
      </c>
      <c r="M3143">
        <v>70000000</v>
      </c>
      <c r="N3143">
        <v>1999</v>
      </c>
      <c r="Y3143" t="str">
        <v>Runaway Bride </v>
      </c>
      <c r="Z3143" t="str">
        <v>English</v>
      </c>
      <c r="AA3143">
        <v>5.5</v>
      </c>
    </row>
    <row r="3144" spans="1:27" x14ac:dyDescent="0.25">
      <c r="A3144" t="s">
        <v>1772</v>
      </c>
      <c r="B3144">
        <v>175</v>
      </c>
      <c r="C3144">
        <v>33685268</v>
      </c>
      <c r="D3144" t="s">
        <v>1561</v>
      </c>
      <c r="E3144" t="s">
        <v>269</v>
      </c>
      <c r="F3144" t="str">
        <f>SUBSTITUTE(I3144,"Â","")</f>
        <v>Dreamcatcher </v>
      </c>
      <c r="G3144" t="s">
        <v>18</v>
      </c>
      <c r="H3144">
        <v>5.5</v>
      </c>
      <c r="I3144" t="s">
        <v>1773</v>
      </c>
      <c r="J3144">
        <v>75573</v>
      </c>
      <c r="K3144">
        <v>662</v>
      </c>
      <c r="L3144" t="s">
        <v>19</v>
      </c>
      <c r="M3144">
        <v>68000000</v>
      </c>
      <c r="N3144">
        <v>2003</v>
      </c>
      <c r="Y3144" t="str">
        <v>Dreamcatcher </v>
      </c>
      <c r="Z3144" t="str">
        <v>English</v>
      </c>
      <c r="AA3144">
        <v>5.5</v>
      </c>
    </row>
    <row r="3145" spans="1:27" x14ac:dyDescent="0.25">
      <c r="A3145" t="s">
        <v>1779</v>
      </c>
      <c r="B3145">
        <v>80</v>
      </c>
      <c r="C3145">
        <v>139225854</v>
      </c>
      <c r="D3145" t="s">
        <v>297</v>
      </c>
      <c r="E3145" t="s">
        <v>1781</v>
      </c>
      <c r="F3145" t="str">
        <f>SUBSTITUTE(I3145,"Â","")</f>
        <v>The Santa Clause 2 </v>
      </c>
      <c r="G3145" t="s">
        <v>18</v>
      </c>
      <c r="H3145">
        <v>5.5</v>
      </c>
      <c r="I3145" t="s">
        <v>1782</v>
      </c>
      <c r="J3145">
        <v>34561</v>
      </c>
      <c r="K3145">
        <v>116</v>
      </c>
      <c r="L3145" t="s">
        <v>19</v>
      </c>
      <c r="M3145">
        <v>60000000</v>
      </c>
      <c r="N3145">
        <v>2002</v>
      </c>
      <c r="Y3145" t="str">
        <v>The Santa Clause 2 </v>
      </c>
      <c r="Z3145" t="str">
        <v>English</v>
      </c>
      <c r="AA3145">
        <v>5.5</v>
      </c>
    </row>
    <row r="3146" spans="1:27" x14ac:dyDescent="0.25">
      <c r="A3146" t="s">
        <v>1897</v>
      </c>
      <c r="B3146">
        <v>156</v>
      </c>
      <c r="C3146">
        <v>108012170</v>
      </c>
      <c r="D3146" t="s">
        <v>164</v>
      </c>
      <c r="E3146" t="s">
        <v>1588</v>
      </c>
      <c r="F3146" t="str">
        <f>SUBSTITUTE(I3146,"Â","")</f>
        <v>Hop </v>
      </c>
      <c r="G3146" t="s">
        <v>18</v>
      </c>
      <c r="H3146">
        <v>5.5</v>
      </c>
      <c r="I3146" t="s">
        <v>1898</v>
      </c>
      <c r="J3146">
        <v>24089</v>
      </c>
      <c r="K3146">
        <v>82</v>
      </c>
      <c r="L3146" t="s">
        <v>19</v>
      </c>
      <c r="M3146">
        <v>63000000</v>
      </c>
      <c r="N3146">
        <v>2011</v>
      </c>
      <c r="Y3146" t="str">
        <v>Hop </v>
      </c>
      <c r="Z3146" t="str">
        <v>English</v>
      </c>
      <c r="AA3146">
        <v>5.5</v>
      </c>
    </row>
    <row r="3147" spans="1:27" x14ac:dyDescent="0.25">
      <c r="A3147" t="s">
        <v>1589</v>
      </c>
      <c r="B3147">
        <v>81</v>
      </c>
      <c r="C3147">
        <v>104148781</v>
      </c>
      <c r="D3147" t="s">
        <v>1507</v>
      </c>
      <c r="E3147" t="s">
        <v>1918</v>
      </c>
      <c r="F3147" t="str">
        <f>SUBSTITUTE(I3147,"Â","")</f>
        <v>Daddy Day Care </v>
      </c>
      <c r="G3147" t="s">
        <v>18</v>
      </c>
      <c r="H3147">
        <v>5.5</v>
      </c>
      <c r="I3147" t="s">
        <v>1919</v>
      </c>
      <c r="J3147">
        <v>49486</v>
      </c>
      <c r="K3147">
        <v>116</v>
      </c>
      <c r="L3147" t="s">
        <v>19</v>
      </c>
      <c r="M3147">
        <v>60000000</v>
      </c>
      <c r="N3147">
        <v>2003</v>
      </c>
      <c r="Y3147" t="str">
        <v>Daddy Day Care </v>
      </c>
      <c r="Z3147" t="str">
        <v>English</v>
      </c>
      <c r="AA3147">
        <v>5.5</v>
      </c>
    </row>
    <row r="3148" spans="1:27" x14ac:dyDescent="0.25">
      <c r="A3148" t="s">
        <v>1930</v>
      </c>
      <c r="B3148">
        <v>166</v>
      </c>
      <c r="C3148">
        <v>109176215</v>
      </c>
      <c r="D3148" t="s">
        <v>871</v>
      </c>
      <c r="E3148" t="s">
        <v>150</v>
      </c>
      <c r="F3148" t="str">
        <f>SUBSTITUTE(I3148,"Â","")</f>
        <v>Couples Retreat </v>
      </c>
      <c r="G3148" t="s">
        <v>18</v>
      </c>
      <c r="H3148">
        <v>5.5</v>
      </c>
      <c r="I3148" t="s">
        <v>1931</v>
      </c>
      <c r="J3148">
        <v>83506</v>
      </c>
      <c r="K3148">
        <v>144</v>
      </c>
      <c r="L3148" t="s">
        <v>19</v>
      </c>
      <c r="M3148">
        <v>60000000</v>
      </c>
      <c r="N3148">
        <v>2009</v>
      </c>
      <c r="Y3148" t="str">
        <v>Couples Retreat </v>
      </c>
      <c r="Z3148" t="str">
        <v>English</v>
      </c>
      <c r="AA3148">
        <v>5.5</v>
      </c>
    </row>
    <row r="3149" spans="1:27" x14ac:dyDescent="0.25">
      <c r="A3149" t="s">
        <v>917</v>
      </c>
      <c r="B3149">
        <v>167</v>
      </c>
      <c r="C3149">
        <v>90341670</v>
      </c>
      <c r="D3149" t="s">
        <v>1004</v>
      </c>
      <c r="E3149" t="s">
        <v>587</v>
      </c>
      <c r="F3149" t="str">
        <f>SUBSTITUTE(I3149,"Â","")</f>
        <v>The Scorpion King </v>
      </c>
      <c r="G3149" t="s">
        <v>18</v>
      </c>
      <c r="H3149">
        <v>5.5</v>
      </c>
      <c r="I3149" t="s">
        <v>1949</v>
      </c>
      <c r="J3149">
        <v>102129</v>
      </c>
      <c r="K3149">
        <v>432</v>
      </c>
      <c r="L3149" t="s">
        <v>19</v>
      </c>
      <c r="M3149">
        <v>60000000</v>
      </c>
      <c r="N3149">
        <v>2002</v>
      </c>
      <c r="Y3149" t="str">
        <v>The Scorpion King </v>
      </c>
      <c r="Z3149" t="str">
        <v>English</v>
      </c>
      <c r="AA3149">
        <v>5.5</v>
      </c>
    </row>
    <row r="3150" spans="1:27" x14ac:dyDescent="0.25">
      <c r="A3150" t="s">
        <v>2106</v>
      </c>
      <c r="B3150">
        <v>181</v>
      </c>
      <c r="C3150">
        <v>7605668</v>
      </c>
      <c r="D3150" t="s">
        <v>2108</v>
      </c>
      <c r="E3150" t="s">
        <v>23</v>
      </c>
      <c r="F3150" t="str">
        <f>SUBSTITUTE(I3150,"Â","")</f>
        <v>Mortdecai </v>
      </c>
      <c r="G3150" t="s">
        <v>18</v>
      </c>
      <c r="H3150">
        <v>5.5</v>
      </c>
      <c r="I3150" t="s">
        <v>2109</v>
      </c>
      <c r="J3150">
        <v>47320</v>
      </c>
      <c r="K3150">
        <v>188</v>
      </c>
      <c r="L3150" t="s">
        <v>30</v>
      </c>
      <c r="M3150">
        <v>60000000</v>
      </c>
      <c r="N3150">
        <v>2015</v>
      </c>
      <c r="Y3150" t="str">
        <v>Mortdecai </v>
      </c>
      <c r="Z3150" t="str">
        <v>English</v>
      </c>
      <c r="AA3150">
        <v>5.5</v>
      </c>
    </row>
    <row r="3151" spans="1:27" x14ac:dyDescent="0.25">
      <c r="A3151" t="s">
        <v>1319</v>
      </c>
      <c r="B3151">
        <v>125</v>
      </c>
      <c r="C3151">
        <v>113006880</v>
      </c>
      <c r="D3151" t="s">
        <v>2164</v>
      </c>
      <c r="E3151" t="s">
        <v>203</v>
      </c>
      <c r="F3151" t="str">
        <f>SUBSTITUTE(I3151,"Â","")</f>
        <v>The Pacifier </v>
      </c>
      <c r="G3151" t="s">
        <v>18</v>
      </c>
      <c r="H3151">
        <v>5.5</v>
      </c>
      <c r="I3151" t="s">
        <v>2165</v>
      </c>
      <c r="J3151">
        <v>66308</v>
      </c>
      <c r="K3151">
        <v>225</v>
      </c>
      <c r="L3151" t="s">
        <v>161</v>
      </c>
      <c r="M3151">
        <v>56000000</v>
      </c>
      <c r="N3151">
        <v>2005</v>
      </c>
      <c r="Y3151" t="str">
        <v>The Pacifier </v>
      </c>
      <c r="Z3151" t="str">
        <v>English</v>
      </c>
      <c r="AA3151">
        <v>5.5</v>
      </c>
    </row>
    <row r="3152" spans="1:27" x14ac:dyDescent="0.25">
      <c r="A3152" t="s">
        <v>2257</v>
      </c>
      <c r="B3152">
        <v>178</v>
      </c>
      <c r="C3152">
        <v>25857987</v>
      </c>
      <c r="D3152" t="s">
        <v>365</v>
      </c>
      <c r="E3152" t="s">
        <v>435</v>
      </c>
      <c r="F3152" t="str">
        <f>SUBSTITUTE(I3152,"Â","")</f>
        <v>Ã†on Flux </v>
      </c>
      <c r="G3152" t="s">
        <v>18</v>
      </c>
      <c r="H3152">
        <v>5.5</v>
      </c>
      <c r="I3152" t="s">
        <v>2258</v>
      </c>
      <c r="J3152">
        <v>110614</v>
      </c>
      <c r="K3152">
        <v>532</v>
      </c>
      <c r="L3152" t="s">
        <v>19</v>
      </c>
      <c r="M3152">
        <v>62000000</v>
      </c>
      <c r="N3152">
        <v>2005</v>
      </c>
      <c r="Y3152" t="str">
        <v>Ã†on Flux </v>
      </c>
      <c r="Z3152" t="str">
        <v>English</v>
      </c>
      <c r="AA3152">
        <v>5.5</v>
      </c>
    </row>
    <row r="3153" spans="1:27" x14ac:dyDescent="0.25">
      <c r="A3153" t="s">
        <v>2055</v>
      </c>
      <c r="B3153">
        <v>98</v>
      </c>
      <c r="C3153">
        <v>45207112</v>
      </c>
      <c r="D3153" t="s">
        <v>1146</v>
      </c>
      <c r="E3153" t="s">
        <v>165</v>
      </c>
      <c r="F3153" t="str">
        <f>SUBSTITUTE(I3153,"Â","")</f>
        <v>Domestic Disturbance </v>
      </c>
      <c r="G3153" t="s">
        <v>18</v>
      </c>
      <c r="H3153">
        <v>5.5</v>
      </c>
      <c r="I3153" t="s">
        <v>2303</v>
      </c>
      <c r="J3153">
        <v>21283</v>
      </c>
      <c r="K3153">
        <v>190</v>
      </c>
      <c r="L3153" t="s">
        <v>19</v>
      </c>
      <c r="M3153">
        <v>53000000</v>
      </c>
      <c r="N3153">
        <v>2001</v>
      </c>
      <c r="Y3153" t="str">
        <v>Domestic Disturbance </v>
      </c>
      <c r="Z3153" t="str">
        <v>English</v>
      </c>
      <c r="AA3153">
        <v>5.5</v>
      </c>
    </row>
    <row r="3154" spans="1:27" x14ac:dyDescent="0.25">
      <c r="A3154" t="s">
        <v>2339</v>
      </c>
      <c r="B3154">
        <v>127</v>
      </c>
      <c r="C3154">
        <v>23020488</v>
      </c>
      <c r="D3154" t="s">
        <v>676</v>
      </c>
      <c r="E3154" t="s">
        <v>418</v>
      </c>
      <c r="F3154" t="str">
        <f>SUBSTITUTE(I3154,"Â","")</f>
        <v>Bulletproof Monk </v>
      </c>
      <c r="G3154" t="s">
        <v>18</v>
      </c>
      <c r="H3154">
        <v>5.5</v>
      </c>
      <c r="I3154" t="s">
        <v>2340</v>
      </c>
      <c r="J3154">
        <v>42324</v>
      </c>
      <c r="K3154">
        <v>180</v>
      </c>
      <c r="L3154" t="s">
        <v>19</v>
      </c>
      <c r="M3154">
        <v>52000000</v>
      </c>
      <c r="N3154">
        <v>2003</v>
      </c>
      <c r="Y3154" t="str">
        <v>Bulletproof Monk </v>
      </c>
      <c r="Z3154" t="str">
        <v>English</v>
      </c>
      <c r="AA3154">
        <v>5.5</v>
      </c>
    </row>
    <row r="3155" spans="1:27" x14ac:dyDescent="0.25">
      <c r="A3155" t="s">
        <v>2457</v>
      </c>
      <c r="B3155">
        <v>36</v>
      </c>
      <c r="C3155">
        <v>42610000</v>
      </c>
      <c r="D3155" t="s">
        <v>245</v>
      </c>
      <c r="E3155" t="s">
        <v>2105</v>
      </c>
      <c r="F3155" t="str">
        <f>SUBSTITUTE(I3155,"Â","")</f>
        <v>Beverly Hills Cop III </v>
      </c>
      <c r="G3155" t="s">
        <v>18</v>
      </c>
      <c r="H3155">
        <v>5.5</v>
      </c>
      <c r="I3155" t="s">
        <v>2458</v>
      </c>
      <c r="J3155">
        <v>60293</v>
      </c>
      <c r="K3155">
        <v>114</v>
      </c>
      <c r="L3155" t="s">
        <v>19</v>
      </c>
      <c r="M3155">
        <v>55000000</v>
      </c>
      <c r="N3155">
        <v>1994</v>
      </c>
      <c r="Y3155" t="str">
        <v>Beverly Hills Cop III </v>
      </c>
      <c r="Z3155" t="str">
        <v>English</v>
      </c>
      <c r="AA3155">
        <v>5.5</v>
      </c>
    </row>
    <row r="3156" spans="1:27" x14ac:dyDescent="0.25">
      <c r="A3156" t="s">
        <v>2552</v>
      </c>
      <c r="B3156">
        <v>296</v>
      </c>
      <c r="C3156">
        <v>10706786</v>
      </c>
      <c r="D3156" t="s">
        <v>725</v>
      </c>
      <c r="E3156" t="s">
        <v>395</v>
      </c>
      <c r="F3156" t="str">
        <f>SUBSTITUTE(I3156,"Â","")</f>
        <v>Drive Angry </v>
      </c>
      <c r="G3156" t="s">
        <v>18</v>
      </c>
      <c r="H3156">
        <v>5.5</v>
      </c>
      <c r="I3156" t="s">
        <v>2553</v>
      </c>
      <c r="J3156">
        <v>81800</v>
      </c>
      <c r="K3156">
        <v>211</v>
      </c>
      <c r="L3156" t="s">
        <v>19</v>
      </c>
      <c r="M3156">
        <v>50000000</v>
      </c>
      <c r="N3156">
        <v>2011</v>
      </c>
      <c r="Y3156" t="str">
        <v>Drive Angry </v>
      </c>
      <c r="Z3156" t="str">
        <v>English</v>
      </c>
      <c r="AA3156">
        <v>5.5</v>
      </c>
    </row>
    <row r="3157" spans="1:27" x14ac:dyDescent="0.25">
      <c r="A3157" t="s">
        <v>2628</v>
      </c>
      <c r="B3157">
        <v>151</v>
      </c>
      <c r="C3157">
        <v>110000082</v>
      </c>
      <c r="D3157" t="s">
        <v>871</v>
      </c>
      <c r="E3157" t="s">
        <v>2629</v>
      </c>
      <c r="F3157" t="str">
        <f>SUBSTITUTE(I3157,"Â","")</f>
        <v>Scary Movie 3 </v>
      </c>
      <c r="G3157" t="s">
        <v>18</v>
      </c>
      <c r="H3157">
        <v>5.5</v>
      </c>
      <c r="I3157" t="s">
        <v>2630</v>
      </c>
      <c r="J3157">
        <v>111526</v>
      </c>
      <c r="K3157">
        <v>347</v>
      </c>
      <c r="L3157" t="s">
        <v>19</v>
      </c>
      <c r="M3157">
        <v>48000000</v>
      </c>
      <c r="N3157">
        <v>2003</v>
      </c>
      <c r="Y3157" t="str">
        <v>Scary Movie 3 </v>
      </c>
      <c r="Z3157" t="str">
        <v>English</v>
      </c>
      <c r="AA3157">
        <v>5.5</v>
      </c>
    </row>
    <row r="3158" spans="1:27" x14ac:dyDescent="0.25">
      <c r="A3158" t="s">
        <v>1529</v>
      </c>
      <c r="B3158">
        <v>132</v>
      </c>
      <c r="C3158">
        <v>82931301</v>
      </c>
      <c r="D3158" t="s">
        <v>876</v>
      </c>
      <c r="E3158" t="s">
        <v>815</v>
      </c>
      <c r="F3158" t="str">
        <f>SUBSTITUTE(I3158,"Â","")</f>
        <v>Monster-in-Law </v>
      </c>
      <c r="G3158" t="s">
        <v>18</v>
      </c>
      <c r="H3158">
        <v>5.5</v>
      </c>
      <c r="I3158" t="s">
        <v>2642</v>
      </c>
      <c r="J3158">
        <v>43358</v>
      </c>
      <c r="K3158">
        <v>228</v>
      </c>
      <c r="L3158" t="s">
        <v>431</v>
      </c>
      <c r="M3158">
        <v>60000000</v>
      </c>
      <c r="N3158">
        <v>2005</v>
      </c>
      <c r="Y3158" t="str">
        <v>Monster-in-Law </v>
      </c>
      <c r="Z3158" t="str">
        <v>English</v>
      </c>
      <c r="AA3158">
        <v>5.5</v>
      </c>
    </row>
    <row r="3159" spans="1:27" x14ac:dyDescent="0.25">
      <c r="A3159" t="s">
        <v>1544</v>
      </c>
      <c r="B3159">
        <v>161</v>
      </c>
      <c r="C3159">
        <v>67061228</v>
      </c>
      <c r="D3159" t="s">
        <v>757</v>
      </c>
      <c r="E3159" t="s">
        <v>361</v>
      </c>
      <c r="F3159" t="str">
        <f>SUBSTITUTE(I3159,"Â","")</f>
        <v>The Bounty Hunter </v>
      </c>
      <c r="G3159" t="s">
        <v>18</v>
      </c>
      <c r="H3159">
        <v>5.5</v>
      </c>
      <c r="I3159" t="s">
        <v>2755</v>
      </c>
      <c r="J3159">
        <v>96565</v>
      </c>
      <c r="K3159">
        <v>135</v>
      </c>
      <c r="L3159" t="s">
        <v>19</v>
      </c>
      <c r="M3159">
        <v>40000000</v>
      </c>
      <c r="N3159">
        <v>2010</v>
      </c>
      <c r="Y3159" t="str">
        <v>The Bounty Hunter </v>
      </c>
      <c r="Z3159" t="str">
        <v>English</v>
      </c>
      <c r="AA3159">
        <v>5.5</v>
      </c>
    </row>
    <row r="3160" spans="1:27" x14ac:dyDescent="0.25">
      <c r="A3160" t="s">
        <v>2876</v>
      </c>
      <c r="B3160">
        <v>212</v>
      </c>
      <c r="C3160">
        <v>89138076</v>
      </c>
      <c r="D3160" t="s">
        <v>2395</v>
      </c>
      <c r="E3160" t="s">
        <v>2877</v>
      </c>
      <c r="F3160" t="str">
        <f>SUBSTITUTE(I3160,"Â","")</f>
        <v>Scream 3 </v>
      </c>
      <c r="G3160" t="s">
        <v>18</v>
      </c>
      <c r="H3160">
        <v>5.5</v>
      </c>
      <c r="I3160" t="s">
        <v>2878</v>
      </c>
      <c r="J3160">
        <v>98535</v>
      </c>
      <c r="K3160">
        <v>734</v>
      </c>
      <c r="L3160" t="s">
        <v>19</v>
      </c>
      <c r="M3160">
        <v>40000000</v>
      </c>
      <c r="N3160">
        <v>2000</v>
      </c>
      <c r="Y3160" t="str">
        <v>Scream 3 </v>
      </c>
      <c r="Z3160" t="str">
        <v>English</v>
      </c>
      <c r="AA3160">
        <v>5.5</v>
      </c>
    </row>
    <row r="3161" spans="1:27" x14ac:dyDescent="0.25">
      <c r="A3161" t="s">
        <v>2474</v>
      </c>
      <c r="B3161">
        <v>101</v>
      </c>
      <c r="C3161">
        <v>37752931</v>
      </c>
      <c r="D3161" t="s">
        <v>128</v>
      </c>
      <c r="E3161" t="s">
        <v>46</v>
      </c>
      <c r="F3161" t="str">
        <f>SUBSTITUTE(I3161,"Â","")</f>
        <v>Autumn in New York </v>
      </c>
      <c r="G3161" t="s">
        <v>18</v>
      </c>
      <c r="H3161">
        <v>5.5</v>
      </c>
      <c r="I3161" t="s">
        <v>2969</v>
      </c>
      <c r="J3161">
        <v>20201</v>
      </c>
      <c r="K3161">
        <v>180</v>
      </c>
      <c r="L3161" t="s">
        <v>19</v>
      </c>
      <c r="M3161">
        <v>40000000</v>
      </c>
      <c r="N3161">
        <v>2000</v>
      </c>
      <c r="Y3161" t="str">
        <v>Autumn in New York </v>
      </c>
      <c r="Z3161" t="str">
        <v>English</v>
      </c>
      <c r="AA3161">
        <v>5.5</v>
      </c>
    </row>
    <row r="3162" spans="1:27" x14ac:dyDescent="0.25">
      <c r="A3162" t="s">
        <v>2018</v>
      </c>
      <c r="B3162">
        <v>55</v>
      </c>
      <c r="C3162">
        <v>22770864</v>
      </c>
      <c r="D3162" t="s">
        <v>1288</v>
      </c>
      <c r="E3162" t="s">
        <v>1716</v>
      </c>
      <c r="F3162" t="str">
        <f>SUBSTITUTE(I3162,"Â","")</f>
        <v>Joe Somebody </v>
      </c>
      <c r="G3162" t="s">
        <v>18</v>
      </c>
      <c r="H3162">
        <v>5.5</v>
      </c>
      <c r="I3162" t="s">
        <v>3156</v>
      </c>
      <c r="J3162">
        <v>8433</v>
      </c>
      <c r="K3162">
        <v>85</v>
      </c>
      <c r="L3162" t="s">
        <v>19</v>
      </c>
      <c r="M3162">
        <v>38000000</v>
      </c>
      <c r="N3162">
        <v>2001</v>
      </c>
      <c r="Y3162" t="str">
        <v>Joe Somebody </v>
      </c>
      <c r="Z3162" t="str">
        <v>English</v>
      </c>
      <c r="AA3162">
        <v>5.5</v>
      </c>
    </row>
    <row r="3163" spans="1:27" x14ac:dyDescent="0.25">
      <c r="A3163" t="s">
        <v>880</v>
      </c>
      <c r="B3163">
        <v>166</v>
      </c>
      <c r="C3163">
        <v>10268846</v>
      </c>
      <c r="D3163" t="s">
        <v>647</v>
      </c>
      <c r="E3163" t="s">
        <v>1138</v>
      </c>
      <c r="F3163" t="str">
        <f>SUBSTITUTE(I3163,"Â","")</f>
        <v>Whiteout </v>
      </c>
      <c r="G3163" t="s">
        <v>18</v>
      </c>
      <c r="H3163">
        <v>5.5</v>
      </c>
      <c r="I3163" t="s">
        <v>3398</v>
      </c>
      <c r="J3163">
        <v>31918</v>
      </c>
      <c r="K3163">
        <v>142</v>
      </c>
      <c r="L3163" t="s">
        <v>19</v>
      </c>
      <c r="M3163">
        <v>35000000</v>
      </c>
      <c r="N3163">
        <v>2009</v>
      </c>
      <c r="Y3163" t="str">
        <v>Whiteout </v>
      </c>
      <c r="Z3163" t="str">
        <v>English</v>
      </c>
      <c r="AA3163">
        <v>5.5</v>
      </c>
    </row>
    <row r="3164" spans="1:27" x14ac:dyDescent="0.25">
      <c r="A3164" t="s">
        <v>931</v>
      </c>
      <c r="B3164">
        <v>98</v>
      </c>
      <c r="C3164">
        <v>183125</v>
      </c>
      <c r="D3164" t="s">
        <v>267</v>
      </c>
      <c r="E3164" t="s">
        <v>395</v>
      </c>
      <c r="F3164" t="str">
        <f>SUBSTITUTE(I3164,"Â","")</f>
        <v>Stolen </v>
      </c>
      <c r="G3164" t="s">
        <v>18</v>
      </c>
      <c r="H3164">
        <v>5.5</v>
      </c>
      <c r="I3164" t="s">
        <v>3438</v>
      </c>
      <c r="J3164">
        <v>36914</v>
      </c>
      <c r="K3164">
        <v>86</v>
      </c>
      <c r="L3164" t="s">
        <v>19</v>
      </c>
      <c r="M3164">
        <v>35000000</v>
      </c>
      <c r="N3164">
        <v>2012</v>
      </c>
      <c r="Y3164" t="str">
        <v>Stolen </v>
      </c>
      <c r="Z3164" t="str">
        <v>English</v>
      </c>
      <c r="AA3164">
        <v>5.5</v>
      </c>
    </row>
    <row r="3165" spans="1:27" x14ac:dyDescent="0.25">
      <c r="A3165" t="s">
        <v>1685</v>
      </c>
      <c r="B3165">
        <v>107</v>
      </c>
      <c r="C3165">
        <v>51758599</v>
      </c>
      <c r="D3165" t="s">
        <v>1739</v>
      </c>
      <c r="E3165" t="s">
        <v>2924</v>
      </c>
      <c r="F3165" t="str">
        <f>SUBSTITUTE(I3165,"Â","")</f>
        <v>Exit Wounds </v>
      </c>
      <c r="G3165" t="s">
        <v>18</v>
      </c>
      <c r="H3165">
        <v>5.5</v>
      </c>
      <c r="I3165" t="s">
        <v>3453</v>
      </c>
      <c r="J3165">
        <v>27580</v>
      </c>
      <c r="K3165">
        <v>232</v>
      </c>
      <c r="L3165" t="s">
        <v>19</v>
      </c>
      <c r="M3165">
        <v>33000000</v>
      </c>
      <c r="N3165">
        <v>2001</v>
      </c>
      <c r="Y3165" t="str">
        <v>Exit Wounds </v>
      </c>
      <c r="Z3165" t="str">
        <v>English</v>
      </c>
      <c r="AA3165">
        <v>5.5</v>
      </c>
    </row>
    <row r="3166" spans="1:27" x14ac:dyDescent="0.25">
      <c r="A3166" t="s">
        <v>2181</v>
      </c>
      <c r="B3166">
        <v>64</v>
      </c>
      <c r="C3166">
        <v>32095318</v>
      </c>
      <c r="D3166" t="s">
        <v>556</v>
      </c>
      <c r="E3166" t="s">
        <v>451</v>
      </c>
      <c r="F3166" t="str">
        <f>SUBSTITUTE(I3166,"Â","")</f>
        <v>What's the Worst That Could Happen? </v>
      </c>
      <c r="G3166" t="s">
        <v>18</v>
      </c>
      <c r="H3166">
        <v>5.5</v>
      </c>
      <c r="I3166" t="s">
        <v>3690</v>
      </c>
      <c r="J3166">
        <v>12466</v>
      </c>
      <c r="K3166">
        <v>84</v>
      </c>
      <c r="L3166" t="s">
        <v>19</v>
      </c>
      <c r="M3166">
        <v>45000000</v>
      </c>
      <c r="N3166">
        <v>2001</v>
      </c>
      <c r="Y3166" t="str">
        <v>What's the Worst That Could Happen? </v>
      </c>
      <c r="Z3166" t="str">
        <v>English</v>
      </c>
      <c r="AA3166">
        <v>5.5</v>
      </c>
    </row>
    <row r="3167" spans="1:27" x14ac:dyDescent="0.25">
      <c r="A3167" t="s">
        <v>3704</v>
      </c>
      <c r="B3167">
        <v>44</v>
      </c>
      <c r="C3167">
        <v>24048000</v>
      </c>
      <c r="D3167" t="s">
        <v>745</v>
      </c>
      <c r="E3167" t="s">
        <v>901</v>
      </c>
      <c r="F3167" t="str">
        <f>SUBSTITUTE(I3167,"Â","")</f>
        <v>Virtuosity </v>
      </c>
      <c r="G3167" t="s">
        <v>18</v>
      </c>
      <c r="H3167">
        <v>5.5</v>
      </c>
      <c r="I3167" t="s">
        <v>3705</v>
      </c>
      <c r="J3167">
        <v>23579</v>
      </c>
      <c r="K3167">
        <v>88</v>
      </c>
      <c r="L3167" t="s">
        <v>19</v>
      </c>
      <c r="M3167">
        <v>30000000</v>
      </c>
      <c r="N3167">
        <v>1995</v>
      </c>
      <c r="Y3167" t="str">
        <v>Virtuosity </v>
      </c>
      <c r="Z3167" t="str">
        <v>English</v>
      </c>
      <c r="AA3167">
        <v>5.5</v>
      </c>
    </row>
    <row r="3168" spans="1:27" x14ac:dyDescent="0.25">
      <c r="A3168" t="s">
        <v>3714</v>
      </c>
      <c r="B3168">
        <v>63</v>
      </c>
      <c r="C3168">
        <v>21800302</v>
      </c>
      <c r="D3168" t="s">
        <v>2138</v>
      </c>
      <c r="E3168" t="s">
        <v>451</v>
      </c>
      <c r="F3168" t="str">
        <f>SUBSTITUTE(I3168,"Â","")</f>
        <v>Mr 3000 </v>
      </c>
      <c r="G3168" t="s">
        <v>18</v>
      </c>
      <c r="H3168">
        <v>5.5</v>
      </c>
      <c r="I3168" t="s">
        <v>3715</v>
      </c>
      <c r="J3168">
        <v>12164</v>
      </c>
      <c r="K3168">
        <v>63</v>
      </c>
      <c r="L3168" t="s">
        <v>19</v>
      </c>
      <c r="M3168">
        <v>30000000</v>
      </c>
      <c r="N3168">
        <v>2004</v>
      </c>
      <c r="Y3168" t="str">
        <v>Mr 3000 </v>
      </c>
      <c r="Z3168" t="str">
        <v>English</v>
      </c>
      <c r="AA3168">
        <v>5.5</v>
      </c>
    </row>
    <row r="3169" spans="1:27" x14ac:dyDescent="0.25">
      <c r="A3169" t="s">
        <v>2448</v>
      </c>
      <c r="B3169">
        <v>74</v>
      </c>
      <c r="C3169">
        <v>16323969</v>
      </c>
      <c r="D3169" t="s">
        <v>2736</v>
      </c>
      <c r="E3169" t="s">
        <v>539</v>
      </c>
      <c r="F3169" t="str">
        <f>SUBSTITUTE(I3169,"Â","")</f>
        <v>The Whole Ten Yards </v>
      </c>
      <c r="G3169" t="s">
        <v>18</v>
      </c>
      <c r="H3169">
        <v>5.5</v>
      </c>
      <c r="I3169" t="s">
        <v>3736</v>
      </c>
      <c r="J3169">
        <v>45775</v>
      </c>
      <c r="K3169">
        <v>112</v>
      </c>
      <c r="L3169" t="s">
        <v>19</v>
      </c>
      <c r="M3169">
        <v>40000000</v>
      </c>
      <c r="N3169">
        <v>2004</v>
      </c>
      <c r="Y3169" t="str">
        <v>The Whole Ten Yards </v>
      </c>
      <c r="Z3169" t="str">
        <v>English</v>
      </c>
      <c r="AA3169">
        <v>5.5</v>
      </c>
    </row>
    <row r="3170" spans="1:27" x14ac:dyDescent="0.25">
      <c r="A3170" t="s">
        <v>2373</v>
      </c>
      <c r="B3170">
        <v>62</v>
      </c>
      <c r="C3170">
        <v>11900000</v>
      </c>
      <c r="D3170" t="s">
        <v>1039</v>
      </c>
      <c r="E3170" t="s">
        <v>54</v>
      </c>
      <c r="F3170" t="str">
        <f>SUBSTITUTE(I3170,"Â","")</f>
        <v>In Dreams </v>
      </c>
      <c r="G3170" t="s">
        <v>18</v>
      </c>
      <c r="H3170">
        <v>5.5</v>
      </c>
      <c r="I3170" t="s">
        <v>3758</v>
      </c>
      <c r="J3170">
        <v>11003</v>
      </c>
      <c r="K3170">
        <v>148</v>
      </c>
      <c r="L3170" t="s">
        <v>19</v>
      </c>
      <c r="M3170">
        <v>30000000</v>
      </c>
      <c r="N3170">
        <v>1999</v>
      </c>
      <c r="Y3170" t="str">
        <v>In Dreams </v>
      </c>
      <c r="Z3170" t="str">
        <v>English</v>
      </c>
      <c r="AA3170">
        <v>5.5</v>
      </c>
    </row>
    <row r="3171" spans="1:27" x14ac:dyDescent="0.25">
      <c r="A3171" t="s">
        <v>4086</v>
      </c>
      <c r="B3171">
        <v>129</v>
      </c>
      <c r="C3171">
        <v>48237389</v>
      </c>
      <c r="D3171" t="s">
        <v>876</v>
      </c>
      <c r="E3171" t="s">
        <v>107</v>
      </c>
      <c r="F3171" t="str">
        <f>SUBSTITUTE(I3171,"Â","")</f>
        <v>The House Bunny </v>
      </c>
      <c r="G3171" t="s">
        <v>18</v>
      </c>
      <c r="H3171">
        <v>5.5</v>
      </c>
      <c r="I3171" t="s">
        <v>4087</v>
      </c>
      <c r="J3171">
        <v>63969</v>
      </c>
      <c r="K3171">
        <v>126</v>
      </c>
      <c r="L3171" t="s">
        <v>19</v>
      </c>
      <c r="M3171">
        <v>25000000</v>
      </c>
      <c r="N3171">
        <v>2008</v>
      </c>
      <c r="Y3171" t="str">
        <v>The House Bunny </v>
      </c>
      <c r="Z3171" t="str">
        <v>English</v>
      </c>
      <c r="AA3171">
        <v>5.5</v>
      </c>
    </row>
    <row r="3172" spans="1:27" x14ac:dyDescent="0.25">
      <c r="A3172" t="s">
        <v>3336</v>
      </c>
      <c r="B3172">
        <v>365</v>
      </c>
      <c r="C3172">
        <v>25003072</v>
      </c>
      <c r="D3172" t="s">
        <v>3375</v>
      </c>
      <c r="E3172" t="s">
        <v>815</v>
      </c>
      <c r="F3172" t="str">
        <f>SUBSTITUTE(I3172,"Â","")</f>
        <v>Piranha 3D </v>
      </c>
      <c r="G3172" t="s">
        <v>18</v>
      </c>
      <c r="H3172">
        <v>5.5</v>
      </c>
      <c r="I3172" t="s">
        <v>4282</v>
      </c>
      <c r="J3172">
        <v>72552</v>
      </c>
      <c r="K3172">
        <v>374</v>
      </c>
      <c r="L3172" t="s">
        <v>19</v>
      </c>
      <c r="M3172">
        <v>24000000</v>
      </c>
      <c r="N3172">
        <v>2010</v>
      </c>
      <c r="Y3172" t="str">
        <v>Piranha 3D </v>
      </c>
      <c r="Z3172" t="str">
        <v>English</v>
      </c>
      <c r="AA3172">
        <v>5.5</v>
      </c>
    </row>
    <row r="3173" spans="1:27" x14ac:dyDescent="0.25">
      <c r="A3173" t="s">
        <v>1319</v>
      </c>
      <c r="B3173">
        <v>121</v>
      </c>
      <c r="C3173">
        <v>132541238</v>
      </c>
      <c r="D3173" t="s">
        <v>871</v>
      </c>
      <c r="E3173" t="s">
        <v>4346</v>
      </c>
      <c r="F3173" t="str">
        <f>SUBSTITUTE(I3173,"Â","")</f>
        <v>Bringing Down the House </v>
      </c>
      <c r="G3173" t="s">
        <v>18</v>
      </c>
      <c r="H3173">
        <v>5.5</v>
      </c>
      <c r="I3173" t="s">
        <v>4455</v>
      </c>
      <c r="J3173">
        <v>30058</v>
      </c>
      <c r="K3173">
        <v>236</v>
      </c>
      <c r="L3173" t="s">
        <v>19</v>
      </c>
      <c r="M3173">
        <v>33000000</v>
      </c>
      <c r="N3173">
        <v>2003</v>
      </c>
      <c r="Y3173" t="str">
        <v>Bringing Down the House </v>
      </c>
      <c r="Z3173" t="str">
        <v>English</v>
      </c>
      <c r="AA3173">
        <v>5.5</v>
      </c>
    </row>
    <row r="3174" spans="1:27" x14ac:dyDescent="0.25">
      <c r="A3174" t="s">
        <v>3268</v>
      </c>
      <c r="B3174">
        <v>29</v>
      </c>
      <c r="C3174">
        <v>37672350</v>
      </c>
      <c r="D3174" t="s">
        <v>752</v>
      </c>
      <c r="E3174" t="s">
        <v>4516</v>
      </c>
      <c r="F3174" t="str">
        <f>SUBSTITUTE(I3174,"Â","")</f>
        <v>How Stella Got Her Groove Back </v>
      </c>
      <c r="G3174" t="s">
        <v>18</v>
      </c>
      <c r="H3174">
        <v>5.5</v>
      </c>
      <c r="I3174" t="s">
        <v>4517</v>
      </c>
      <c r="J3174">
        <v>5427</v>
      </c>
      <c r="K3174">
        <v>51</v>
      </c>
      <c r="L3174" t="s">
        <v>19</v>
      </c>
      <c r="M3174">
        <v>20000000</v>
      </c>
      <c r="N3174">
        <v>1998</v>
      </c>
      <c r="Y3174" t="str">
        <v>How Stella Got Her Groove Back </v>
      </c>
      <c r="Z3174" t="str">
        <v>English</v>
      </c>
      <c r="AA3174">
        <v>5.5</v>
      </c>
    </row>
    <row r="3175" spans="1:27" x14ac:dyDescent="0.25">
      <c r="A3175" t="s">
        <v>4543</v>
      </c>
      <c r="B3175">
        <v>156</v>
      </c>
      <c r="C3175">
        <v>30079316</v>
      </c>
      <c r="D3175" t="s">
        <v>2913</v>
      </c>
      <c r="E3175" t="s">
        <v>4544</v>
      </c>
      <c r="F3175" t="str">
        <f>SUBSTITUTE(I3175,"Â","")</f>
        <v>Ghost Ship </v>
      </c>
      <c r="G3175" t="s">
        <v>18</v>
      </c>
      <c r="H3175">
        <v>5.5</v>
      </c>
      <c r="I3175" t="s">
        <v>4545</v>
      </c>
      <c r="J3175">
        <v>75920</v>
      </c>
      <c r="K3175">
        <v>474</v>
      </c>
      <c r="L3175" t="s">
        <v>19</v>
      </c>
      <c r="M3175">
        <v>35000000</v>
      </c>
      <c r="N3175">
        <v>2002</v>
      </c>
      <c r="Y3175" t="str">
        <v>Ghost Ship </v>
      </c>
      <c r="Z3175" t="str">
        <v>English</v>
      </c>
      <c r="AA3175">
        <v>5.5</v>
      </c>
    </row>
    <row r="3176" spans="1:27" x14ac:dyDescent="0.25">
      <c r="A3176" t="s">
        <v>1340</v>
      </c>
      <c r="B3176">
        <v>72</v>
      </c>
      <c r="C3176">
        <v>8326035</v>
      </c>
      <c r="D3176" t="s">
        <v>915</v>
      </c>
      <c r="E3176" t="s">
        <v>685</v>
      </c>
      <c r="F3176" t="str">
        <f>SUBSTITUTE(I3176,"Â","")</f>
        <v>The Man </v>
      </c>
      <c r="G3176" t="s">
        <v>18</v>
      </c>
      <c r="H3176">
        <v>5.5</v>
      </c>
      <c r="I3176" t="s">
        <v>4682</v>
      </c>
      <c r="J3176">
        <v>21933</v>
      </c>
      <c r="K3176">
        <v>76</v>
      </c>
      <c r="L3176" t="s">
        <v>431</v>
      </c>
      <c r="M3176">
        <v>33000000</v>
      </c>
      <c r="N3176">
        <v>2005</v>
      </c>
      <c r="Y3176" t="str">
        <v>The Man </v>
      </c>
      <c r="Z3176" t="str">
        <v>English</v>
      </c>
      <c r="AA3176">
        <v>5.5</v>
      </c>
    </row>
    <row r="3177" spans="1:27" x14ac:dyDescent="0.25">
      <c r="A3177" t="s">
        <v>4761</v>
      </c>
      <c r="B3177">
        <v>42</v>
      </c>
      <c r="C3177">
        <v>121972</v>
      </c>
      <c r="D3177" t="s">
        <v>1519</v>
      </c>
      <c r="E3177" t="s">
        <v>1221</v>
      </c>
      <c r="F3177" t="str">
        <f>SUBSTITUTE(I3177,"Â","")</f>
        <v>People I Know </v>
      </c>
      <c r="G3177" t="s">
        <v>18</v>
      </c>
      <c r="H3177">
        <v>5.5</v>
      </c>
      <c r="I3177" t="s">
        <v>4762</v>
      </c>
      <c r="J3177">
        <v>9868</v>
      </c>
      <c r="K3177">
        <v>81</v>
      </c>
      <c r="L3177" t="s">
        <v>19</v>
      </c>
      <c r="M3177">
        <v>22000000</v>
      </c>
      <c r="N3177">
        <v>2002</v>
      </c>
      <c r="Y3177" t="str">
        <v>People I Know </v>
      </c>
      <c r="Z3177" t="str">
        <v>English</v>
      </c>
      <c r="AA3177">
        <v>5.5</v>
      </c>
    </row>
    <row r="3178" spans="1:27" x14ac:dyDescent="0.25">
      <c r="A3178" t="s">
        <v>4543</v>
      </c>
      <c r="B3178">
        <v>149</v>
      </c>
      <c r="C3178">
        <v>41867960</v>
      </c>
      <c r="D3178" t="s">
        <v>2913</v>
      </c>
      <c r="E3178" t="s">
        <v>3376</v>
      </c>
      <c r="F3178" t="str">
        <f>SUBSTITUTE(I3178,"Â","")</f>
        <v>Thir13en Ghosts </v>
      </c>
      <c r="G3178" t="s">
        <v>18</v>
      </c>
      <c r="H3178">
        <v>5.5</v>
      </c>
      <c r="I3178" t="s">
        <v>4774</v>
      </c>
      <c r="J3178">
        <v>65512</v>
      </c>
      <c r="K3178">
        <v>478</v>
      </c>
      <c r="L3178" t="s">
        <v>19</v>
      </c>
      <c r="M3178">
        <v>20000000</v>
      </c>
      <c r="N3178">
        <v>2001</v>
      </c>
      <c r="Y3178" t="str">
        <v>Thir13en Ghosts </v>
      </c>
      <c r="Z3178" t="str">
        <v>English</v>
      </c>
      <c r="AA3178">
        <v>5.5</v>
      </c>
    </row>
    <row r="3179" spans="1:27" x14ac:dyDescent="0.25">
      <c r="A3179" t="s">
        <v>4895</v>
      </c>
      <c r="B3179">
        <v>11</v>
      </c>
      <c r="C3179">
        <v>8508843</v>
      </c>
      <c r="D3179" t="s">
        <v>2027</v>
      </c>
      <c r="E3179" t="s">
        <v>1068</v>
      </c>
      <c r="F3179" t="str">
        <f>SUBSTITUTE(I3179,"Â","")</f>
        <v>Troop Beverly Hills </v>
      </c>
      <c r="G3179" t="s">
        <v>18</v>
      </c>
      <c r="H3179">
        <v>5.5</v>
      </c>
      <c r="I3179" t="s">
        <v>4896</v>
      </c>
      <c r="J3179">
        <v>7470</v>
      </c>
      <c r="K3179">
        <v>35</v>
      </c>
      <c r="L3179" t="s">
        <v>19</v>
      </c>
      <c r="M3179">
        <v>18000000</v>
      </c>
      <c r="N3179">
        <v>1989</v>
      </c>
      <c r="Y3179" t="str">
        <v>Troop Beverly Hills </v>
      </c>
      <c r="Z3179" t="str">
        <v>English</v>
      </c>
      <c r="AA3179">
        <v>5.5</v>
      </c>
    </row>
    <row r="3180" spans="1:27" x14ac:dyDescent="0.25">
      <c r="A3180" t="s">
        <v>910</v>
      </c>
      <c r="B3180">
        <v>153</v>
      </c>
      <c r="C3180">
        <v>7156725</v>
      </c>
      <c r="D3180" t="s">
        <v>2920</v>
      </c>
      <c r="E3180" t="s">
        <v>141</v>
      </c>
      <c r="F3180" t="str">
        <f>SUBSTITUTE(I3180,"Â","")</f>
        <v>American Dreamz </v>
      </c>
      <c r="G3180" t="s">
        <v>18</v>
      </c>
      <c r="H3180">
        <v>5.5</v>
      </c>
      <c r="I3180" t="s">
        <v>4998</v>
      </c>
      <c r="J3180">
        <v>22639</v>
      </c>
      <c r="K3180">
        <v>217</v>
      </c>
      <c r="L3180" t="s">
        <v>19</v>
      </c>
      <c r="M3180">
        <v>19000000</v>
      </c>
      <c r="N3180">
        <v>2006</v>
      </c>
      <c r="Y3180" t="str">
        <v>American Dreamz </v>
      </c>
      <c r="Z3180" t="str">
        <v>English</v>
      </c>
      <c r="AA3180">
        <v>5.5</v>
      </c>
    </row>
    <row r="3181" spans="1:27" x14ac:dyDescent="0.25">
      <c r="A3181" t="s">
        <v>4170</v>
      </c>
      <c r="B3181">
        <v>173</v>
      </c>
      <c r="C3181">
        <v>273420</v>
      </c>
      <c r="D3181" t="s">
        <v>5014</v>
      </c>
      <c r="E3181" t="s">
        <v>444</v>
      </c>
      <c r="F3181" t="str">
        <f>SUBSTITUTE(I3181,"Â","")</f>
        <v>Southland Tales </v>
      </c>
      <c r="G3181" t="s">
        <v>18</v>
      </c>
      <c r="H3181">
        <v>5.5</v>
      </c>
      <c r="I3181" t="s">
        <v>5015</v>
      </c>
      <c r="J3181">
        <v>32671</v>
      </c>
      <c r="K3181">
        <v>238</v>
      </c>
      <c r="L3181" t="s">
        <v>773</v>
      </c>
      <c r="M3181">
        <v>17000000</v>
      </c>
      <c r="N3181">
        <v>2006</v>
      </c>
      <c r="Y3181" t="str">
        <v>Southland Tales </v>
      </c>
      <c r="Z3181" t="str">
        <v>English</v>
      </c>
      <c r="AA3181">
        <v>5.5</v>
      </c>
    </row>
    <row r="3182" spans="1:27" x14ac:dyDescent="0.25">
      <c r="A3182" t="s">
        <v>5061</v>
      </c>
      <c r="B3182">
        <v>40</v>
      </c>
      <c r="C3182">
        <v>30102717</v>
      </c>
      <c r="D3182" t="s">
        <v>2167</v>
      </c>
      <c r="E3182" t="s">
        <v>5062</v>
      </c>
      <c r="F3182" t="str">
        <f>SUBSTITUTE(I3182,"Â","")</f>
        <v>Double Impact </v>
      </c>
      <c r="G3182" t="s">
        <v>18</v>
      </c>
      <c r="H3182">
        <v>5.5</v>
      </c>
      <c r="I3182" t="s">
        <v>5063</v>
      </c>
      <c r="J3182">
        <v>28736</v>
      </c>
      <c r="K3182">
        <v>72</v>
      </c>
      <c r="L3182" t="s">
        <v>19</v>
      </c>
      <c r="M3182">
        <v>15000000</v>
      </c>
      <c r="N3182">
        <v>1991</v>
      </c>
      <c r="Y3182" t="str">
        <v>Double Impact </v>
      </c>
      <c r="Z3182" t="str">
        <v>English</v>
      </c>
      <c r="AA3182">
        <v>5.5</v>
      </c>
    </row>
    <row r="3183" spans="1:27" x14ac:dyDescent="0.25">
      <c r="A3183" t="s">
        <v>4986</v>
      </c>
      <c r="B3183">
        <v>25</v>
      </c>
      <c r="C3183">
        <v>22189039</v>
      </c>
      <c r="D3183" t="s">
        <v>2667</v>
      </c>
      <c r="E3183" t="s">
        <v>1253</v>
      </c>
      <c r="F3183" t="str">
        <f>SUBSTITUTE(I3183,"Â","")</f>
        <v>Nowhere to Run </v>
      </c>
      <c r="G3183" t="s">
        <v>18</v>
      </c>
      <c r="H3183">
        <v>5.5</v>
      </c>
      <c r="I3183" t="s">
        <v>5227</v>
      </c>
      <c r="J3183">
        <v>17074</v>
      </c>
      <c r="K3183">
        <v>55</v>
      </c>
      <c r="L3183" t="s">
        <v>19</v>
      </c>
      <c r="M3183">
        <v>15000000</v>
      </c>
      <c r="N3183">
        <v>1993</v>
      </c>
      <c r="Y3183" t="str">
        <v>Nowhere to Run </v>
      </c>
      <c r="Z3183" t="str">
        <v>English</v>
      </c>
      <c r="AA3183">
        <v>5.5</v>
      </c>
    </row>
    <row r="3184" spans="1:27" x14ac:dyDescent="0.25">
      <c r="A3184" t="s">
        <v>5242</v>
      </c>
      <c r="B3184">
        <v>96</v>
      </c>
      <c r="C3184">
        <v>17411331</v>
      </c>
      <c r="D3184" t="s">
        <v>2050</v>
      </c>
      <c r="E3184" t="s">
        <v>212</v>
      </c>
      <c r="F3184" t="str">
        <f>SUBSTITUTE(I3184,"Â","")</f>
        <v>Disturbing Behavior </v>
      </c>
      <c r="G3184" t="s">
        <v>18</v>
      </c>
      <c r="H3184">
        <v>5.5</v>
      </c>
      <c r="I3184" t="s">
        <v>5243</v>
      </c>
      <c r="J3184">
        <v>17328</v>
      </c>
      <c r="K3184">
        <v>237</v>
      </c>
      <c r="L3184" t="s">
        <v>219</v>
      </c>
      <c r="M3184">
        <v>15000000</v>
      </c>
      <c r="N3184">
        <v>1998</v>
      </c>
      <c r="Y3184" t="str">
        <v>Disturbing Behavior </v>
      </c>
      <c r="Z3184" t="str">
        <v>English</v>
      </c>
      <c r="AA3184">
        <v>5.5</v>
      </c>
    </row>
    <row r="3185" spans="1:27" x14ac:dyDescent="0.25">
      <c r="A3185" t="s">
        <v>5293</v>
      </c>
      <c r="B3185">
        <v>50</v>
      </c>
      <c r="C3185">
        <v>8735529</v>
      </c>
      <c r="D3185" t="s">
        <v>752</v>
      </c>
      <c r="E3185" t="s">
        <v>44</v>
      </c>
      <c r="F3185" t="str">
        <f>SUBSTITUTE(I3185,"Â","")</f>
        <v>Whatever It Takes </v>
      </c>
      <c r="G3185" t="s">
        <v>18</v>
      </c>
      <c r="H3185">
        <v>5.5</v>
      </c>
      <c r="I3185" t="s">
        <v>5294</v>
      </c>
      <c r="J3185">
        <v>8055</v>
      </c>
      <c r="K3185">
        <v>89</v>
      </c>
      <c r="L3185" t="s">
        <v>19</v>
      </c>
      <c r="M3185">
        <v>15000000</v>
      </c>
      <c r="N3185">
        <v>2000</v>
      </c>
      <c r="Y3185" t="str">
        <v>Whatever It Takes </v>
      </c>
      <c r="Z3185" t="str">
        <v>English</v>
      </c>
      <c r="AA3185">
        <v>5.5</v>
      </c>
    </row>
    <row r="3186" spans="1:27" x14ac:dyDescent="0.25">
      <c r="A3186" t="s">
        <v>5373</v>
      </c>
      <c r="B3186">
        <v>32</v>
      </c>
      <c r="C3186">
        <v>109306210</v>
      </c>
      <c r="D3186" t="s">
        <v>850</v>
      </c>
      <c r="E3186" t="s">
        <v>4000</v>
      </c>
      <c r="F3186" t="str">
        <f>SUBSTITUTE(I3186,"Â","")</f>
        <v>Crocodile Dundee II </v>
      </c>
      <c r="G3186" t="s">
        <v>18</v>
      </c>
      <c r="H3186">
        <v>5.5</v>
      </c>
      <c r="I3186" t="s">
        <v>5374</v>
      </c>
      <c r="J3186">
        <v>44096</v>
      </c>
      <c r="K3186">
        <v>62</v>
      </c>
      <c r="L3186" t="s">
        <v>219</v>
      </c>
      <c r="M3186">
        <v>15800000</v>
      </c>
      <c r="N3186">
        <v>1988</v>
      </c>
      <c r="Y3186" t="str">
        <v>Crocodile Dundee II </v>
      </c>
      <c r="Z3186" t="str">
        <v>English</v>
      </c>
      <c r="AA3186">
        <v>5.5</v>
      </c>
    </row>
    <row r="3187" spans="1:27" x14ac:dyDescent="0.25">
      <c r="A3187" t="s">
        <v>2552</v>
      </c>
      <c r="B3187">
        <v>264</v>
      </c>
      <c r="C3187">
        <v>51527787</v>
      </c>
      <c r="D3187" t="s">
        <v>2570</v>
      </c>
      <c r="E3187" t="s">
        <v>5377</v>
      </c>
      <c r="F3187" t="str">
        <f>SUBSTITUTE(I3187,"Â","")</f>
        <v>My Bloody Valentine </v>
      </c>
      <c r="G3187" t="s">
        <v>18</v>
      </c>
      <c r="H3187">
        <v>5.5</v>
      </c>
      <c r="I3187" t="s">
        <v>5378</v>
      </c>
      <c r="J3187">
        <v>45603</v>
      </c>
      <c r="K3187">
        <v>268</v>
      </c>
      <c r="L3187" t="s">
        <v>19</v>
      </c>
      <c r="M3187">
        <v>15000000</v>
      </c>
      <c r="N3187">
        <v>2009</v>
      </c>
      <c r="Y3187" t="str">
        <v>My Bloody Valentine </v>
      </c>
      <c r="Z3187" t="str">
        <v>English</v>
      </c>
      <c r="AA3187">
        <v>5.5</v>
      </c>
    </row>
    <row r="3188" spans="1:27" x14ac:dyDescent="0.25">
      <c r="A3188" t="s">
        <v>5382</v>
      </c>
      <c r="B3188">
        <v>101</v>
      </c>
      <c r="C3188">
        <v>38048637</v>
      </c>
      <c r="D3188" t="s">
        <v>1497</v>
      </c>
      <c r="E3188" t="s">
        <v>1926</v>
      </c>
      <c r="F3188" t="str">
        <f>SUBSTITUTE(I3188,"Â","")</f>
        <v>Urban Legend </v>
      </c>
      <c r="G3188" t="s">
        <v>18</v>
      </c>
      <c r="H3188">
        <v>5.5</v>
      </c>
      <c r="I3188" t="s">
        <v>5383</v>
      </c>
      <c r="J3188">
        <v>47814</v>
      </c>
      <c r="K3188">
        <v>426</v>
      </c>
      <c r="L3188" t="s">
        <v>19</v>
      </c>
      <c r="M3188">
        <v>14000000</v>
      </c>
      <c r="N3188">
        <v>1998</v>
      </c>
      <c r="Y3188" t="str">
        <v>Urban Legend </v>
      </c>
      <c r="Z3188" t="str">
        <v>English</v>
      </c>
      <c r="AA3188">
        <v>5.5</v>
      </c>
    </row>
    <row r="3189" spans="1:27" x14ac:dyDescent="0.25">
      <c r="A3189" t="s">
        <v>5457</v>
      </c>
      <c r="B3189">
        <v>106</v>
      </c>
      <c r="C3189">
        <v>46729374</v>
      </c>
      <c r="D3189" t="s">
        <v>4375</v>
      </c>
      <c r="E3189" t="s">
        <v>420</v>
      </c>
      <c r="F3189" t="str">
        <f>SUBSTITUTE(I3189,"Â","")</f>
        <v>Dude, Where's My Car? </v>
      </c>
      <c r="G3189" t="s">
        <v>18</v>
      </c>
      <c r="H3189">
        <v>5.5</v>
      </c>
      <c r="I3189" t="s">
        <v>5458</v>
      </c>
      <c r="J3189">
        <v>116625</v>
      </c>
      <c r="K3189">
        <v>469</v>
      </c>
      <c r="L3189" t="s">
        <v>19</v>
      </c>
      <c r="M3189">
        <v>13000000</v>
      </c>
      <c r="N3189">
        <v>2000</v>
      </c>
      <c r="Y3189" t="str">
        <v>Dude, Where's My Car? </v>
      </c>
      <c r="Z3189" t="str">
        <v>English</v>
      </c>
      <c r="AA3189">
        <v>5.5</v>
      </c>
    </row>
    <row r="3190" spans="1:27" x14ac:dyDescent="0.25">
      <c r="A3190" t="s">
        <v>3307</v>
      </c>
      <c r="B3190">
        <v>52</v>
      </c>
      <c r="C3190">
        <v>4884663</v>
      </c>
      <c r="D3190" t="s">
        <v>4302</v>
      </c>
      <c r="E3190" t="s">
        <v>5768</v>
      </c>
      <c r="F3190" t="str">
        <f>SUBSTITUTE(I3190,"Â","")</f>
        <v>Invaders from Mars </v>
      </c>
      <c r="G3190" t="s">
        <v>18</v>
      </c>
      <c r="H3190">
        <v>5.5</v>
      </c>
      <c r="I3190" t="s">
        <v>5769</v>
      </c>
      <c r="J3190">
        <v>5187</v>
      </c>
      <c r="K3190">
        <v>64</v>
      </c>
      <c r="L3190" t="s">
        <v>19</v>
      </c>
      <c r="M3190">
        <v>12000000</v>
      </c>
      <c r="N3190">
        <v>1986</v>
      </c>
      <c r="Y3190" t="str">
        <v>Invaders from Mars </v>
      </c>
      <c r="Z3190" t="str">
        <v>English</v>
      </c>
      <c r="AA3190">
        <v>5.5</v>
      </c>
    </row>
    <row r="3191" spans="1:27" x14ac:dyDescent="0.25">
      <c r="A3191" t="s">
        <v>5809</v>
      </c>
      <c r="B3191">
        <v>120</v>
      </c>
      <c r="C3191">
        <v>23838</v>
      </c>
      <c r="D3191" t="s">
        <v>2073</v>
      </c>
      <c r="E3191" t="s">
        <v>4330</v>
      </c>
      <c r="F3191" t="str">
        <f>SUBSTITUTE(I3191,"Â","")</f>
        <v>The Last Days on Mars </v>
      </c>
      <c r="G3191" t="s">
        <v>18</v>
      </c>
      <c r="H3191">
        <v>5.5</v>
      </c>
      <c r="I3191" t="s">
        <v>5810</v>
      </c>
      <c r="J3191">
        <v>28570</v>
      </c>
      <c r="K3191">
        <v>160</v>
      </c>
      <c r="L3191" t="s">
        <v>30</v>
      </c>
      <c r="M3191">
        <v>7000000</v>
      </c>
      <c r="N3191">
        <v>2013</v>
      </c>
      <c r="Y3191" t="str">
        <v>The Last Days on Mars </v>
      </c>
      <c r="Z3191" t="str">
        <v>English</v>
      </c>
      <c r="AA3191">
        <v>5.5</v>
      </c>
    </row>
    <row r="3192" spans="1:27" x14ac:dyDescent="0.25">
      <c r="A3192" t="s">
        <v>3092</v>
      </c>
      <c r="B3192">
        <v>173</v>
      </c>
      <c r="C3192">
        <v>55865715</v>
      </c>
      <c r="D3192" t="s">
        <v>2805</v>
      </c>
      <c r="E3192" t="s">
        <v>2387</v>
      </c>
      <c r="F3192" t="str">
        <f>SUBSTITUTE(I3192,"Â","")</f>
        <v>White Noise </v>
      </c>
      <c r="G3192" t="s">
        <v>18</v>
      </c>
      <c r="H3192">
        <v>5.5</v>
      </c>
      <c r="I3192" t="s">
        <v>5835</v>
      </c>
      <c r="J3192">
        <v>41763</v>
      </c>
      <c r="K3192">
        <v>403</v>
      </c>
      <c r="L3192" t="s">
        <v>30</v>
      </c>
      <c r="M3192">
        <v>10000000</v>
      </c>
      <c r="N3192">
        <v>2005</v>
      </c>
      <c r="Y3192" t="str">
        <v>White Noise </v>
      </c>
      <c r="Z3192" t="str">
        <v>English</v>
      </c>
      <c r="AA3192">
        <v>5.5</v>
      </c>
    </row>
    <row r="3193" spans="1:27" x14ac:dyDescent="0.25">
      <c r="A3193" t="s">
        <v>5875</v>
      </c>
      <c r="B3193">
        <v>85</v>
      </c>
      <c r="C3193">
        <v>28435406</v>
      </c>
      <c r="D3193" t="s">
        <v>876</v>
      </c>
      <c r="E3193" t="s">
        <v>3029</v>
      </c>
      <c r="F3193" t="str">
        <f>SUBSTITUTE(I3193,"Â","")</f>
        <v>Employee of the Month </v>
      </c>
      <c r="G3193" t="s">
        <v>18</v>
      </c>
      <c r="H3193">
        <v>5.5</v>
      </c>
      <c r="I3193" t="s">
        <v>5876</v>
      </c>
      <c r="J3193">
        <v>37681</v>
      </c>
      <c r="K3193">
        <v>151</v>
      </c>
      <c r="L3193" t="s">
        <v>19</v>
      </c>
      <c r="M3193">
        <v>12000000</v>
      </c>
      <c r="N3193">
        <v>2006</v>
      </c>
      <c r="Y3193" t="str">
        <v>Employee of the Month </v>
      </c>
      <c r="Z3193" t="str">
        <v>English</v>
      </c>
      <c r="AA3193">
        <v>5.5</v>
      </c>
    </row>
    <row r="3194" spans="1:27" x14ac:dyDescent="0.25">
      <c r="A3194" t="s">
        <v>4769</v>
      </c>
      <c r="B3194">
        <v>65</v>
      </c>
      <c r="C3194">
        <v>16247775</v>
      </c>
      <c r="D3194" t="s">
        <v>1369</v>
      </c>
      <c r="E3194" t="s">
        <v>4029</v>
      </c>
      <c r="F3194" t="str">
        <f>SUBSTITUTE(I3194,"Â","")</f>
        <v>The Perfect Man </v>
      </c>
      <c r="G3194" t="s">
        <v>18</v>
      </c>
      <c r="H3194">
        <v>5.5</v>
      </c>
      <c r="I3194" t="s">
        <v>5897</v>
      </c>
      <c r="J3194">
        <v>23527</v>
      </c>
      <c r="K3194">
        <v>104</v>
      </c>
      <c r="L3194" t="s">
        <v>19</v>
      </c>
      <c r="M3194">
        <v>25000000</v>
      </c>
      <c r="N3194">
        <v>2005</v>
      </c>
      <c r="Y3194" t="str">
        <v>The Perfect Man </v>
      </c>
      <c r="Z3194" t="str">
        <v>English</v>
      </c>
      <c r="AA3194">
        <v>5.5</v>
      </c>
    </row>
    <row r="3195" spans="1:27" x14ac:dyDescent="0.25">
      <c r="A3195" t="s">
        <v>4185</v>
      </c>
      <c r="B3195">
        <v>163</v>
      </c>
      <c r="C3195">
        <v>8460995</v>
      </c>
      <c r="D3195" t="s">
        <v>757</v>
      </c>
      <c r="E3195" t="s">
        <v>5934</v>
      </c>
      <c r="F3195" t="str">
        <f>SUBSTITUTE(I3195,"Â","")</f>
        <v>MacGruber </v>
      </c>
      <c r="G3195" t="s">
        <v>18</v>
      </c>
      <c r="H3195">
        <v>5.5</v>
      </c>
      <c r="I3195" t="s">
        <v>5935</v>
      </c>
      <c r="J3195">
        <v>35888</v>
      </c>
      <c r="K3195">
        <v>125</v>
      </c>
      <c r="L3195" t="s">
        <v>19</v>
      </c>
      <c r="M3195">
        <v>10000000</v>
      </c>
      <c r="N3195">
        <v>2010</v>
      </c>
      <c r="Y3195" t="str">
        <v>MacGruber </v>
      </c>
      <c r="Z3195" t="str">
        <v>English</v>
      </c>
      <c r="AA3195">
        <v>5.5</v>
      </c>
    </row>
    <row r="3196" spans="1:27" x14ac:dyDescent="0.25">
      <c r="A3196" t="s">
        <v>5972</v>
      </c>
      <c r="B3196">
        <v>23</v>
      </c>
      <c r="C3196">
        <v>3333823</v>
      </c>
      <c r="D3196" t="s">
        <v>2577</v>
      </c>
      <c r="E3196" t="s">
        <v>2459</v>
      </c>
      <c r="F3196" t="str">
        <f>SUBSTITUTE(I3196,"Â","")</f>
        <v>Atlas Shrugged II: The Strike </v>
      </c>
      <c r="G3196" t="s">
        <v>18</v>
      </c>
      <c r="H3196">
        <v>5.5</v>
      </c>
      <c r="I3196" t="s">
        <v>5973</v>
      </c>
      <c r="J3196">
        <v>5612</v>
      </c>
      <c r="K3196">
        <v>122</v>
      </c>
      <c r="L3196" t="s">
        <v>19</v>
      </c>
      <c r="M3196">
        <v>10000000</v>
      </c>
      <c r="N3196">
        <v>2012</v>
      </c>
      <c r="Y3196" t="str">
        <v>Atlas Shrugged II: The Strike </v>
      </c>
      <c r="Z3196" t="str">
        <v>English</v>
      </c>
      <c r="AA3196">
        <v>5.5</v>
      </c>
    </row>
    <row r="3197" spans="1:27" x14ac:dyDescent="0.25">
      <c r="A3197" t="s">
        <v>6035</v>
      </c>
      <c r="B3197">
        <v>23</v>
      </c>
      <c r="C3197">
        <v>19348</v>
      </c>
      <c r="D3197" t="s">
        <v>1288</v>
      </c>
      <c r="E3197" t="s">
        <v>180</v>
      </c>
      <c r="F3197" t="str">
        <f>SUBSTITUTE(I3197,"Â","")</f>
        <v>The Open Road </v>
      </c>
      <c r="G3197" t="s">
        <v>18</v>
      </c>
      <c r="H3197">
        <v>5.5</v>
      </c>
      <c r="I3197" t="s">
        <v>6036</v>
      </c>
      <c r="J3197">
        <v>2941</v>
      </c>
      <c r="K3197">
        <v>11</v>
      </c>
      <c r="L3197" t="s">
        <v>19</v>
      </c>
      <c r="M3197">
        <v>10000000</v>
      </c>
      <c r="N3197">
        <v>2009</v>
      </c>
      <c r="Y3197" t="str">
        <v>The Open Road </v>
      </c>
      <c r="Z3197" t="str">
        <v>English</v>
      </c>
      <c r="AA3197">
        <v>5.5</v>
      </c>
    </row>
    <row r="3198" spans="1:27" x14ac:dyDescent="0.25">
      <c r="A3198" t="s">
        <v>2548</v>
      </c>
      <c r="B3198">
        <v>32</v>
      </c>
      <c r="C3198">
        <v>127144</v>
      </c>
      <c r="D3198" t="s">
        <v>752</v>
      </c>
      <c r="E3198" t="s">
        <v>671</v>
      </c>
      <c r="F3198" t="str">
        <f>SUBSTITUTE(I3198,"Â","")</f>
        <v>The Wendell Baker Story </v>
      </c>
      <c r="G3198" t="s">
        <v>18</v>
      </c>
      <c r="H3198">
        <v>5.5</v>
      </c>
      <c r="I3198" t="s">
        <v>6224</v>
      </c>
      <c r="J3198">
        <v>5159</v>
      </c>
      <c r="K3198">
        <v>27</v>
      </c>
      <c r="L3198" t="s">
        <v>19</v>
      </c>
      <c r="M3198">
        <v>8000000</v>
      </c>
      <c r="N3198">
        <v>2005</v>
      </c>
      <c r="Y3198" t="str">
        <v>The Wendell Baker Story </v>
      </c>
      <c r="Z3198" t="str">
        <v>English</v>
      </c>
      <c r="AA3198">
        <v>5.5</v>
      </c>
    </row>
    <row r="3199" spans="1:27" x14ac:dyDescent="0.25">
      <c r="A3199" t="s">
        <v>6474</v>
      </c>
      <c r="B3199">
        <v>133</v>
      </c>
      <c r="C3199">
        <v>5895238</v>
      </c>
      <c r="D3199" t="s">
        <v>2141</v>
      </c>
      <c r="E3199" t="s">
        <v>671</v>
      </c>
      <c r="F3199" t="str">
        <f>SUBSTITUTE(I3199,"Â","")</f>
        <v>Casa de mi Padre </v>
      </c>
      <c r="G3199" t="s">
        <v>1390</v>
      </c>
      <c r="H3199">
        <v>5.5</v>
      </c>
      <c r="I3199" t="s">
        <v>6475</v>
      </c>
      <c r="J3199">
        <v>17169</v>
      </c>
      <c r="K3199">
        <v>70</v>
      </c>
      <c r="L3199" t="s">
        <v>19</v>
      </c>
      <c r="M3199">
        <v>6000000</v>
      </c>
      <c r="N3199">
        <v>2012</v>
      </c>
      <c r="Y3199" t="str">
        <v>Casa de mi Padre </v>
      </c>
      <c r="Z3199" t="str">
        <v>Spanish</v>
      </c>
      <c r="AA3199">
        <v>5.5</v>
      </c>
    </row>
    <row r="3200" spans="1:27" x14ac:dyDescent="0.25">
      <c r="A3200" t="s">
        <v>3307</v>
      </c>
      <c r="B3200">
        <v>159</v>
      </c>
      <c r="C3200">
        <v>8025872</v>
      </c>
      <c r="D3200" t="s">
        <v>3375</v>
      </c>
      <c r="E3200" t="s">
        <v>6727</v>
      </c>
      <c r="F3200" t="str">
        <f>SUBSTITUTE(I3200,"Â","")</f>
        <v>The Texas Chainsaw Massacre 2 </v>
      </c>
      <c r="G3200" t="s">
        <v>18</v>
      </c>
      <c r="H3200">
        <v>5.5</v>
      </c>
      <c r="I3200" t="s">
        <v>6728</v>
      </c>
      <c r="J3200">
        <v>19234</v>
      </c>
      <c r="K3200">
        <v>258</v>
      </c>
      <c r="L3200" t="s">
        <v>19</v>
      </c>
      <c r="M3200">
        <v>4700000</v>
      </c>
      <c r="N3200">
        <v>1986</v>
      </c>
      <c r="Y3200" t="str">
        <v>The Texas Chainsaw Massacre 2 </v>
      </c>
      <c r="Z3200" t="str">
        <v>English</v>
      </c>
      <c r="AA3200">
        <v>5.5</v>
      </c>
    </row>
    <row r="3201" spans="1:27" x14ac:dyDescent="0.25">
      <c r="A3201" t="s">
        <v>7483</v>
      </c>
      <c r="B3201">
        <v>36</v>
      </c>
      <c r="C3201">
        <v>62480</v>
      </c>
      <c r="D3201" t="s">
        <v>966</v>
      </c>
      <c r="E3201" t="s">
        <v>4728</v>
      </c>
      <c r="F3201" t="str">
        <f>SUBSTITUTE(I3201,"Â","")</f>
        <v>Creative Control </v>
      </c>
      <c r="G3201" t="s">
        <v>18</v>
      </c>
      <c r="H3201">
        <v>5.5</v>
      </c>
      <c r="I3201" t="s">
        <v>7484</v>
      </c>
      <c r="J3201">
        <v>1048</v>
      </c>
      <c r="K3201">
        <v>7</v>
      </c>
      <c r="L3201" t="s">
        <v>19</v>
      </c>
      <c r="M3201">
        <v>1000000</v>
      </c>
      <c r="N3201">
        <v>2015</v>
      </c>
      <c r="Y3201" t="str">
        <v>Creative Control </v>
      </c>
      <c r="Z3201" t="str">
        <v>English</v>
      </c>
      <c r="AA3201">
        <v>5.5</v>
      </c>
    </row>
    <row r="3202" spans="1:27" x14ac:dyDescent="0.25">
      <c r="A3202" t="s">
        <v>7473</v>
      </c>
      <c r="B3202">
        <v>292</v>
      </c>
      <c r="C3202">
        <v>77501</v>
      </c>
      <c r="D3202" t="s">
        <v>2913</v>
      </c>
      <c r="E3202" t="s">
        <v>7474</v>
      </c>
      <c r="F3202" t="str">
        <f>SUBSTITUTE(I3202,"Â","")</f>
        <v>The Innkeepers </v>
      </c>
      <c r="G3202" t="s">
        <v>18</v>
      </c>
      <c r="H3202">
        <v>5.5</v>
      </c>
      <c r="I3202" t="s">
        <v>7536</v>
      </c>
      <c r="J3202">
        <v>27260</v>
      </c>
      <c r="K3202">
        <v>247</v>
      </c>
      <c r="L3202" t="s">
        <v>19</v>
      </c>
      <c r="M3202">
        <v>750000</v>
      </c>
      <c r="N3202">
        <v>2011</v>
      </c>
      <c r="Y3202" t="str">
        <v>The Innkeepers </v>
      </c>
      <c r="Z3202" t="str">
        <v>English</v>
      </c>
      <c r="AA3202">
        <v>5.5</v>
      </c>
    </row>
    <row r="3203" spans="1:27" x14ac:dyDescent="0.25">
      <c r="A3203" t="s">
        <v>6611</v>
      </c>
      <c r="B3203">
        <v>16</v>
      </c>
      <c r="C3203">
        <v>40542</v>
      </c>
      <c r="D3203" t="s">
        <v>128</v>
      </c>
      <c r="E3203" t="s">
        <v>3475</v>
      </c>
      <c r="F3203" t="str">
        <f>SUBSTITUTE(I3203,"Â","")</f>
        <v>First Love, Last Rites </v>
      </c>
      <c r="G3203" t="s">
        <v>18</v>
      </c>
      <c r="H3203">
        <v>5.5</v>
      </c>
      <c r="I3203" t="s">
        <v>7691</v>
      </c>
      <c r="J3203">
        <v>294</v>
      </c>
      <c r="K3203">
        <v>16</v>
      </c>
      <c r="L3203" t="s">
        <v>19</v>
      </c>
      <c r="M3203">
        <v>300000</v>
      </c>
      <c r="N3203">
        <v>1997</v>
      </c>
      <c r="Y3203" t="str">
        <v>First Love, Last Rites </v>
      </c>
      <c r="Z3203" t="str">
        <v>English</v>
      </c>
      <c r="AA3203">
        <v>5.5</v>
      </c>
    </row>
    <row r="3204" spans="1:27" x14ac:dyDescent="0.25">
      <c r="A3204" t="s">
        <v>7592</v>
      </c>
      <c r="B3204">
        <v>43</v>
      </c>
      <c r="C3204">
        <v>191309</v>
      </c>
      <c r="D3204" t="s">
        <v>1000</v>
      </c>
      <c r="E3204" t="s">
        <v>7716</v>
      </c>
      <c r="F3204" t="str">
        <f>SUBSTITUTE(I3204,"Â","")</f>
        <v>November </v>
      </c>
      <c r="G3204" t="s">
        <v>18</v>
      </c>
      <c r="H3204">
        <v>5.5</v>
      </c>
      <c r="I3204" t="s">
        <v>7717</v>
      </c>
      <c r="J3204">
        <v>2787</v>
      </c>
      <c r="K3204">
        <v>64</v>
      </c>
      <c r="L3204" t="s">
        <v>19</v>
      </c>
      <c r="M3204">
        <v>150000</v>
      </c>
      <c r="N3204">
        <v>2004</v>
      </c>
      <c r="Y3204" t="str">
        <v>November </v>
      </c>
      <c r="Z3204" t="str">
        <v>English</v>
      </c>
      <c r="AA3204">
        <v>5.5</v>
      </c>
    </row>
    <row r="3205" spans="1:27" x14ac:dyDescent="0.25">
      <c r="A3205" t="s">
        <v>7759</v>
      </c>
      <c r="B3205">
        <v>38</v>
      </c>
      <c r="C3205">
        <v>15180000</v>
      </c>
      <c r="D3205" t="s">
        <v>1099</v>
      </c>
      <c r="E3205" t="s">
        <v>1633</v>
      </c>
      <c r="F3205" t="str">
        <f>SUBSTITUTE(I3205,"Â","")</f>
        <v>Sweet Sweetback's Baadasssss Song </v>
      </c>
      <c r="G3205" t="s">
        <v>18</v>
      </c>
      <c r="H3205">
        <v>5.5</v>
      </c>
      <c r="I3205" t="s">
        <v>7760</v>
      </c>
      <c r="J3205">
        <v>3340</v>
      </c>
      <c r="K3205">
        <v>50</v>
      </c>
      <c r="L3205" t="s">
        <v>19</v>
      </c>
      <c r="M3205">
        <v>500000</v>
      </c>
      <c r="N3205">
        <v>1971</v>
      </c>
      <c r="Y3205" t="str">
        <v>Sweet Sweetback's Baadasssss Song </v>
      </c>
      <c r="Z3205" t="str">
        <v>English</v>
      </c>
      <c r="AA3205">
        <v>5.5</v>
      </c>
    </row>
    <row r="3206" spans="1:27" x14ac:dyDescent="0.25">
      <c r="A3206" t="s">
        <v>258</v>
      </c>
      <c r="B3206">
        <v>384</v>
      </c>
      <c r="C3206">
        <v>47375327</v>
      </c>
      <c r="D3206" t="s">
        <v>40</v>
      </c>
      <c r="E3206" t="s">
        <v>259</v>
      </c>
      <c r="F3206" t="str">
        <f>SUBSTITUTE(I3206,"Â","")</f>
        <v>Jupiter Ascending </v>
      </c>
      <c r="G3206" t="s">
        <v>18</v>
      </c>
      <c r="H3206">
        <v>5.4</v>
      </c>
      <c r="I3206" t="s">
        <v>260</v>
      </c>
      <c r="J3206">
        <v>139593</v>
      </c>
      <c r="K3206">
        <v>720</v>
      </c>
      <c r="L3206" t="s">
        <v>19</v>
      </c>
      <c r="M3206">
        <v>176000000</v>
      </c>
      <c r="N3206">
        <v>2015</v>
      </c>
      <c r="Y3206" t="str">
        <v>Jupiter Ascending </v>
      </c>
      <c r="Z3206" t="str">
        <v>English</v>
      </c>
      <c r="AA3206">
        <v>5.4</v>
      </c>
    </row>
    <row r="3207" spans="1:27" x14ac:dyDescent="0.25">
      <c r="A3207" t="s">
        <v>296</v>
      </c>
      <c r="B3207">
        <v>186</v>
      </c>
      <c r="C3207">
        <v>100289690</v>
      </c>
      <c r="D3207" t="s">
        <v>297</v>
      </c>
      <c r="E3207" t="s">
        <v>298</v>
      </c>
      <c r="F3207" t="str">
        <f>SUBSTITUTE(I3207,"Â","")</f>
        <v>Evan Almighty </v>
      </c>
      <c r="G3207" t="s">
        <v>18</v>
      </c>
      <c r="H3207">
        <v>5.4</v>
      </c>
      <c r="I3207" t="s">
        <v>299</v>
      </c>
      <c r="J3207">
        <v>115099</v>
      </c>
      <c r="K3207">
        <v>257</v>
      </c>
      <c r="L3207" t="s">
        <v>19</v>
      </c>
      <c r="M3207">
        <v>175000000</v>
      </c>
      <c r="N3207">
        <v>2007</v>
      </c>
      <c r="Y3207" t="str">
        <v>Evan Almighty </v>
      </c>
      <c r="Z3207" t="str">
        <v>English</v>
      </c>
      <c r="AA3207">
        <v>5.4</v>
      </c>
    </row>
    <row r="3208" spans="1:27" x14ac:dyDescent="0.25">
      <c r="A3208" t="s">
        <v>514</v>
      </c>
      <c r="B3208">
        <v>132</v>
      </c>
      <c r="C3208">
        <v>21379315</v>
      </c>
      <c r="D3208" t="s">
        <v>276</v>
      </c>
      <c r="E3208" t="s">
        <v>515</v>
      </c>
      <c r="F3208" t="str">
        <f>SUBSTITUTE(I3208,"Â","")</f>
        <v>Mars Needs Moms </v>
      </c>
      <c r="G3208" t="s">
        <v>18</v>
      </c>
      <c r="H3208">
        <v>5.4</v>
      </c>
      <c r="I3208" t="s">
        <v>516</v>
      </c>
      <c r="J3208">
        <v>17590</v>
      </c>
      <c r="K3208">
        <v>112</v>
      </c>
      <c r="L3208" t="s">
        <v>19</v>
      </c>
      <c r="M3208">
        <v>150000000</v>
      </c>
      <c r="N3208">
        <v>2011</v>
      </c>
      <c r="Y3208" t="str">
        <v>Mars Needs Moms </v>
      </c>
      <c r="Z3208" t="str">
        <v>English</v>
      </c>
      <c r="AA3208">
        <v>5.4</v>
      </c>
    </row>
    <row r="3209" spans="1:27" x14ac:dyDescent="0.25">
      <c r="A3209" t="s">
        <v>522</v>
      </c>
      <c r="B3209">
        <v>71</v>
      </c>
      <c r="C3209">
        <v>64736114</v>
      </c>
      <c r="D3209" t="s">
        <v>164</v>
      </c>
      <c r="E3209" t="s">
        <v>735</v>
      </c>
      <c r="F3209" t="str">
        <f>SUBSTITUTE(I3209,"Â","")</f>
        <v>Stuart Little 2 </v>
      </c>
      <c r="G3209" t="s">
        <v>18</v>
      </c>
      <c r="H3209">
        <v>5.4</v>
      </c>
      <c r="I3209" t="s">
        <v>736</v>
      </c>
      <c r="J3209">
        <v>36471</v>
      </c>
      <c r="K3209">
        <v>69</v>
      </c>
      <c r="L3209" t="s">
        <v>19</v>
      </c>
      <c r="M3209">
        <v>120000000</v>
      </c>
      <c r="N3209">
        <v>2002</v>
      </c>
      <c r="Y3209" t="str">
        <v>Stuart Little 2 </v>
      </c>
      <c r="Z3209" t="str">
        <v>English</v>
      </c>
      <c r="AA3209">
        <v>5.4</v>
      </c>
    </row>
    <row r="3210" spans="1:27" x14ac:dyDescent="0.25">
      <c r="A3210" t="s">
        <v>831</v>
      </c>
      <c r="B3210">
        <v>104</v>
      </c>
      <c r="C3210">
        <v>50026353</v>
      </c>
      <c r="D3210" t="s">
        <v>832</v>
      </c>
      <c r="E3210" t="s">
        <v>165</v>
      </c>
      <c r="F3210" t="str">
        <f>SUBSTITUTE(I3210,"Â","")</f>
        <v>Home on the Range </v>
      </c>
      <c r="G3210" t="s">
        <v>18</v>
      </c>
      <c r="H3210">
        <v>5.4</v>
      </c>
      <c r="I3210" t="s">
        <v>833</v>
      </c>
      <c r="J3210">
        <v>13581</v>
      </c>
      <c r="K3210">
        <v>88</v>
      </c>
      <c r="L3210" t="s">
        <v>19</v>
      </c>
      <c r="M3210">
        <v>110000000</v>
      </c>
      <c r="N3210">
        <v>2004</v>
      </c>
      <c r="Y3210" t="str">
        <v>Home on the Range </v>
      </c>
      <c r="Z3210" t="str">
        <v>English</v>
      </c>
      <c r="AA3210">
        <v>5.4</v>
      </c>
    </row>
    <row r="3211" spans="1:27" x14ac:dyDescent="0.25">
      <c r="A3211" t="s">
        <v>828</v>
      </c>
      <c r="B3211">
        <v>125</v>
      </c>
      <c r="C3211">
        <v>71017784</v>
      </c>
      <c r="D3211" t="s">
        <v>164</v>
      </c>
      <c r="E3211" t="s">
        <v>839</v>
      </c>
      <c r="F3211" t="str">
        <f>SUBSTITUTE(I3211,"Â","")</f>
        <v>The Smurfs 2 </v>
      </c>
      <c r="G3211" t="s">
        <v>18</v>
      </c>
      <c r="H3211">
        <v>5.4</v>
      </c>
      <c r="I3211" t="s">
        <v>840</v>
      </c>
      <c r="J3211">
        <v>27257</v>
      </c>
      <c r="K3211">
        <v>59</v>
      </c>
      <c r="L3211" t="s">
        <v>19</v>
      </c>
      <c r="M3211">
        <v>105000000</v>
      </c>
      <c r="N3211">
        <v>2013</v>
      </c>
      <c r="Y3211" t="str">
        <v>The Smurfs 2 </v>
      </c>
      <c r="Z3211" t="str">
        <v>English</v>
      </c>
      <c r="AA3211">
        <v>5.4</v>
      </c>
    </row>
    <row r="3212" spans="1:27" x14ac:dyDescent="0.25">
      <c r="A3212" t="s">
        <v>705</v>
      </c>
      <c r="B3212">
        <v>144</v>
      </c>
      <c r="C3212">
        <v>184031112</v>
      </c>
      <c r="D3212" t="s">
        <v>22</v>
      </c>
      <c r="E3212" t="s">
        <v>707</v>
      </c>
      <c r="F3212" t="str">
        <f>SUBSTITUTE(I3212,"Â","")</f>
        <v>Batman Forever </v>
      </c>
      <c r="G3212" t="s">
        <v>18</v>
      </c>
      <c r="H3212">
        <v>5.4</v>
      </c>
      <c r="I3212" t="s">
        <v>959</v>
      </c>
      <c r="J3212">
        <v>190786</v>
      </c>
      <c r="K3212">
        <v>539</v>
      </c>
      <c r="L3212" t="s">
        <v>19</v>
      </c>
      <c r="M3212">
        <v>100000000</v>
      </c>
      <c r="N3212">
        <v>1995</v>
      </c>
      <c r="Y3212" t="str">
        <v>Batman Forever </v>
      </c>
      <c r="Z3212" t="str">
        <v>English</v>
      </c>
      <c r="AA3212">
        <v>5.4</v>
      </c>
    </row>
    <row r="3213" spans="1:27" x14ac:dyDescent="0.25">
      <c r="A3213" t="s">
        <v>976</v>
      </c>
      <c r="B3213">
        <v>167</v>
      </c>
      <c r="C3213">
        <v>49392095</v>
      </c>
      <c r="D3213" t="s">
        <v>978</v>
      </c>
      <c r="E3213" t="s">
        <v>671</v>
      </c>
      <c r="F3213" t="str">
        <f>SUBSTITUTE(I3213,"Â","")</f>
        <v>Land of the Lost </v>
      </c>
      <c r="G3213" t="s">
        <v>18</v>
      </c>
      <c r="H3213">
        <v>5.4</v>
      </c>
      <c r="I3213" t="s">
        <v>979</v>
      </c>
      <c r="J3213">
        <v>52029</v>
      </c>
      <c r="K3213">
        <v>224</v>
      </c>
      <c r="L3213" t="s">
        <v>19</v>
      </c>
      <c r="M3213">
        <v>100000000</v>
      </c>
      <c r="N3213">
        <v>2009</v>
      </c>
      <c r="Y3213" t="str">
        <v>Land of the Lost </v>
      </c>
      <c r="Z3213" t="str">
        <v>English</v>
      </c>
      <c r="AA3213">
        <v>5.4</v>
      </c>
    </row>
    <row r="3214" spans="1:27" x14ac:dyDescent="0.25">
      <c r="A3214" t="s">
        <v>1165</v>
      </c>
      <c r="B3214">
        <v>84</v>
      </c>
      <c r="C3214">
        <v>47474112</v>
      </c>
      <c r="D3214" t="s">
        <v>739</v>
      </c>
      <c r="E3214" t="s">
        <v>152</v>
      </c>
      <c r="F3214" t="str">
        <f>SUBSTITUTE(I3214,"Â","")</f>
        <v>Volcano </v>
      </c>
      <c r="G3214" t="s">
        <v>18</v>
      </c>
      <c r="H3214">
        <v>5.4</v>
      </c>
      <c r="I3214" t="s">
        <v>1166</v>
      </c>
      <c r="J3214">
        <v>58227</v>
      </c>
      <c r="K3214">
        <v>181</v>
      </c>
      <c r="L3214" t="s">
        <v>19</v>
      </c>
      <c r="M3214">
        <v>90000000</v>
      </c>
      <c r="N3214">
        <v>1997</v>
      </c>
      <c r="Y3214" t="str">
        <v>Volcano </v>
      </c>
      <c r="Z3214" t="str">
        <v>English</v>
      </c>
      <c r="AA3214">
        <v>5.4</v>
      </c>
    </row>
    <row r="3215" spans="1:27" x14ac:dyDescent="0.25">
      <c r="A3215" t="s">
        <v>1257</v>
      </c>
      <c r="B3215">
        <v>149</v>
      </c>
      <c r="C3215">
        <v>31111260</v>
      </c>
      <c r="D3215" t="s">
        <v>136</v>
      </c>
      <c r="E3215" t="s">
        <v>169</v>
      </c>
      <c r="F3215" t="str">
        <f>SUBSTITUTE(I3215,"Â","")</f>
        <v>The Core </v>
      </c>
      <c r="G3215" t="s">
        <v>18</v>
      </c>
      <c r="H3215">
        <v>5.4</v>
      </c>
      <c r="I3215" t="s">
        <v>1258</v>
      </c>
      <c r="J3215">
        <v>77029</v>
      </c>
      <c r="K3215">
        <v>466</v>
      </c>
      <c r="L3215" t="s">
        <v>19</v>
      </c>
      <c r="M3215">
        <v>60000000</v>
      </c>
      <c r="N3215">
        <v>2003</v>
      </c>
      <c r="Y3215" t="str">
        <v>The Core </v>
      </c>
      <c r="Z3215" t="str">
        <v>English</v>
      </c>
      <c r="AA3215">
        <v>5.4</v>
      </c>
    </row>
    <row r="3216" spans="1:27" x14ac:dyDescent="0.25">
      <c r="A3216" t="s">
        <v>1126</v>
      </c>
      <c r="B3216">
        <v>139</v>
      </c>
      <c r="C3216">
        <v>133668525</v>
      </c>
      <c r="D3216" t="s">
        <v>871</v>
      </c>
      <c r="E3216" t="s">
        <v>165</v>
      </c>
      <c r="F3216" t="str">
        <f>SUBSTITUTE(I3216,"Â","")</f>
        <v>Grown Ups 2 </v>
      </c>
      <c r="G3216" t="s">
        <v>18</v>
      </c>
      <c r="H3216">
        <v>5.4</v>
      </c>
      <c r="I3216" t="s">
        <v>1309</v>
      </c>
      <c r="J3216">
        <v>107817</v>
      </c>
      <c r="K3216">
        <v>255</v>
      </c>
      <c r="L3216" t="s">
        <v>19</v>
      </c>
      <c r="M3216">
        <v>80000000</v>
      </c>
      <c r="N3216">
        <v>2013</v>
      </c>
      <c r="Y3216" t="str">
        <v>Grown Ups 2 </v>
      </c>
      <c r="Z3216" t="str">
        <v>English</v>
      </c>
      <c r="AA3216">
        <v>5.4</v>
      </c>
    </row>
    <row r="3217" spans="1:27" x14ac:dyDescent="0.25">
      <c r="A3217" t="s">
        <v>1150</v>
      </c>
      <c r="B3217">
        <v>107</v>
      </c>
      <c r="C3217">
        <v>73023275</v>
      </c>
      <c r="D3217" t="s">
        <v>1507</v>
      </c>
      <c r="E3217" t="s">
        <v>152</v>
      </c>
      <c r="F3217" t="str">
        <f>SUBSTITUTE(I3217,"Â","")</f>
        <v>Hotel for Dogs </v>
      </c>
      <c r="G3217" t="s">
        <v>18</v>
      </c>
      <c r="H3217">
        <v>5.4</v>
      </c>
      <c r="I3217" t="s">
        <v>1508</v>
      </c>
      <c r="J3217">
        <v>16271</v>
      </c>
      <c r="K3217">
        <v>57</v>
      </c>
      <c r="L3217" t="s">
        <v>19</v>
      </c>
      <c r="M3217">
        <v>35000000</v>
      </c>
      <c r="N3217">
        <v>2009</v>
      </c>
      <c r="Y3217" t="str">
        <v>Hotel for Dogs </v>
      </c>
      <c r="Z3217" t="str">
        <v>English</v>
      </c>
      <c r="AA3217">
        <v>5.4</v>
      </c>
    </row>
    <row r="3218" spans="1:27" x14ac:dyDescent="0.25">
      <c r="A3218" t="s">
        <v>1529</v>
      </c>
      <c r="B3218">
        <v>140</v>
      </c>
      <c r="C3218">
        <v>47000485</v>
      </c>
      <c r="D3218" t="s">
        <v>1530</v>
      </c>
      <c r="E3218" t="s">
        <v>1531</v>
      </c>
      <c r="F3218" t="str">
        <f>SUBSTITUTE(I3218,"Â","")</f>
        <v>Killers </v>
      </c>
      <c r="G3218" t="s">
        <v>18</v>
      </c>
      <c r="H3218">
        <v>5.4</v>
      </c>
      <c r="I3218" t="s">
        <v>1532</v>
      </c>
      <c r="J3218">
        <v>72867</v>
      </c>
      <c r="K3218">
        <v>120</v>
      </c>
      <c r="L3218" t="s">
        <v>19</v>
      </c>
      <c r="M3218">
        <v>75000000</v>
      </c>
      <c r="N3218">
        <v>2010</v>
      </c>
      <c r="Y3218" t="str">
        <v>Killers </v>
      </c>
      <c r="Z3218" t="str">
        <v>English</v>
      </c>
      <c r="AA3218">
        <v>5.4</v>
      </c>
    </row>
    <row r="3219" spans="1:27" x14ac:dyDescent="0.25">
      <c r="A3219" t="s">
        <v>1611</v>
      </c>
      <c r="B3219">
        <v>105</v>
      </c>
      <c r="C3219">
        <v>33105600</v>
      </c>
      <c r="D3219" t="s">
        <v>590</v>
      </c>
      <c r="E3219" t="s">
        <v>1588</v>
      </c>
      <c r="F3219" t="str">
        <f>SUBSTITUTE(I3219,"Â","")</f>
        <v>I Spy </v>
      </c>
      <c r="G3219" t="s">
        <v>18</v>
      </c>
      <c r="H3219">
        <v>5.4</v>
      </c>
      <c r="I3219" t="s">
        <v>1689</v>
      </c>
      <c r="J3219">
        <v>41663</v>
      </c>
      <c r="K3219">
        <v>141</v>
      </c>
      <c r="L3219" t="s">
        <v>19</v>
      </c>
      <c r="M3219">
        <v>70000000</v>
      </c>
      <c r="N3219">
        <v>2002</v>
      </c>
      <c r="Y3219" t="str">
        <v>I Spy </v>
      </c>
      <c r="Z3219" t="str">
        <v>English</v>
      </c>
      <c r="AA3219">
        <v>5.4</v>
      </c>
    </row>
    <row r="3220" spans="1:27" x14ac:dyDescent="0.25">
      <c r="A3220" t="s">
        <v>853</v>
      </c>
      <c r="B3220">
        <v>261</v>
      </c>
      <c r="C3220">
        <v>7097125</v>
      </c>
      <c r="D3220" t="s">
        <v>612</v>
      </c>
      <c r="E3220" t="s">
        <v>55</v>
      </c>
      <c r="F3220" t="str">
        <f>SUBSTITUTE(I3220,"Â","")</f>
        <v>Blackhat </v>
      </c>
      <c r="G3220" t="s">
        <v>18</v>
      </c>
      <c r="H3220">
        <v>5.4</v>
      </c>
      <c r="I3220" t="s">
        <v>1717</v>
      </c>
      <c r="J3220">
        <v>38983</v>
      </c>
      <c r="K3220">
        <v>207</v>
      </c>
      <c r="L3220" t="s">
        <v>19</v>
      </c>
      <c r="M3220">
        <v>70000000</v>
      </c>
      <c r="N3220">
        <v>2015</v>
      </c>
      <c r="Y3220" t="str">
        <v>Blackhat </v>
      </c>
      <c r="Z3220" t="str">
        <v>English</v>
      </c>
      <c r="AA3220">
        <v>5.4</v>
      </c>
    </row>
    <row r="3221" spans="1:27" x14ac:dyDescent="0.25">
      <c r="A3221" t="s">
        <v>1762</v>
      </c>
      <c r="B3221">
        <v>90</v>
      </c>
      <c r="C3221">
        <v>5932060</v>
      </c>
      <c r="D3221" t="s">
        <v>1763</v>
      </c>
      <c r="E3221" t="s">
        <v>253</v>
      </c>
      <c r="F3221" t="str">
        <f>SUBSTITUTE(I3221,"Â","")</f>
        <v>The Last Legion </v>
      </c>
      <c r="G3221" t="s">
        <v>18</v>
      </c>
      <c r="H3221">
        <v>5.4</v>
      </c>
      <c r="I3221" t="s">
        <v>1764</v>
      </c>
      <c r="J3221">
        <v>29285</v>
      </c>
      <c r="K3221">
        <v>174</v>
      </c>
      <c r="L3221" t="s">
        <v>30</v>
      </c>
      <c r="M3221">
        <v>35000000</v>
      </c>
      <c r="N3221">
        <v>2007</v>
      </c>
      <c r="Y3221" t="str">
        <v>The Last Legion </v>
      </c>
      <c r="Z3221" t="str">
        <v>English</v>
      </c>
      <c r="AA3221">
        <v>5.4</v>
      </c>
    </row>
    <row r="3222" spans="1:27" x14ac:dyDescent="0.25">
      <c r="A3222" t="s">
        <v>1199</v>
      </c>
      <c r="B3222">
        <v>239</v>
      </c>
      <c r="C3222">
        <v>42345531</v>
      </c>
      <c r="D3222" t="s">
        <v>1142</v>
      </c>
      <c r="E3222" t="s">
        <v>1026</v>
      </c>
      <c r="F3222" t="str">
        <f>SUBSTITUTE(I3222,"Â","")</f>
        <v>Resident Evil: Retribution </v>
      </c>
      <c r="G3222" t="s">
        <v>18</v>
      </c>
      <c r="H3222">
        <v>5.4</v>
      </c>
      <c r="I3222" t="s">
        <v>1828</v>
      </c>
      <c r="J3222">
        <v>104831</v>
      </c>
      <c r="K3222">
        <v>423</v>
      </c>
      <c r="L3222" t="s">
        <v>431</v>
      </c>
      <c r="M3222">
        <v>65000000</v>
      </c>
      <c r="N3222">
        <v>2012</v>
      </c>
      <c r="Y3222" t="str">
        <v>Resident Evil: Retribution </v>
      </c>
      <c r="Z3222" t="str">
        <v>English</v>
      </c>
      <c r="AA3222">
        <v>5.4</v>
      </c>
    </row>
    <row r="3223" spans="1:27" x14ac:dyDescent="0.25">
      <c r="A3223" t="s">
        <v>1319</v>
      </c>
      <c r="B3223">
        <v>77</v>
      </c>
      <c r="C3223">
        <v>82569532</v>
      </c>
      <c r="D3223" t="s">
        <v>1210</v>
      </c>
      <c r="E3223" t="s">
        <v>606</v>
      </c>
      <c r="F3223" t="str">
        <f>SUBSTITUTE(I3223,"Â","")</f>
        <v>Cheaper by the Dozen 2 </v>
      </c>
      <c r="G3223" t="s">
        <v>18</v>
      </c>
      <c r="H3223">
        <v>5.4</v>
      </c>
      <c r="I3223" t="s">
        <v>1935</v>
      </c>
      <c r="J3223">
        <v>42737</v>
      </c>
      <c r="K3223">
        <v>128</v>
      </c>
      <c r="L3223" t="s">
        <v>19</v>
      </c>
      <c r="M3223">
        <v>60000000</v>
      </c>
      <c r="N3223">
        <v>2005</v>
      </c>
      <c r="Y3223" t="str">
        <v>Cheaper by the Dozen 2 </v>
      </c>
      <c r="Z3223" t="str">
        <v>English</v>
      </c>
      <c r="AA3223">
        <v>5.4</v>
      </c>
    </row>
    <row r="3224" spans="1:27" x14ac:dyDescent="0.25">
      <c r="A3224" t="s">
        <v>1973</v>
      </c>
      <c r="B3224">
        <v>81</v>
      </c>
      <c r="C3224">
        <v>60573641</v>
      </c>
      <c r="D3224" t="s">
        <v>1507</v>
      </c>
      <c r="E3224" t="s">
        <v>1716</v>
      </c>
      <c r="F3224" t="str">
        <f>SUBSTITUTE(I3224,"Â","")</f>
        <v>Jingle All the Way </v>
      </c>
      <c r="G3224" t="s">
        <v>18</v>
      </c>
      <c r="H3224">
        <v>5.4</v>
      </c>
      <c r="I3224" t="s">
        <v>1974</v>
      </c>
      <c r="J3224">
        <v>68406</v>
      </c>
      <c r="K3224">
        <v>162</v>
      </c>
      <c r="L3224" t="s">
        <v>19</v>
      </c>
      <c r="M3224">
        <v>60000000</v>
      </c>
      <c r="N3224">
        <v>1996</v>
      </c>
      <c r="Y3224" t="str">
        <v>Jingle All the Way </v>
      </c>
      <c r="Z3224" t="str">
        <v>English</v>
      </c>
      <c r="AA3224">
        <v>5.4</v>
      </c>
    </row>
    <row r="3225" spans="1:27" x14ac:dyDescent="0.25">
      <c r="A3225" t="s">
        <v>1994</v>
      </c>
      <c r="B3225">
        <v>47</v>
      </c>
      <c r="C3225">
        <v>50024083</v>
      </c>
      <c r="D3225" t="s">
        <v>33</v>
      </c>
      <c r="E3225" t="s">
        <v>1995</v>
      </c>
      <c r="F3225" t="str">
        <f>SUBSTITUTE(I3225,"Â","")</f>
        <v>Under Siege 2: Dark Territory </v>
      </c>
      <c r="G3225" t="s">
        <v>18</v>
      </c>
      <c r="H3225">
        <v>5.4</v>
      </c>
      <c r="I3225" t="s">
        <v>1996</v>
      </c>
      <c r="J3225">
        <v>35918</v>
      </c>
      <c r="K3225">
        <v>126</v>
      </c>
      <c r="L3225" t="s">
        <v>19</v>
      </c>
      <c r="M3225">
        <v>60000000</v>
      </c>
      <c r="N3225">
        <v>1995</v>
      </c>
      <c r="Y3225" t="str">
        <v>Under Siege 2: Dark Territory </v>
      </c>
      <c r="Z3225" t="str">
        <v>English</v>
      </c>
      <c r="AA3225">
        <v>5.4</v>
      </c>
    </row>
    <row r="3226" spans="1:27" x14ac:dyDescent="0.25">
      <c r="A3226" t="s">
        <v>2181</v>
      </c>
      <c r="B3226">
        <v>53</v>
      </c>
      <c r="C3226">
        <v>105263257</v>
      </c>
      <c r="D3226" t="s">
        <v>2182</v>
      </c>
      <c r="E3226" t="s">
        <v>289</v>
      </c>
      <c r="F3226" t="str">
        <f>SUBSTITUTE(I3226,"Â","")</f>
        <v>George of the Jungle </v>
      </c>
      <c r="G3226" t="s">
        <v>18</v>
      </c>
      <c r="H3226">
        <v>5.4</v>
      </c>
      <c r="I3226" t="s">
        <v>2183</v>
      </c>
      <c r="J3226">
        <v>56168</v>
      </c>
      <c r="K3226">
        <v>103</v>
      </c>
      <c r="L3226" t="s">
        <v>19</v>
      </c>
      <c r="M3226">
        <v>55000000</v>
      </c>
      <c r="N3226">
        <v>1997</v>
      </c>
      <c r="Y3226" t="str">
        <v>George of the Jungle </v>
      </c>
      <c r="Z3226" t="str">
        <v>English</v>
      </c>
      <c r="AA3226">
        <v>5.4</v>
      </c>
    </row>
    <row r="3227" spans="1:27" x14ac:dyDescent="0.25">
      <c r="A3227" t="s">
        <v>2121</v>
      </c>
      <c r="B3227">
        <v>59</v>
      </c>
      <c r="C3227">
        <v>19118247</v>
      </c>
      <c r="D3227" t="s">
        <v>1105</v>
      </c>
      <c r="E3227" t="s">
        <v>1522</v>
      </c>
      <c r="F3227" t="str">
        <f>SUBSTITUTE(I3227,"Â","")</f>
        <v>Man of the House </v>
      </c>
      <c r="G3227" t="s">
        <v>18</v>
      </c>
      <c r="H3227">
        <v>5.4</v>
      </c>
      <c r="I3227" t="s">
        <v>2513</v>
      </c>
      <c r="J3227">
        <v>19829</v>
      </c>
      <c r="K3227">
        <v>94</v>
      </c>
      <c r="L3227" t="s">
        <v>19</v>
      </c>
      <c r="M3227">
        <v>40000000</v>
      </c>
      <c r="N3227">
        <v>2005</v>
      </c>
      <c r="Y3227" t="str">
        <v>Man of the House </v>
      </c>
      <c r="Z3227" t="str">
        <v>English</v>
      </c>
      <c r="AA3227">
        <v>5.4</v>
      </c>
    </row>
    <row r="3228" spans="1:27" x14ac:dyDescent="0.25">
      <c r="A3228" t="s">
        <v>2657</v>
      </c>
      <c r="B3228">
        <v>38</v>
      </c>
      <c r="C3228">
        <v>57362581</v>
      </c>
      <c r="D3228" t="s">
        <v>2667</v>
      </c>
      <c r="E3228" t="s">
        <v>932</v>
      </c>
      <c r="F3228" t="str">
        <f>SUBSTITUTE(I3228,"Â","")</f>
        <v>The Specialist </v>
      </c>
      <c r="G3228" t="s">
        <v>18</v>
      </c>
      <c r="H3228">
        <v>5.4</v>
      </c>
      <c r="I3228" t="s">
        <v>2668</v>
      </c>
      <c r="J3228">
        <v>50148</v>
      </c>
      <c r="K3228">
        <v>116</v>
      </c>
      <c r="L3228" t="s">
        <v>2669</v>
      </c>
      <c r="M3228">
        <v>45000000</v>
      </c>
      <c r="N3228">
        <v>1994</v>
      </c>
      <c r="Y3228" t="str">
        <v>The Specialist </v>
      </c>
      <c r="Z3228" t="str">
        <v>English</v>
      </c>
      <c r="AA3228">
        <v>5.4</v>
      </c>
    </row>
    <row r="3229" spans="1:27" x14ac:dyDescent="0.25">
      <c r="A3229" t="s">
        <v>2709</v>
      </c>
      <c r="B3229">
        <v>82</v>
      </c>
      <c r="C3229">
        <v>25200412</v>
      </c>
      <c r="D3229" t="s">
        <v>2710</v>
      </c>
      <c r="E3229" t="s">
        <v>2711</v>
      </c>
      <c r="F3229" t="str">
        <f>SUBSTITUTE(I3229,"Â","")</f>
        <v>Aliens in the Attic </v>
      </c>
      <c r="G3229" t="s">
        <v>18</v>
      </c>
      <c r="H3229">
        <v>5.4</v>
      </c>
      <c r="I3229" t="s">
        <v>2712</v>
      </c>
      <c r="J3229">
        <v>16580</v>
      </c>
      <c r="K3229">
        <v>55</v>
      </c>
      <c r="L3229" t="s">
        <v>19</v>
      </c>
      <c r="M3229">
        <v>45000000</v>
      </c>
      <c r="N3229">
        <v>2009</v>
      </c>
      <c r="Y3229" t="str">
        <v>Aliens in the Attic </v>
      </c>
      <c r="Z3229" t="str">
        <v>English</v>
      </c>
      <c r="AA3229">
        <v>5.4</v>
      </c>
    </row>
    <row r="3230" spans="1:27" x14ac:dyDescent="0.25">
      <c r="A3230" t="s">
        <v>2734</v>
      </c>
      <c r="B3230">
        <v>125</v>
      </c>
      <c r="C3230">
        <v>15279680</v>
      </c>
      <c r="D3230" t="s">
        <v>200</v>
      </c>
      <c r="E3230" t="s">
        <v>395</v>
      </c>
      <c r="F3230" t="str">
        <f>SUBSTITUTE(I3230,"Â","")</f>
        <v>Bangkok Dangerous </v>
      </c>
      <c r="G3230" t="s">
        <v>18</v>
      </c>
      <c r="H3230">
        <v>5.4</v>
      </c>
      <c r="I3230" t="s">
        <v>2735</v>
      </c>
      <c r="J3230">
        <v>48245</v>
      </c>
      <c r="K3230">
        <v>154</v>
      </c>
      <c r="L3230" t="s">
        <v>19</v>
      </c>
      <c r="M3230">
        <v>40000000</v>
      </c>
      <c r="N3230">
        <v>2008</v>
      </c>
      <c r="Y3230" t="str">
        <v>Bangkok Dangerous </v>
      </c>
      <c r="Z3230" t="str">
        <v>English</v>
      </c>
      <c r="AA3230">
        <v>5.4</v>
      </c>
    </row>
    <row r="3231" spans="1:27" x14ac:dyDescent="0.25">
      <c r="A3231" t="s">
        <v>2793</v>
      </c>
      <c r="B3231">
        <v>21</v>
      </c>
      <c r="C3231">
        <v>70100000</v>
      </c>
      <c r="D3231" t="s">
        <v>752</v>
      </c>
      <c r="E3231" t="s">
        <v>1878</v>
      </c>
      <c r="F3231" t="str">
        <f>SUBSTITUTE(I3231,"Â","")</f>
        <v>Boomerang </v>
      </c>
      <c r="G3231" t="s">
        <v>18</v>
      </c>
      <c r="H3231">
        <v>5.4</v>
      </c>
      <c r="I3231" t="s">
        <v>2794</v>
      </c>
      <c r="J3231">
        <v>20183</v>
      </c>
      <c r="K3231">
        <v>41</v>
      </c>
      <c r="L3231" t="s">
        <v>19</v>
      </c>
      <c r="M3231">
        <v>40000000</v>
      </c>
      <c r="N3231">
        <v>1992</v>
      </c>
      <c r="Y3231" t="str">
        <v>Boomerang </v>
      </c>
      <c r="Z3231" t="str">
        <v>English</v>
      </c>
      <c r="AA3231">
        <v>5.4</v>
      </c>
    </row>
    <row r="3232" spans="1:27" x14ac:dyDescent="0.25">
      <c r="A3232" t="s">
        <v>2812</v>
      </c>
      <c r="B3232">
        <v>291</v>
      </c>
      <c r="C3232">
        <v>37652565</v>
      </c>
      <c r="D3232" t="s">
        <v>1344</v>
      </c>
      <c r="E3232" t="s">
        <v>257</v>
      </c>
      <c r="F3232" t="str">
        <f>SUBSTITUTE(I3232,"Â","")</f>
        <v>Red Riding Hood </v>
      </c>
      <c r="G3232" t="s">
        <v>18</v>
      </c>
      <c r="H3232">
        <v>5.4</v>
      </c>
      <c r="I3232" t="s">
        <v>2813</v>
      </c>
      <c r="J3232">
        <v>91151</v>
      </c>
      <c r="K3232">
        <v>283</v>
      </c>
      <c r="L3232" t="s">
        <v>19</v>
      </c>
      <c r="M3232">
        <v>42000000</v>
      </c>
      <c r="N3232">
        <v>2011</v>
      </c>
      <c r="Y3232" t="str">
        <v>Red Riding Hood </v>
      </c>
      <c r="Z3232" t="str">
        <v>English</v>
      </c>
      <c r="AA3232">
        <v>5.4</v>
      </c>
    </row>
    <row r="3233" spans="1:27" x14ac:dyDescent="0.25">
      <c r="A3233" t="s">
        <v>1639</v>
      </c>
      <c r="B3233">
        <v>138</v>
      </c>
      <c r="C3233">
        <v>20991497</v>
      </c>
      <c r="D3233" t="s">
        <v>752</v>
      </c>
      <c r="E3233" t="s">
        <v>107</v>
      </c>
      <c r="F3233" t="str">
        <f>SUBSTITUTE(I3233,"Â","")</f>
        <v>Aloha </v>
      </c>
      <c r="G3233" t="s">
        <v>18</v>
      </c>
      <c r="H3233">
        <v>5.4</v>
      </c>
      <c r="I3233" t="s">
        <v>3228</v>
      </c>
      <c r="J3233">
        <v>39778</v>
      </c>
      <c r="K3233">
        <v>172</v>
      </c>
      <c r="L3233" t="s">
        <v>19</v>
      </c>
      <c r="M3233">
        <v>37000000</v>
      </c>
      <c r="N3233">
        <v>2015</v>
      </c>
      <c r="Y3233" t="str">
        <v>Aloha </v>
      </c>
      <c r="Z3233" t="str">
        <v>English</v>
      </c>
      <c r="AA3233">
        <v>5.4</v>
      </c>
    </row>
    <row r="3234" spans="1:27" x14ac:dyDescent="0.25">
      <c r="A3234" t="s">
        <v>3238</v>
      </c>
      <c r="B3234">
        <v>44</v>
      </c>
      <c r="C3234">
        <v>37788228</v>
      </c>
      <c r="D3234" t="s">
        <v>871</v>
      </c>
      <c r="E3234" t="s">
        <v>451</v>
      </c>
      <c r="F3234" t="str">
        <f>SUBSTITUTE(I3234,"Â","")</f>
        <v>Head of State </v>
      </c>
      <c r="G3234" t="s">
        <v>18</v>
      </c>
      <c r="H3234">
        <v>5.4</v>
      </c>
      <c r="I3234" t="s">
        <v>3239</v>
      </c>
      <c r="J3234">
        <v>15046</v>
      </c>
      <c r="K3234">
        <v>80</v>
      </c>
      <c r="L3234" t="s">
        <v>19</v>
      </c>
      <c r="M3234">
        <v>35200000</v>
      </c>
      <c r="N3234">
        <v>2003</v>
      </c>
      <c r="Y3234" t="str">
        <v>Head of State </v>
      </c>
      <c r="Z3234" t="str">
        <v>English</v>
      </c>
      <c r="AA3234">
        <v>5.4</v>
      </c>
    </row>
    <row r="3235" spans="1:27" x14ac:dyDescent="0.25">
      <c r="A3235" t="s">
        <v>2308</v>
      </c>
      <c r="B3235">
        <v>122</v>
      </c>
      <c r="C3235">
        <v>112692062</v>
      </c>
      <c r="D3235" t="s">
        <v>1501</v>
      </c>
      <c r="E3235" t="s">
        <v>2705</v>
      </c>
      <c r="F3235" t="str">
        <f>SUBSTITUTE(I3235,"Â","")</f>
        <v>Spy Kids </v>
      </c>
      <c r="G3235" t="s">
        <v>18</v>
      </c>
      <c r="H3235">
        <v>5.4</v>
      </c>
      <c r="I3235" t="s">
        <v>3256</v>
      </c>
      <c r="J3235">
        <v>84325</v>
      </c>
      <c r="K3235">
        <v>205</v>
      </c>
      <c r="L3235" t="s">
        <v>19</v>
      </c>
      <c r="M3235">
        <v>35000000</v>
      </c>
      <c r="N3235">
        <v>2001</v>
      </c>
      <c r="Y3235" t="str">
        <v>Spy Kids </v>
      </c>
      <c r="Z3235" t="str">
        <v>English</v>
      </c>
      <c r="AA3235">
        <v>5.4</v>
      </c>
    </row>
    <row r="3236" spans="1:27" x14ac:dyDescent="0.25">
      <c r="A3236" t="s">
        <v>1119</v>
      </c>
      <c r="B3236">
        <v>124</v>
      </c>
      <c r="C3236">
        <v>49474048</v>
      </c>
      <c r="D3236" t="s">
        <v>1507</v>
      </c>
      <c r="E3236" t="s">
        <v>456</v>
      </c>
      <c r="F3236" t="str">
        <f>SUBSTITUTE(I3236,"Â","")</f>
        <v>Old Dogs </v>
      </c>
      <c r="G3236" t="s">
        <v>18</v>
      </c>
      <c r="H3236">
        <v>5.4</v>
      </c>
      <c r="I3236" t="s">
        <v>3295</v>
      </c>
      <c r="J3236">
        <v>31191</v>
      </c>
      <c r="K3236">
        <v>120</v>
      </c>
      <c r="L3236" t="s">
        <v>19</v>
      </c>
      <c r="M3236">
        <v>35000000</v>
      </c>
      <c r="N3236">
        <v>2009</v>
      </c>
      <c r="Y3236" t="str">
        <v>Old Dogs </v>
      </c>
      <c r="Z3236" t="str">
        <v>English</v>
      </c>
      <c r="AA3236">
        <v>5.4</v>
      </c>
    </row>
    <row r="3237" spans="1:27" x14ac:dyDescent="0.25">
      <c r="A3237" t="s">
        <v>1062</v>
      </c>
      <c r="B3237">
        <v>228</v>
      </c>
      <c r="C3237">
        <v>40687294</v>
      </c>
      <c r="D3237" t="s">
        <v>612</v>
      </c>
      <c r="E3237" t="s">
        <v>174</v>
      </c>
      <c r="F3237" t="str">
        <f>SUBSTITUTE(I3237,"Â","")</f>
        <v>Max Payne </v>
      </c>
      <c r="G3237" t="s">
        <v>18</v>
      </c>
      <c r="H3237">
        <v>5.4</v>
      </c>
      <c r="I3237" t="s">
        <v>3313</v>
      </c>
      <c r="J3237">
        <v>107772</v>
      </c>
      <c r="K3237">
        <v>398</v>
      </c>
      <c r="L3237" t="s">
        <v>161</v>
      </c>
      <c r="M3237">
        <v>35000000</v>
      </c>
      <c r="N3237">
        <v>2008</v>
      </c>
      <c r="Y3237" t="str">
        <v>Max Payne </v>
      </c>
      <c r="Z3237" t="str">
        <v>English</v>
      </c>
      <c r="AA3237">
        <v>5.4</v>
      </c>
    </row>
    <row r="3238" spans="1:27" x14ac:dyDescent="0.25">
      <c r="A3238" t="s">
        <v>3430</v>
      </c>
      <c r="B3238">
        <v>90</v>
      </c>
      <c r="C3238">
        <v>10214013</v>
      </c>
      <c r="D3238" t="s">
        <v>871</v>
      </c>
      <c r="E3238" t="s">
        <v>80</v>
      </c>
      <c r="F3238" t="str">
        <f>SUBSTITUTE(I3238,"Â","")</f>
        <v>Unfinished Business </v>
      </c>
      <c r="G3238" t="s">
        <v>18</v>
      </c>
      <c r="H3238">
        <v>5.4</v>
      </c>
      <c r="I3238" t="s">
        <v>3431</v>
      </c>
      <c r="J3238">
        <v>23072</v>
      </c>
      <c r="K3238">
        <v>89</v>
      </c>
      <c r="L3238" t="s">
        <v>19</v>
      </c>
      <c r="M3238">
        <v>35000000</v>
      </c>
      <c r="N3238">
        <v>2015</v>
      </c>
      <c r="Y3238" t="str">
        <v>Unfinished Business </v>
      </c>
      <c r="Z3238" t="str">
        <v>English</v>
      </c>
      <c r="AA3238">
        <v>5.4</v>
      </c>
    </row>
    <row r="3239" spans="1:27" x14ac:dyDescent="0.25">
      <c r="A3239" t="s">
        <v>117</v>
      </c>
      <c r="B3239">
        <v>61</v>
      </c>
      <c r="C3239">
        <v>64172251</v>
      </c>
      <c r="D3239" t="s">
        <v>1395</v>
      </c>
      <c r="E3239" t="s">
        <v>862</v>
      </c>
      <c r="F3239" t="str">
        <f>SUBSTITUTE(I3239,"Â","")</f>
        <v>Down to Earth </v>
      </c>
      <c r="G3239" t="s">
        <v>18</v>
      </c>
      <c r="H3239">
        <v>5.4</v>
      </c>
      <c r="I3239" t="s">
        <v>3609</v>
      </c>
      <c r="J3239">
        <v>19079</v>
      </c>
      <c r="K3239">
        <v>122</v>
      </c>
      <c r="L3239" t="s">
        <v>19</v>
      </c>
      <c r="M3239">
        <v>30000000</v>
      </c>
      <c r="N3239">
        <v>2001</v>
      </c>
      <c r="Y3239" t="str">
        <v>Down to Earth </v>
      </c>
      <c r="Z3239" t="str">
        <v>English</v>
      </c>
      <c r="AA3239">
        <v>5.4</v>
      </c>
    </row>
    <row r="3240" spans="1:27" x14ac:dyDescent="0.25">
      <c r="A3240" t="s">
        <v>1301</v>
      </c>
      <c r="B3240">
        <v>152</v>
      </c>
      <c r="C3240">
        <v>58715510</v>
      </c>
      <c r="D3240" t="s">
        <v>876</v>
      </c>
      <c r="E3240" t="s">
        <v>155</v>
      </c>
      <c r="F3240" t="str">
        <f>SUBSTITUTE(I3240,"Â","")</f>
        <v>Bride Wars </v>
      </c>
      <c r="G3240" t="s">
        <v>18</v>
      </c>
      <c r="H3240">
        <v>5.4</v>
      </c>
      <c r="I3240" t="s">
        <v>3622</v>
      </c>
      <c r="J3240">
        <v>79094</v>
      </c>
      <c r="K3240">
        <v>129</v>
      </c>
      <c r="L3240" t="s">
        <v>19</v>
      </c>
      <c r="M3240">
        <v>30000000</v>
      </c>
      <c r="N3240">
        <v>2009</v>
      </c>
      <c r="Y3240" t="str">
        <v>Bride Wars </v>
      </c>
      <c r="Z3240" t="str">
        <v>English</v>
      </c>
      <c r="AA3240">
        <v>5.4</v>
      </c>
    </row>
    <row r="3241" spans="1:27" x14ac:dyDescent="0.25">
      <c r="A3241" t="s">
        <v>3632</v>
      </c>
      <c r="B3241">
        <v>98</v>
      </c>
      <c r="C3241">
        <v>55210049</v>
      </c>
      <c r="D3241" t="s">
        <v>136</v>
      </c>
      <c r="E3241" t="s">
        <v>565</v>
      </c>
      <c r="F3241" t="str">
        <f>SUBSTITUTE(I3241,"Â","")</f>
        <v>Star Trek V: The Final Frontier </v>
      </c>
      <c r="G3241" t="s">
        <v>18</v>
      </c>
      <c r="H3241">
        <v>5.4</v>
      </c>
      <c r="I3241" t="s">
        <v>3633</v>
      </c>
      <c r="J3241">
        <v>43743</v>
      </c>
      <c r="K3241">
        <v>293</v>
      </c>
      <c r="L3241" t="s">
        <v>19</v>
      </c>
      <c r="M3241">
        <v>27800000</v>
      </c>
      <c r="N3241">
        <v>1989</v>
      </c>
      <c r="Y3241" t="str">
        <v>Star Trek V: The Final Frontier </v>
      </c>
      <c r="Z3241" t="str">
        <v>English</v>
      </c>
      <c r="AA3241">
        <v>5.4</v>
      </c>
    </row>
    <row r="3242" spans="1:27" x14ac:dyDescent="0.25">
      <c r="A3242" t="s">
        <v>3728</v>
      </c>
      <c r="B3242">
        <v>181</v>
      </c>
      <c r="C3242">
        <v>17266505</v>
      </c>
      <c r="D3242" t="s">
        <v>3730</v>
      </c>
      <c r="E3242" t="s">
        <v>57</v>
      </c>
      <c r="F3242" t="str">
        <f>SUBSTITUTE(I3242,"Â","")</f>
        <v>Eight Legged Freaks </v>
      </c>
      <c r="G3242" t="s">
        <v>18</v>
      </c>
      <c r="H3242">
        <v>5.4</v>
      </c>
      <c r="I3242" t="s">
        <v>3731</v>
      </c>
      <c r="J3242">
        <v>43764</v>
      </c>
      <c r="K3242">
        <v>291</v>
      </c>
      <c r="L3242" t="s">
        <v>19</v>
      </c>
      <c r="M3242">
        <v>30000000</v>
      </c>
      <c r="N3242">
        <v>2002</v>
      </c>
      <c r="Y3242" t="str">
        <v>Eight Legged Freaks </v>
      </c>
      <c r="Z3242" t="str">
        <v>English</v>
      </c>
      <c r="AA3242">
        <v>5.4</v>
      </c>
    </row>
    <row r="3243" spans="1:27" x14ac:dyDescent="0.25">
      <c r="A3243" t="s">
        <v>1973</v>
      </c>
      <c r="B3243">
        <v>97</v>
      </c>
      <c r="C3243">
        <v>24268828</v>
      </c>
      <c r="D3243" t="s">
        <v>3881</v>
      </c>
      <c r="E3243" t="s">
        <v>2216</v>
      </c>
      <c r="F3243" t="str">
        <f>SUBSTITUTE(I3243,"Â","")</f>
        <v>The Spy Next Door </v>
      </c>
      <c r="G3243" t="s">
        <v>18</v>
      </c>
      <c r="H3243">
        <v>5.4</v>
      </c>
      <c r="I3243" t="s">
        <v>3882</v>
      </c>
      <c r="J3243">
        <v>29971</v>
      </c>
      <c r="K3243">
        <v>71</v>
      </c>
      <c r="L3243" t="s">
        <v>19</v>
      </c>
      <c r="M3243">
        <v>28000000</v>
      </c>
      <c r="N3243">
        <v>2010</v>
      </c>
      <c r="Y3243" t="str">
        <v>The Spy Next Door </v>
      </c>
      <c r="Z3243" t="str">
        <v>English</v>
      </c>
      <c r="AA3243">
        <v>5.4</v>
      </c>
    </row>
    <row r="3244" spans="1:27" x14ac:dyDescent="0.25">
      <c r="A3244" t="s">
        <v>3325</v>
      </c>
      <c r="B3244">
        <v>21</v>
      </c>
      <c r="C3244">
        <v>8119205</v>
      </c>
      <c r="D3244" t="s">
        <v>297</v>
      </c>
      <c r="E3244" t="s">
        <v>3883</v>
      </c>
      <c r="F3244" t="str">
        <f>SUBSTITUTE(I3244,"Â","")</f>
        <v>A Simple Wish </v>
      </c>
      <c r="G3244" t="s">
        <v>18</v>
      </c>
      <c r="H3244">
        <v>5.4</v>
      </c>
      <c r="I3244" t="s">
        <v>3884</v>
      </c>
      <c r="J3244">
        <v>4288</v>
      </c>
      <c r="K3244">
        <v>21</v>
      </c>
      <c r="L3244" t="s">
        <v>19</v>
      </c>
      <c r="M3244">
        <v>28000000</v>
      </c>
      <c r="N3244">
        <v>1997</v>
      </c>
      <c r="Y3244" t="str">
        <v>A Simple Wish </v>
      </c>
      <c r="Z3244" t="str">
        <v>English</v>
      </c>
      <c r="AA3244">
        <v>5.4</v>
      </c>
    </row>
    <row r="3245" spans="1:27" x14ac:dyDescent="0.25">
      <c r="A3245" t="s">
        <v>4179</v>
      </c>
      <c r="B3245">
        <v>50</v>
      </c>
      <c r="C3245">
        <v>14095303</v>
      </c>
      <c r="D3245" t="s">
        <v>1356</v>
      </c>
      <c r="E3245" t="s">
        <v>3276</v>
      </c>
      <c r="F3245" t="str">
        <f>SUBSTITUTE(I3245,"Â","")</f>
        <v>Maximum Risk </v>
      </c>
      <c r="G3245" t="s">
        <v>18</v>
      </c>
      <c r="H3245">
        <v>5.4</v>
      </c>
      <c r="I3245" t="s">
        <v>4180</v>
      </c>
      <c r="J3245">
        <v>15814</v>
      </c>
      <c r="K3245">
        <v>68</v>
      </c>
      <c r="L3245" t="s">
        <v>19</v>
      </c>
      <c r="M3245">
        <v>25000000</v>
      </c>
      <c r="N3245">
        <v>1996</v>
      </c>
      <c r="Y3245" t="str">
        <v>Maximum Risk </v>
      </c>
      <c r="Z3245" t="str">
        <v>English</v>
      </c>
      <c r="AA3245">
        <v>5.4</v>
      </c>
    </row>
    <row r="3246" spans="1:27" x14ac:dyDescent="0.25">
      <c r="A3246" t="s">
        <v>1555</v>
      </c>
      <c r="B3246">
        <v>73</v>
      </c>
      <c r="C3246">
        <v>8427204</v>
      </c>
      <c r="D3246" t="s">
        <v>2866</v>
      </c>
      <c r="E3246" t="s">
        <v>2130</v>
      </c>
      <c r="F3246" t="str">
        <f>SUBSTITUTE(I3246,"Â","")</f>
        <v>Play It to the Bone </v>
      </c>
      <c r="G3246" t="s">
        <v>18</v>
      </c>
      <c r="H3246">
        <v>5.4</v>
      </c>
      <c r="I3246" t="s">
        <v>4279</v>
      </c>
      <c r="J3246">
        <v>10100</v>
      </c>
      <c r="K3246">
        <v>59</v>
      </c>
      <c r="L3246" t="s">
        <v>19</v>
      </c>
      <c r="M3246">
        <v>24000000</v>
      </c>
      <c r="N3246">
        <v>1999</v>
      </c>
      <c r="Y3246" t="str">
        <v>Play It to the Bone </v>
      </c>
      <c r="Z3246" t="str">
        <v>English</v>
      </c>
      <c r="AA3246">
        <v>5.4</v>
      </c>
    </row>
    <row r="3247" spans="1:27" x14ac:dyDescent="0.25">
      <c r="A3247" t="s">
        <v>4307</v>
      </c>
      <c r="B3247">
        <v>28</v>
      </c>
      <c r="C3247">
        <v>4756</v>
      </c>
      <c r="D3247" t="s">
        <v>119</v>
      </c>
      <c r="E3247" t="s">
        <v>719</v>
      </c>
      <c r="F3247" t="str">
        <f>SUBSTITUTE(I3247,"Â","")</f>
        <v>The Adventurer: The Curse of the Midas Box </v>
      </c>
      <c r="G3247" t="s">
        <v>18</v>
      </c>
      <c r="H3247">
        <v>5.4</v>
      </c>
      <c r="I3247" t="s">
        <v>4308</v>
      </c>
      <c r="J3247">
        <v>4191</v>
      </c>
      <c r="K3247">
        <v>32</v>
      </c>
      <c r="L3247" t="s">
        <v>30</v>
      </c>
      <c r="M3247">
        <v>25000000</v>
      </c>
      <c r="N3247">
        <v>2013</v>
      </c>
      <c r="Y3247" t="str">
        <v>The Adventurer: The Curse of the Midas Box </v>
      </c>
      <c r="Z3247" t="str">
        <v>English</v>
      </c>
      <c r="AA3247">
        <v>5.4</v>
      </c>
    </row>
    <row r="3248" spans="1:27" x14ac:dyDescent="0.25">
      <c r="A3248" t="s">
        <v>4406</v>
      </c>
      <c r="B3248">
        <v>138</v>
      </c>
      <c r="C3248">
        <v>1796024</v>
      </c>
      <c r="D3248" t="s">
        <v>1961</v>
      </c>
      <c r="E3248" t="s">
        <v>912</v>
      </c>
      <c r="F3248" t="str">
        <f>SUBSTITUTE(I3248,"Â","")</f>
        <v>Stone </v>
      </c>
      <c r="G3248" t="s">
        <v>18</v>
      </c>
      <c r="H3248">
        <v>5.4</v>
      </c>
      <c r="I3248" t="s">
        <v>4407</v>
      </c>
      <c r="J3248">
        <v>34985</v>
      </c>
      <c r="K3248">
        <v>135</v>
      </c>
      <c r="L3248" t="s">
        <v>19</v>
      </c>
      <c r="M3248">
        <v>22000000</v>
      </c>
      <c r="N3248">
        <v>2010</v>
      </c>
      <c r="Y3248" t="str">
        <v>Stone </v>
      </c>
      <c r="Z3248" t="str">
        <v>English</v>
      </c>
      <c r="AA3248">
        <v>5.4</v>
      </c>
    </row>
    <row r="3249" spans="1:27" x14ac:dyDescent="0.25">
      <c r="A3249" t="s">
        <v>1875</v>
      </c>
      <c r="B3249">
        <v>62</v>
      </c>
      <c r="C3249">
        <v>69148997</v>
      </c>
      <c r="D3249" t="s">
        <v>556</v>
      </c>
      <c r="E3249" t="s">
        <v>2951</v>
      </c>
      <c r="F3249" t="str">
        <f>SUBSTITUTE(I3249,"Â","")</f>
        <v>White Chicks </v>
      </c>
      <c r="G3249" t="s">
        <v>18</v>
      </c>
      <c r="H3249">
        <v>5.4</v>
      </c>
      <c r="I3249" t="s">
        <v>4473</v>
      </c>
      <c r="J3249">
        <v>98794</v>
      </c>
      <c r="K3249">
        <v>251</v>
      </c>
      <c r="L3249" t="s">
        <v>19</v>
      </c>
      <c r="M3249">
        <v>37000000</v>
      </c>
      <c r="N3249">
        <v>2004</v>
      </c>
      <c r="Y3249" t="str">
        <v>White Chicks </v>
      </c>
      <c r="Z3249" t="str">
        <v>English</v>
      </c>
      <c r="AA3249">
        <v>5.4</v>
      </c>
    </row>
    <row r="3250" spans="1:27" x14ac:dyDescent="0.25">
      <c r="A3250" t="s">
        <v>4498</v>
      </c>
      <c r="B3250">
        <v>85</v>
      </c>
      <c r="C3250">
        <v>47887943</v>
      </c>
      <c r="D3250" t="s">
        <v>4499</v>
      </c>
      <c r="E3250" t="s">
        <v>1132</v>
      </c>
      <c r="F3250" t="str">
        <f>SUBSTITUTE(I3250,"Â","")</f>
        <v>The Jungle Book 2 </v>
      </c>
      <c r="G3250" t="s">
        <v>18</v>
      </c>
      <c r="H3250">
        <v>5.4</v>
      </c>
      <c r="I3250" t="s">
        <v>4500</v>
      </c>
      <c r="J3250">
        <v>11634</v>
      </c>
      <c r="K3250">
        <v>58</v>
      </c>
      <c r="L3250" t="s">
        <v>19</v>
      </c>
      <c r="M3250">
        <v>20000000</v>
      </c>
      <c r="N3250">
        <v>2003</v>
      </c>
      <c r="Y3250" t="str">
        <v>The Jungle Book 2 </v>
      </c>
      <c r="Z3250" t="str">
        <v>English</v>
      </c>
      <c r="AA3250">
        <v>5.4</v>
      </c>
    </row>
    <row r="3251" spans="1:27" x14ac:dyDescent="0.25">
      <c r="A3251" t="s">
        <v>4599</v>
      </c>
      <c r="B3251">
        <v>13</v>
      </c>
      <c r="C3251">
        <v>8500000</v>
      </c>
      <c r="D3251" t="s">
        <v>871</v>
      </c>
      <c r="E3251" t="s">
        <v>422</v>
      </c>
      <c r="F3251" t="str">
        <f>SUBSTITUTE(I3251,"Â","")</f>
        <v>Under the Rainbow </v>
      </c>
      <c r="G3251" t="s">
        <v>18</v>
      </c>
      <c r="H3251">
        <v>5.4</v>
      </c>
      <c r="I3251" t="s">
        <v>4600</v>
      </c>
      <c r="J3251">
        <v>2061</v>
      </c>
      <c r="K3251">
        <v>34</v>
      </c>
      <c r="L3251" t="s">
        <v>19</v>
      </c>
      <c r="M3251">
        <v>20000000</v>
      </c>
      <c r="N3251">
        <v>1981</v>
      </c>
      <c r="Y3251" t="str">
        <v>Under the Rainbow </v>
      </c>
      <c r="Z3251" t="str">
        <v>English</v>
      </c>
      <c r="AA3251">
        <v>5.4</v>
      </c>
    </row>
    <row r="3252" spans="1:27" x14ac:dyDescent="0.25">
      <c r="A3252" t="s">
        <v>2695</v>
      </c>
      <c r="B3252">
        <v>92</v>
      </c>
      <c r="C3252">
        <v>263365</v>
      </c>
      <c r="D3252" t="s">
        <v>1273</v>
      </c>
      <c r="E3252" t="s">
        <v>371</v>
      </c>
      <c r="F3252" t="str">
        <f>SUBSTITUTE(I3252,"Â","")</f>
        <v>The Tempest </v>
      </c>
      <c r="G3252" t="s">
        <v>18</v>
      </c>
      <c r="H3252">
        <v>5.4</v>
      </c>
      <c r="I3252" t="s">
        <v>4763</v>
      </c>
      <c r="J3252">
        <v>6147</v>
      </c>
      <c r="K3252">
        <v>36</v>
      </c>
      <c r="L3252" t="s">
        <v>19</v>
      </c>
      <c r="M3252">
        <v>20000000</v>
      </c>
      <c r="N3252">
        <v>2010</v>
      </c>
      <c r="Y3252" t="str">
        <v>The Tempest </v>
      </c>
      <c r="Z3252" t="str">
        <v>English</v>
      </c>
      <c r="AA3252">
        <v>5.4</v>
      </c>
    </row>
    <row r="3253" spans="1:27" x14ac:dyDescent="0.25">
      <c r="A3253" t="s">
        <v>454</v>
      </c>
      <c r="B3253">
        <v>97</v>
      </c>
      <c r="C3253">
        <v>56127162</v>
      </c>
      <c r="D3253" t="s">
        <v>876</v>
      </c>
      <c r="E3253" t="s">
        <v>4482</v>
      </c>
      <c r="F3253" t="str">
        <f>SUBSTITUTE(I3253,"Â","")</f>
        <v>Just Married </v>
      </c>
      <c r="G3253" t="s">
        <v>18</v>
      </c>
      <c r="H3253">
        <v>5.4</v>
      </c>
      <c r="I3253" t="s">
        <v>4783</v>
      </c>
      <c r="J3253">
        <v>57479</v>
      </c>
      <c r="K3253">
        <v>205</v>
      </c>
      <c r="L3253" t="s">
        <v>19</v>
      </c>
      <c r="M3253">
        <v>18000000</v>
      </c>
      <c r="N3253">
        <v>2003</v>
      </c>
      <c r="Y3253" t="str">
        <v>Just Married </v>
      </c>
      <c r="Z3253" t="str">
        <v>English</v>
      </c>
      <c r="AA3253">
        <v>5.4</v>
      </c>
    </row>
    <row r="3254" spans="1:27" x14ac:dyDescent="0.25">
      <c r="A3254" t="s">
        <v>5046</v>
      </c>
      <c r="B3254">
        <v>24</v>
      </c>
      <c r="C3254">
        <v>6462576</v>
      </c>
      <c r="D3254" t="s">
        <v>1670</v>
      </c>
      <c r="E3254" t="s">
        <v>700</v>
      </c>
      <c r="F3254" t="str">
        <f>SUBSTITUTE(I3254,"Â","")</f>
        <v>The Young Messiah </v>
      </c>
      <c r="G3254" t="s">
        <v>18</v>
      </c>
      <c r="H3254">
        <v>5.4</v>
      </c>
      <c r="I3254" t="s">
        <v>5047</v>
      </c>
      <c r="J3254">
        <v>1449</v>
      </c>
      <c r="K3254">
        <v>30</v>
      </c>
      <c r="L3254" t="s">
        <v>19</v>
      </c>
      <c r="M3254">
        <v>18500000</v>
      </c>
      <c r="N3254">
        <v>2016</v>
      </c>
      <c r="Y3254" t="str">
        <v>The Young Messiah </v>
      </c>
      <c r="Z3254" t="str">
        <v>English</v>
      </c>
      <c r="AA3254">
        <v>5.4</v>
      </c>
    </row>
    <row r="3255" spans="1:27" x14ac:dyDescent="0.25">
      <c r="A3255" t="s">
        <v>2346</v>
      </c>
      <c r="B3255">
        <v>51</v>
      </c>
      <c r="C3255">
        <v>33357476</v>
      </c>
      <c r="D3255" t="s">
        <v>5054</v>
      </c>
      <c r="E3255" t="s">
        <v>1368</v>
      </c>
      <c r="F3255" t="str">
        <f>SUBSTITUTE(I3255,"Â","")</f>
        <v>See Spot Run </v>
      </c>
      <c r="G3255" t="s">
        <v>18</v>
      </c>
      <c r="H3255">
        <v>5.4</v>
      </c>
      <c r="I3255" t="s">
        <v>5055</v>
      </c>
      <c r="J3255">
        <v>7392</v>
      </c>
      <c r="K3255">
        <v>53</v>
      </c>
      <c r="L3255" t="s">
        <v>19</v>
      </c>
      <c r="M3255">
        <v>35000000</v>
      </c>
      <c r="N3255">
        <v>2001</v>
      </c>
      <c r="Y3255" t="str">
        <v>See Spot Run </v>
      </c>
      <c r="Z3255" t="str">
        <v>English</v>
      </c>
      <c r="AA3255">
        <v>5.4</v>
      </c>
    </row>
    <row r="3256" spans="1:27" x14ac:dyDescent="0.25">
      <c r="A3256" t="s">
        <v>454</v>
      </c>
      <c r="B3256">
        <v>69</v>
      </c>
      <c r="C3256">
        <v>47811275</v>
      </c>
      <c r="D3256" t="s">
        <v>1210</v>
      </c>
      <c r="E3256" t="s">
        <v>3645</v>
      </c>
      <c r="F3256" t="str">
        <f>SUBSTITUTE(I3256,"Â","")</f>
        <v>Big Fat Liar </v>
      </c>
      <c r="G3256" t="s">
        <v>18</v>
      </c>
      <c r="H3256">
        <v>5.4</v>
      </c>
      <c r="I3256" t="s">
        <v>5163</v>
      </c>
      <c r="J3256">
        <v>29008</v>
      </c>
      <c r="K3256">
        <v>99</v>
      </c>
      <c r="L3256" t="s">
        <v>19</v>
      </c>
      <c r="M3256">
        <v>15000000</v>
      </c>
      <c r="N3256">
        <v>2002</v>
      </c>
      <c r="Y3256" t="str">
        <v>Big Fat Liar </v>
      </c>
      <c r="Z3256" t="str">
        <v>English</v>
      </c>
      <c r="AA3256">
        <v>5.4</v>
      </c>
    </row>
    <row r="3257" spans="1:27" x14ac:dyDescent="0.25">
      <c r="A3257" t="s">
        <v>903</v>
      </c>
      <c r="B3257">
        <v>208</v>
      </c>
      <c r="C3257">
        <v>15608545</v>
      </c>
      <c r="D3257" t="s">
        <v>706</v>
      </c>
      <c r="E3257" t="s">
        <v>534</v>
      </c>
      <c r="F3257" t="str">
        <f>SUBSTITUTE(I3257,"Â","")</f>
        <v>The Man with the Iron Fists </v>
      </c>
      <c r="G3257" t="s">
        <v>18</v>
      </c>
      <c r="H3257">
        <v>5.4</v>
      </c>
      <c r="I3257" t="s">
        <v>5278</v>
      </c>
      <c r="J3257">
        <v>53471</v>
      </c>
      <c r="K3257">
        <v>224</v>
      </c>
      <c r="L3257" t="s">
        <v>19</v>
      </c>
      <c r="M3257">
        <v>15000000</v>
      </c>
      <c r="N3257">
        <v>2012</v>
      </c>
      <c r="Y3257" t="str">
        <v>The Man with the Iron Fists </v>
      </c>
      <c r="Z3257" t="str">
        <v>English</v>
      </c>
      <c r="AA3257">
        <v>5.4</v>
      </c>
    </row>
    <row r="3258" spans="1:27" x14ac:dyDescent="0.25">
      <c r="A3258" t="s">
        <v>1060</v>
      </c>
      <c r="B3258">
        <v>61</v>
      </c>
      <c r="C3258">
        <v>10397365</v>
      </c>
      <c r="D3258" t="s">
        <v>5410</v>
      </c>
      <c r="E3258" t="s">
        <v>1329</v>
      </c>
      <c r="F3258" t="str">
        <f>SUBSTITUTE(I3258,"Â","")</f>
        <v>Head Over Heels </v>
      </c>
      <c r="G3258" t="s">
        <v>18</v>
      </c>
      <c r="H3258">
        <v>5.4</v>
      </c>
      <c r="I3258" t="s">
        <v>5411</v>
      </c>
      <c r="J3258">
        <v>11693</v>
      </c>
      <c r="K3258">
        <v>104</v>
      </c>
      <c r="L3258" t="s">
        <v>19</v>
      </c>
      <c r="M3258">
        <v>14000000</v>
      </c>
      <c r="N3258">
        <v>2001</v>
      </c>
      <c r="Y3258" t="str">
        <v>Head Over Heels </v>
      </c>
      <c r="Z3258" t="str">
        <v>English</v>
      </c>
      <c r="AA3258">
        <v>5.4</v>
      </c>
    </row>
    <row r="3259" spans="1:27" x14ac:dyDescent="0.25">
      <c r="A3259" t="s">
        <v>5412</v>
      </c>
      <c r="B3259">
        <v>77</v>
      </c>
      <c r="C3259">
        <v>9402410</v>
      </c>
      <c r="D3259" t="s">
        <v>2027</v>
      </c>
      <c r="E3259" t="s">
        <v>2218</v>
      </c>
      <c r="F3259" t="str">
        <f>SUBSTITUTE(I3259,"Â","")</f>
        <v>Fun Size </v>
      </c>
      <c r="G3259" t="s">
        <v>18</v>
      </c>
      <c r="H3259">
        <v>5.4</v>
      </c>
      <c r="I3259" t="s">
        <v>5413</v>
      </c>
      <c r="J3259">
        <v>11233</v>
      </c>
      <c r="K3259">
        <v>32</v>
      </c>
      <c r="L3259" t="s">
        <v>19</v>
      </c>
      <c r="M3259">
        <v>14000000</v>
      </c>
      <c r="N3259">
        <v>2012</v>
      </c>
      <c r="Y3259" t="str">
        <v>Fun Size </v>
      </c>
      <c r="Z3259" t="str">
        <v>English</v>
      </c>
      <c r="AA3259">
        <v>5.4</v>
      </c>
    </row>
    <row r="3260" spans="1:27" x14ac:dyDescent="0.25">
      <c r="A3260" t="s">
        <v>5548</v>
      </c>
      <c r="B3260">
        <v>61</v>
      </c>
      <c r="C3260">
        <v>28399192</v>
      </c>
      <c r="D3260" t="s">
        <v>5549</v>
      </c>
      <c r="E3260" t="s">
        <v>5550</v>
      </c>
      <c r="F3260" t="str">
        <f>SUBSTITUTE(I3260,"Â","")</f>
        <v>The Crocodile Hunter: Collision Course </v>
      </c>
      <c r="G3260" t="s">
        <v>18</v>
      </c>
      <c r="H3260">
        <v>5.4</v>
      </c>
      <c r="I3260" t="s">
        <v>5551</v>
      </c>
      <c r="J3260">
        <v>5663</v>
      </c>
      <c r="K3260">
        <v>106</v>
      </c>
      <c r="L3260" t="s">
        <v>219</v>
      </c>
      <c r="M3260">
        <v>13000000</v>
      </c>
      <c r="N3260">
        <v>2002</v>
      </c>
      <c r="Y3260" t="str">
        <v>The Crocodile Hunter: Collision Course </v>
      </c>
      <c r="Z3260" t="str">
        <v>English</v>
      </c>
      <c r="AA3260">
        <v>5.4</v>
      </c>
    </row>
    <row r="3261" spans="1:27" x14ac:dyDescent="0.25">
      <c r="A3261" t="s">
        <v>5630</v>
      </c>
      <c r="B3261">
        <v>172</v>
      </c>
      <c r="C3261">
        <v>31397498</v>
      </c>
      <c r="D3261" t="s">
        <v>2395</v>
      </c>
      <c r="E3261" t="s">
        <v>282</v>
      </c>
      <c r="F3261" t="str">
        <f>SUBSTITUTE(I3261,"Â","")</f>
        <v>The Eye </v>
      </c>
      <c r="G3261" t="s">
        <v>18</v>
      </c>
      <c r="H3261">
        <v>5.4</v>
      </c>
      <c r="I3261" t="s">
        <v>5631</v>
      </c>
      <c r="J3261">
        <v>44130</v>
      </c>
      <c r="K3261">
        <v>156</v>
      </c>
      <c r="L3261" t="s">
        <v>19</v>
      </c>
      <c r="M3261">
        <v>12000000</v>
      </c>
      <c r="N3261">
        <v>2008</v>
      </c>
      <c r="Y3261" t="str">
        <v>The Eye </v>
      </c>
      <c r="Z3261" t="str">
        <v>English</v>
      </c>
      <c r="AA3261">
        <v>5.4</v>
      </c>
    </row>
    <row r="3262" spans="1:27" x14ac:dyDescent="0.25">
      <c r="A3262" t="s">
        <v>5664</v>
      </c>
      <c r="B3262">
        <v>53</v>
      </c>
      <c r="C3262">
        <v>10198766</v>
      </c>
      <c r="D3262" t="s">
        <v>871</v>
      </c>
      <c r="E3262" t="s">
        <v>3581</v>
      </c>
      <c r="F3262" t="str">
        <f>SUBSTITUTE(I3262,"Â","")</f>
        <v>Sorority Boys </v>
      </c>
      <c r="G3262" t="s">
        <v>18</v>
      </c>
      <c r="H3262">
        <v>5.4</v>
      </c>
      <c r="I3262" t="s">
        <v>5665</v>
      </c>
      <c r="J3262">
        <v>12007</v>
      </c>
      <c r="K3262">
        <v>105</v>
      </c>
      <c r="L3262" t="s">
        <v>19</v>
      </c>
      <c r="M3262">
        <v>12000000</v>
      </c>
      <c r="N3262">
        <v>2002</v>
      </c>
      <c r="Y3262" t="str">
        <v>Sorority Boys </v>
      </c>
      <c r="Z3262" t="str">
        <v>English</v>
      </c>
      <c r="AA3262">
        <v>5.4</v>
      </c>
    </row>
    <row r="3263" spans="1:27" x14ac:dyDescent="0.25">
      <c r="A3263" t="s">
        <v>5502</v>
      </c>
      <c r="B3263">
        <v>70</v>
      </c>
      <c r="C3263">
        <v>3034181</v>
      </c>
      <c r="D3263" t="s">
        <v>2970</v>
      </c>
      <c r="E3263" t="s">
        <v>1397</v>
      </c>
      <c r="F3263" t="str">
        <f>SUBSTITUTE(I3263,"Â","")</f>
        <v>The Guru </v>
      </c>
      <c r="G3263" t="s">
        <v>18</v>
      </c>
      <c r="H3263">
        <v>5.4</v>
      </c>
      <c r="I3263" t="s">
        <v>5791</v>
      </c>
      <c r="J3263">
        <v>13622</v>
      </c>
      <c r="K3263">
        <v>128</v>
      </c>
      <c r="L3263" t="s">
        <v>30</v>
      </c>
      <c r="M3263">
        <v>11000000</v>
      </c>
      <c r="N3263">
        <v>2002</v>
      </c>
      <c r="Y3263" t="str">
        <v>The Guru </v>
      </c>
      <c r="Z3263" t="str">
        <v>English</v>
      </c>
      <c r="AA3263">
        <v>5.4</v>
      </c>
    </row>
    <row r="3264" spans="1:27" x14ac:dyDescent="0.25">
      <c r="A3264" t="s">
        <v>5812</v>
      </c>
      <c r="B3264">
        <v>108</v>
      </c>
      <c r="C3264">
        <v>22160085</v>
      </c>
      <c r="D3264" t="s">
        <v>2913</v>
      </c>
      <c r="E3264" t="s">
        <v>1557</v>
      </c>
      <c r="F3264" t="str">
        <f>SUBSTITUTE(I3264,"Â","")</f>
        <v>Darkness </v>
      </c>
      <c r="G3264" t="s">
        <v>18</v>
      </c>
      <c r="H3264">
        <v>5.4</v>
      </c>
      <c r="I3264" t="s">
        <v>5813</v>
      </c>
      <c r="J3264">
        <v>16747</v>
      </c>
      <c r="K3264">
        <v>349</v>
      </c>
      <c r="L3264" t="s">
        <v>19</v>
      </c>
      <c r="M3264">
        <v>10600000</v>
      </c>
      <c r="N3264">
        <v>2002</v>
      </c>
      <c r="Y3264" t="str">
        <v>Darkness </v>
      </c>
      <c r="Z3264" t="str">
        <v>English</v>
      </c>
      <c r="AA3264">
        <v>5.4</v>
      </c>
    </row>
    <row r="3265" spans="1:27" x14ac:dyDescent="0.25">
      <c r="A3265" t="s">
        <v>3704</v>
      </c>
      <c r="B3265">
        <v>48</v>
      </c>
      <c r="C3265">
        <v>32101000</v>
      </c>
      <c r="D3265" t="s">
        <v>4302</v>
      </c>
      <c r="E3265" t="s">
        <v>5862</v>
      </c>
      <c r="F3265" t="str">
        <f>SUBSTITUTE(I3265,"Â","")</f>
        <v>The Lawnmower Man </v>
      </c>
      <c r="G3265" t="s">
        <v>18</v>
      </c>
      <c r="H3265">
        <v>5.4</v>
      </c>
      <c r="I3265" t="s">
        <v>5863</v>
      </c>
      <c r="J3265">
        <v>27800</v>
      </c>
      <c r="K3265">
        <v>96</v>
      </c>
      <c r="L3265" t="s">
        <v>30</v>
      </c>
      <c r="M3265">
        <v>10000000</v>
      </c>
      <c r="N3265">
        <v>1992</v>
      </c>
      <c r="Y3265" t="str">
        <v>The Lawnmower Man </v>
      </c>
      <c r="Z3265" t="str">
        <v>English</v>
      </c>
      <c r="AA3265">
        <v>5.4</v>
      </c>
    </row>
    <row r="3266" spans="1:27" x14ac:dyDescent="0.25">
      <c r="A3266" t="s">
        <v>4873</v>
      </c>
      <c r="B3266">
        <v>67</v>
      </c>
      <c r="C3266">
        <v>11860839</v>
      </c>
      <c r="D3266" t="s">
        <v>1957</v>
      </c>
      <c r="E3266" t="s">
        <v>1714</v>
      </c>
      <c r="F3266" t="str">
        <f>SUBSTITUTE(I3266,"Â","")</f>
        <v>Glee: The 3D Concert Movie </v>
      </c>
      <c r="G3266" t="s">
        <v>18</v>
      </c>
      <c r="H3266">
        <v>5.4</v>
      </c>
      <c r="I3266" t="s">
        <v>6100</v>
      </c>
      <c r="J3266">
        <v>5156</v>
      </c>
      <c r="K3266">
        <v>21</v>
      </c>
      <c r="L3266" t="s">
        <v>19</v>
      </c>
      <c r="M3266">
        <v>9000000</v>
      </c>
      <c r="N3266">
        <v>2011</v>
      </c>
      <c r="Y3266" t="str">
        <v>Glee: The 3D Concert Movie </v>
      </c>
      <c r="Z3266" t="str">
        <v>English</v>
      </c>
      <c r="AA3266">
        <v>5.4</v>
      </c>
    </row>
    <row r="3267" spans="1:27" x14ac:dyDescent="0.25">
      <c r="A3267" t="s">
        <v>5028</v>
      </c>
      <c r="B3267">
        <v>83</v>
      </c>
      <c r="C3267">
        <v>10106233</v>
      </c>
      <c r="D3267" t="s">
        <v>1288</v>
      </c>
      <c r="E3267" t="s">
        <v>1272</v>
      </c>
      <c r="F3267" t="str">
        <f>SUBSTITUTE(I3267,"Â","")</f>
        <v>Prom </v>
      </c>
      <c r="G3267" t="s">
        <v>18</v>
      </c>
      <c r="H3267">
        <v>5.4</v>
      </c>
      <c r="I3267" t="s">
        <v>6190</v>
      </c>
      <c r="J3267">
        <v>12702</v>
      </c>
      <c r="K3267">
        <v>32</v>
      </c>
      <c r="L3267" t="s">
        <v>19</v>
      </c>
      <c r="M3267">
        <v>8000000</v>
      </c>
      <c r="N3267">
        <v>2011</v>
      </c>
      <c r="Y3267" t="str">
        <v>Prom </v>
      </c>
      <c r="Z3267" t="str">
        <v>English</v>
      </c>
      <c r="AA3267">
        <v>5.4</v>
      </c>
    </row>
    <row r="3268" spans="1:27" x14ac:dyDescent="0.25">
      <c r="A3268" t="s">
        <v>6248</v>
      </c>
      <c r="B3268">
        <v>252</v>
      </c>
      <c r="C3268">
        <v>17544812</v>
      </c>
      <c r="D3268" t="s">
        <v>2913</v>
      </c>
      <c r="E3268" t="s">
        <v>1803</v>
      </c>
      <c r="F3268" t="str">
        <f>SUBSTITUTE(I3268,"Â","")</f>
        <v>Hostel: Part II </v>
      </c>
      <c r="G3268" t="s">
        <v>18</v>
      </c>
      <c r="H3268">
        <v>5.4</v>
      </c>
      <c r="I3268" t="s">
        <v>6249</v>
      </c>
      <c r="J3268">
        <v>69989</v>
      </c>
      <c r="K3268">
        <v>384</v>
      </c>
      <c r="L3268" t="s">
        <v>19</v>
      </c>
      <c r="M3268">
        <v>10000000</v>
      </c>
      <c r="N3268">
        <v>2007</v>
      </c>
      <c r="Y3268" t="str">
        <v>Hostel: Part II </v>
      </c>
      <c r="Z3268" t="str">
        <v>English</v>
      </c>
      <c r="AA3268">
        <v>5.4</v>
      </c>
    </row>
    <row r="3269" spans="1:27" x14ac:dyDescent="0.25">
      <c r="A3269" t="s">
        <v>6268</v>
      </c>
      <c r="B3269">
        <v>16</v>
      </c>
      <c r="C3269">
        <v>872643</v>
      </c>
      <c r="D3269" t="s">
        <v>1369</v>
      </c>
      <c r="E3269" t="s">
        <v>6269</v>
      </c>
      <c r="F3269" t="str">
        <f>SUBSTITUTE(I3269,"Â","")</f>
        <v>Ta Ra Rum Pum </v>
      </c>
      <c r="G3269" t="s">
        <v>2595</v>
      </c>
      <c r="H3269">
        <v>5.4</v>
      </c>
      <c r="I3269" t="s">
        <v>6270</v>
      </c>
      <c r="J3269">
        <v>2909</v>
      </c>
      <c r="K3269">
        <v>37</v>
      </c>
      <c r="L3269" t="s">
        <v>19</v>
      </c>
      <c r="M3269">
        <v>6000000</v>
      </c>
      <c r="N3269">
        <v>2007</v>
      </c>
      <c r="Y3269" t="str">
        <v>Ta Ra Rum Pum </v>
      </c>
      <c r="Z3269" t="str">
        <v>Hindi</v>
      </c>
      <c r="AA3269">
        <v>5.4</v>
      </c>
    </row>
    <row r="3270" spans="1:27" x14ac:dyDescent="0.25">
      <c r="A3270" t="s">
        <v>3678</v>
      </c>
      <c r="B3270">
        <v>271</v>
      </c>
      <c r="C3270">
        <v>84263837</v>
      </c>
      <c r="D3270" t="s">
        <v>2395</v>
      </c>
      <c r="E3270" t="s">
        <v>664</v>
      </c>
      <c r="F3270" t="str">
        <f>SUBSTITUTE(I3270,"Â","")</f>
        <v>Annabelle </v>
      </c>
      <c r="G3270" t="s">
        <v>18</v>
      </c>
      <c r="H3270">
        <v>5.4</v>
      </c>
      <c r="I3270" t="s">
        <v>6381</v>
      </c>
      <c r="J3270">
        <v>81699</v>
      </c>
      <c r="K3270">
        <v>291</v>
      </c>
      <c r="L3270" t="s">
        <v>19</v>
      </c>
      <c r="M3270">
        <v>6500000</v>
      </c>
      <c r="N3270">
        <v>2014</v>
      </c>
      <c r="Y3270" t="str">
        <v>Annabelle </v>
      </c>
      <c r="Z3270" t="str">
        <v>English</v>
      </c>
      <c r="AA3270">
        <v>5.4</v>
      </c>
    </row>
    <row r="3271" spans="1:27" x14ac:dyDescent="0.25">
      <c r="A3271" t="s">
        <v>6743</v>
      </c>
      <c r="B3271">
        <v>49</v>
      </c>
      <c r="C3271">
        <v>10429707</v>
      </c>
      <c r="D3271" t="s">
        <v>871</v>
      </c>
      <c r="E3271" t="s">
        <v>6744</v>
      </c>
      <c r="F3271" t="str">
        <f>SUBSTITUTE(I3271,"Â","")</f>
        <v>Moms' Night Out </v>
      </c>
      <c r="G3271" t="s">
        <v>18</v>
      </c>
      <c r="H3271">
        <v>5.4</v>
      </c>
      <c r="I3271" t="s">
        <v>6745</v>
      </c>
      <c r="J3271">
        <v>10483</v>
      </c>
      <c r="K3271">
        <v>125</v>
      </c>
      <c r="L3271" t="s">
        <v>19</v>
      </c>
      <c r="M3271">
        <v>5000000</v>
      </c>
      <c r="N3271">
        <v>2014</v>
      </c>
      <c r="Y3271" t="str">
        <v>Moms' Night Out </v>
      </c>
      <c r="Z3271" t="str">
        <v>English</v>
      </c>
      <c r="AA3271">
        <v>5.4</v>
      </c>
    </row>
    <row r="3272" spans="1:27" x14ac:dyDescent="0.25">
      <c r="A3272" t="s">
        <v>6783</v>
      </c>
      <c r="B3272">
        <v>31</v>
      </c>
      <c r="C3272">
        <v>399793</v>
      </c>
      <c r="D3272" t="s">
        <v>1670</v>
      </c>
      <c r="E3272" t="s">
        <v>235</v>
      </c>
      <c r="F3272" t="str">
        <f>SUBSTITUTE(I3272,"Â","")</f>
        <v>The Loss of Sexual Innocence </v>
      </c>
      <c r="G3272" t="s">
        <v>18</v>
      </c>
      <c r="H3272">
        <v>5.4</v>
      </c>
      <c r="I3272" t="s">
        <v>6829</v>
      </c>
      <c r="J3272">
        <v>2877</v>
      </c>
      <c r="K3272">
        <v>70</v>
      </c>
      <c r="L3272" t="s">
        <v>19</v>
      </c>
      <c r="M3272">
        <v>4000000</v>
      </c>
      <c r="N3272">
        <v>1999</v>
      </c>
      <c r="Y3272" t="str">
        <v>The Loss of Sexual Innocence </v>
      </c>
      <c r="Z3272" t="str">
        <v>English</v>
      </c>
      <c r="AA3272">
        <v>5.4</v>
      </c>
    </row>
    <row r="3273" spans="1:27" x14ac:dyDescent="0.25">
      <c r="A3273" t="s">
        <v>6954</v>
      </c>
      <c r="B3273">
        <v>138</v>
      </c>
      <c r="C3273">
        <v>30000000</v>
      </c>
      <c r="D3273" t="s">
        <v>3308</v>
      </c>
      <c r="E3273" t="s">
        <v>6419</v>
      </c>
      <c r="F3273" t="str">
        <f>SUBSTITUTE(I3273,"Â","")</f>
        <v>A Nightmare on Elm Street 2: Freddy's Revenge </v>
      </c>
      <c r="G3273" t="s">
        <v>18</v>
      </c>
      <c r="H3273">
        <v>5.4</v>
      </c>
      <c r="I3273" t="s">
        <v>6955</v>
      </c>
      <c r="J3273">
        <v>43485</v>
      </c>
      <c r="K3273">
        <v>327</v>
      </c>
      <c r="L3273" t="s">
        <v>19</v>
      </c>
      <c r="M3273">
        <v>2200000</v>
      </c>
      <c r="N3273">
        <v>1985</v>
      </c>
      <c r="Y3273" t="str">
        <v>A Nightmare on Elm Street 2: Freddy's Revenge </v>
      </c>
      <c r="Z3273" t="str">
        <v>English</v>
      </c>
      <c r="AA3273">
        <v>5.4</v>
      </c>
    </row>
    <row r="3274" spans="1:27" x14ac:dyDescent="0.25">
      <c r="A3274" t="s">
        <v>5293</v>
      </c>
      <c r="B3274">
        <v>24</v>
      </c>
      <c r="C3274">
        <v>19184015</v>
      </c>
      <c r="D3274" t="s">
        <v>6960</v>
      </c>
      <c r="E3274" t="s">
        <v>838</v>
      </c>
      <c r="F3274" t="str">
        <f>SUBSTITUTE(I3274,"Â","")</f>
        <v>Martin Lawrence Live: Runteldat </v>
      </c>
      <c r="G3274" t="s">
        <v>18</v>
      </c>
      <c r="H3274">
        <v>5.4</v>
      </c>
      <c r="I3274" t="s">
        <v>6961</v>
      </c>
      <c r="J3274">
        <v>1466</v>
      </c>
      <c r="K3274">
        <v>35</v>
      </c>
      <c r="L3274" t="s">
        <v>19</v>
      </c>
      <c r="M3274">
        <v>3000000</v>
      </c>
      <c r="N3274">
        <v>2002</v>
      </c>
      <c r="Y3274" t="str">
        <v>Martin Lawrence Live: Runteldat </v>
      </c>
      <c r="Z3274" t="str">
        <v>English</v>
      </c>
      <c r="AA3274">
        <v>5.4</v>
      </c>
    </row>
    <row r="3275" spans="1:27" x14ac:dyDescent="0.25">
      <c r="A3275" t="s">
        <v>6997</v>
      </c>
      <c r="B3275">
        <v>49</v>
      </c>
      <c r="C3275">
        <v>3071947</v>
      </c>
      <c r="D3275" t="s">
        <v>2736</v>
      </c>
      <c r="E3275" t="s">
        <v>2534</v>
      </c>
      <c r="F3275" t="str">
        <f>SUBSTITUTE(I3275,"Â","")</f>
        <v>Jawbreaker </v>
      </c>
      <c r="G3275" t="s">
        <v>18</v>
      </c>
      <c r="H3275">
        <v>5.4</v>
      </c>
      <c r="I3275" t="s">
        <v>6998</v>
      </c>
      <c r="J3275">
        <v>18711</v>
      </c>
      <c r="K3275">
        <v>183</v>
      </c>
      <c r="L3275" t="s">
        <v>19</v>
      </c>
      <c r="M3275">
        <v>3500000</v>
      </c>
      <c r="N3275">
        <v>1999</v>
      </c>
      <c r="Y3275" t="str">
        <v>Jawbreaker </v>
      </c>
      <c r="Z3275" t="str">
        <v>English</v>
      </c>
      <c r="AA3275">
        <v>5.4</v>
      </c>
    </row>
    <row r="3276" spans="1:27" x14ac:dyDescent="0.25">
      <c r="A3276" t="s">
        <v>3202</v>
      </c>
      <c r="B3276">
        <v>254</v>
      </c>
      <c r="C3276">
        <v>1821983</v>
      </c>
      <c r="D3276" t="s">
        <v>7005</v>
      </c>
      <c r="E3276" t="s">
        <v>23</v>
      </c>
      <c r="F3276" t="str">
        <f>SUBSTITUTE(I3276,"Â","")</f>
        <v>Tusk </v>
      </c>
      <c r="G3276" t="s">
        <v>18</v>
      </c>
      <c r="H3276">
        <v>5.4</v>
      </c>
      <c r="I3276" t="s">
        <v>7006</v>
      </c>
      <c r="J3276">
        <v>31089</v>
      </c>
      <c r="K3276">
        <v>261</v>
      </c>
      <c r="L3276" t="s">
        <v>19</v>
      </c>
      <c r="M3276">
        <v>3000000</v>
      </c>
      <c r="N3276">
        <v>2014</v>
      </c>
      <c r="Y3276" t="str">
        <v>Tusk </v>
      </c>
      <c r="Z3276" t="str">
        <v>English</v>
      </c>
      <c r="AA3276">
        <v>5.4</v>
      </c>
    </row>
    <row r="3277" spans="1:27" x14ac:dyDescent="0.25">
      <c r="A3277" t="s">
        <v>1428</v>
      </c>
      <c r="B3277">
        <v>22</v>
      </c>
      <c r="C3277">
        <v>2580</v>
      </c>
      <c r="D3277" t="s">
        <v>3552</v>
      </c>
      <c r="E3277" t="s">
        <v>141</v>
      </c>
      <c r="F3277" t="str">
        <f>SUBSTITUTE(I3277,"Â","")</f>
        <v>I Love Your Work </v>
      </c>
      <c r="G3277" t="s">
        <v>18</v>
      </c>
      <c r="H3277">
        <v>5.4</v>
      </c>
      <c r="I3277" t="s">
        <v>7282</v>
      </c>
      <c r="J3277">
        <v>1618</v>
      </c>
      <c r="K3277">
        <v>40</v>
      </c>
      <c r="L3277" t="s">
        <v>19</v>
      </c>
      <c r="M3277">
        <v>1650000</v>
      </c>
      <c r="N3277">
        <v>2003</v>
      </c>
      <c r="Y3277" t="str">
        <v>I Love Your Work </v>
      </c>
      <c r="Z3277" t="str">
        <v>English</v>
      </c>
      <c r="AA3277">
        <v>5.4</v>
      </c>
    </row>
    <row r="3278" spans="1:27" x14ac:dyDescent="0.25">
      <c r="A3278" t="s">
        <v>6248</v>
      </c>
      <c r="B3278">
        <v>285</v>
      </c>
      <c r="C3278">
        <v>7186670</v>
      </c>
      <c r="D3278" t="s">
        <v>6622</v>
      </c>
      <c r="E3278" t="s">
        <v>41</v>
      </c>
      <c r="F3278" t="str">
        <f>SUBSTITUTE(I3278,"Â","")</f>
        <v>The Green Inferno </v>
      </c>
      <c r="G3278" t="s">
        <v>18</v>
      </c>
      <c r="H3278">
        <v>5.4</v>
      </c>
      <c r="I3278" t="s">
        <v>7420</v>
      </c>
      <c r="J3278">
        <v>21468</v>
      </c>
      <c r="K3278">
        <v>164</v>
      </c>
      <c r="L3278" t="s">
        <v>19</v>
      </c>
      <c r="M3278">
        <v>6000000</v>
      </c>
      <c r="N3278">
        <v>2013</v>
      </c>
      <c r="Y3278" t="str">
        <v>The Green Inferno </v>
      </c>
      <c r="Z3278" t="str">
        <v>English</v>
      </c>
      <c r="AA3278">
        <v>5.4</v>
      </c>
    </row>
    <row r="3279" spans="1:27" x14ac:dyDescent="0.25">
      <c r="A3279" t="s">
        <v>3353</v>
      </c>
      <c r="B3279">
        <v>9</v>
      </c>
      <c r="C3279">
        <v>703</v>
      </c>
      <c r="D3279" t="s">
        <v>1288</v>
      </c>
      <c r="E3279" t="s">
        <v>4669</v>
      </c>
      <c r="F3279" t="str">
        <f>SUBSTITUTE(I3279,"Â","")</f>
        <v>The Jimmy Show </v>
      </c>
      <c r="G3279" t="s">
        <v>18</v>
      </c>
      <c r="H3279">
        <v>5.4</v>
      </c>
      <c r="I3279" t="s">
        <v>7488</v>
      </c>
      <c r="J3279">
        <v>480</v>
      </c>
      <c r="K3279">
        <v>21</v>
      </c>
      <c r="L3279" t="s">
        <v>19</v>
      </c>
      <c r="M3279">
        <v>1500000</v>
      </c>
      <c r="N3279">
        <v>2001</v>
      </c>
      <c r="Y3279" t="str">
        <v>The Jimmy Show </v>
      </c>
      <c r="Z3279" t="str">
        <v>English</v>
      </c>
      <c r="AA3279">
        <v>5.4</v>
      </c>
    </row>
    <row r="3280" spans="1:27" x14ac:dyDescent="0.25">
      <c r="A3280" t="s">
        <v>751</v>
      </c>
      <c r="B3280">
        <v>168</v>
      </c>
      <c r="C3280">
        <v>30212620</v>
      </c>
      <c r="D3280" t="s">
        <v>752</v>
      </c>
      <c r="E3280" t="s">
        <v>753</v>
      </c>
      <c r="F3280" t="str">
        <f>SUBSTITUTE(I3280,"Â","")</f>
        <v>How Do You Know </v>
      </c>
      <c r="G3280" t="s">
        <v>18</v>
      </c>
      <c r="H3280">
        <v>5.3</v>
      </c>
      <c r="I3280" t="s">
        <v>754</v>
      </c>
      <c r="J3280">
        <v>35066</v>
      </c>
      <c r="K3280">
        <v>196</v>
      </c>
      <c r="L3280" t="s">
        <v>19</v>
      </c>
      <c r="M3280">
        <v>120000000</v>
      </c>
      <c r="N3280">
        <v>2010</v>
      </c>
      <c r="Y3280" t="str">
        <v>How Do You Know </v>
      </c>
      <c r="Z3280" t="str">
        <v>English</v>
      </c>
      <c r="AA3280">
        <v>5.3</v>
      </c>
    </row>
    <row r="3281" spans="1:27" x14ac:dyDescent="0.25">
      <c r="A3281" t="s">
        <v>982</v>
      </c>
      <c r="B3281">
        <v>163</v>
      </c>
      <c r="C3281">
        <v>28772222</v>
      </c>
      <c r="D3281" t="s">
        <v>983</v>
      </c>
      <c r="E3281" t="s">
        <v>230</v>
      </c>
      <c r="F3281" t="str">
        <f>SUBSTITUTE(I3281,"Â","")</f>
        <v>Point Break </v>
      </c>
      <c r="G3281" t="s">
        <v>18</v>
      </c>
      <c r="H3281">
        <v>5.3</v>
      </c>
      <c r="I3281" t="s">
        <v>984</v>
      </c>
      <c r="J3281">
        <v>33953</v>
      </c>
      <c r="K3281">
        <v>163</v>
      </c>
      <c r="L3281" t="s">
        <v>19</v>
      </c>
      <c r="M3281">
        <v>105000000</v>
      </c>
      <c r="N3281">
        <v>2015</v>
      </c>
      <c r="Y3281" t="str">
        <v>Point Break </v>
      </c>
      <c r="Z3281" t="str">
        <v>English</v>
      </c>
      <c r="AA3281">
        <v>5.3</v>
      </c>
    </row>
    <row r="3282" spans="1:27" x14ac:dyDescent="0.25">
      <c r="A3282" t="s">
        <v>1062</v>
      </c>
      <c r="B3282">
        <v>412</v>
      </c>
      <c r="C3282">
        <v>67344392</v>
      </c>
      <c r="D3282" t="s">
        <v>33</v>
      </c>
      <c r="E3282" t="s">
        <v>539</v>
      </c>
      <c r="F3282" t="str">
        <f>SUBSTITUTE(I3282,"Â","")</f>
        <v>A Good Day to Die Hard </v>
      </c>
      <c r="G3282" t="s">
        <v>18</v>
      </c>
      <c r="H3282">
        <v>5.3</v>
      </c>
      <c r="I3282" t="s">
        <v>1064</v>
      </c>
      <c r="J3282">
        <v>165618</v>
      </c>
      <c r="K3282">
        <v>503</v>
      </c>
      <c r="L3282" t="s">
        <v>19</v>
      </c>
      <c r="M3282">
        <v>92000000</v>
      </c>
      <c r="N3282">
        <v>2013</v>
      </c>
      <c r="Y3282" t="str">
        <v>A Good Day to Die Hard </v>
      </c>
      <c r="Z3282" t="str">
        <v>English</v>
      </c>
      <c r="AA3282">
        <v>5.3</v>
      </c>
    </row>
    <row r="3283" spans="1:27" x14ac:dyDescent="0.25">
      <c r="A3283" t="s">
        <v>1394</v>
      </c>
      <c r="B3283">
        <v>87</v>
      </c>
      <c r="C3283">
        <v>39442871</v>
      </c>
      <c r="D3283" t="s">
        <v>1395</v>
      </c>
      <c r="E3283" t="s">
        <v>1128</v>
      </c>
      <c r="F3283" t="str">
        <f>SUBSTITUTE(I3283,"Â","")</f>
        <v>Little Nicky </v>
      </c>
      <c r="G3283" t="s">
        <v>18</v>
      </c>
      <c r="H3283">
        <v>5.3</v>
      </c>
      <c r="I3283" t="s">
        <v>1396</v>
      </c>
      <c r="J3283">
        <v>80639</v>
      </c>
      <c r="K3283">
        <v>237</v>
      </c>
      <c r="L3283" t="s">
        <v>19</v>
      </c>
      <c r="M3283">
        <v>80000000</v>
      </c>
      <c r="N3283">
        <v>2000</v>
      </c>
      <c r="Y3283" t="str">
        <v>Little Nicky </v>
      </c>
      <c r="Z3283" t="str">
        <v>English</v>
      </c>
      <c r="AA3283">
        <v>5.3</v>
      </c>
    </row>
    <row r="3284" spans="1:27" x14ac:dyDescent="0.25">
      <c r="A3284" t="s">
        <v>1555</v>
      </c>
      <c r="B3284">
        <v>132</v>
      </c>
      <c r="C3284">
        <v>30013346</v>
      </c>
      <c r="D3284" t="s">
        <v>245</v>
      </c>
      <c r="E3284" t="s">
        <v>231</v>
      </c>
      <c r="F3284" t="str">
        <f>SUBSTITUTE(I3284,"Â","")</f>
        <v>Hollywood Homicide </v>
      </c>
      <c r="G3284" t="s">
        <v>18</v>
      </c>
      <c r="H3284">
        <v>5.3</v>
      </c>
      <c r="I3284" t="s">
        <v>1556</v>
      </c>
      <c r="J3284">
        <v>31293</v>
      </c>
      <c r="K3284">
        <v>254</v>
      </c>
      <c r="L3284" t="s">
        <v>19</v>
      </c>
      <c r="M3284">
        <v>75000000</v>
      </c>
      <c r="N3284">
        <v>2003</v>
      </c>
      <c r="Y3284" t="str">
        <v>Hollywood Homicide </v>
      </c>
      <c r="Z3284" t="str">
        <v>English</v>
      </c>
      <c r="AA3284">
        <v>5.3</v>
      </c>
    </row>
    <row r="3285" spans="1:27" x14ac:dyDescent="0.25">
      <c r="A3285" t="s">
        <v>1611</v>
      </c>
      <c r="B3285">
        <v>73</v>
      </c>
      <c r="C3285">
        <v>144156464</v>
      </c>
      <c r="D3285" t="s">
        <v>297</v>
      </c>
      <c r="E3285" t="s">
        <v>249</v>
      </c>
      <c r="F3285" t="str">
        <f>SUBSTITUTE(I3285,"Â","")</f>
        <v>Doctor Dolittle </v>
      </c>
      <c r="G3285" t="s">
        <v>18</v>
      </c>
      <c r="H3285">
        <v>5.3</v>
      </c>
      <c r="I3285" t="s">
        <v>1612</v>
      </c>
      <c r="J3285">
        <v>74343</v>
      </c>
      <c r="K3285">
        <v>98</v>
      </c>
      <c r="L3285" t="s">
        <v>19</v>
      </c>
      <c r="M3285">
        <v>71500000</v>
      </c>
      <c r="N3285">
        <v>1998</v>
      </c>
      <c r="Y3285" t="str">
        <v>Doctor Dolittle </v>
      </c>
      <c r="Z3285" t="str">
        <v>English</v>
      </c>
      <c r="AA3285">
        <v>5.3</v>
      </c>
    </row>
    <row r="3286" spans="1:27" x14ac:dyDescent="0.25">
      <c r="A3286" t="s">
        <v>474</v>
      </c>
      <c r="B3286">
        <v>185</v>
      </c>
      <c r="C3286">
        <v>48430355</v>
      </c>
      <c r="D3286" t="s">
        <v>1288</v>
      </c>
      <c r="E3286" t="s">
        <v>259</v>
      </c>
      <c r="F3286" t="str">
        <f>SUBSTITUTE(I3286,"Â","")</f>
        <v>The Dilemma </v>
      </c>
      <c r="G3286" t="s">
        <v>18</v>
      </c>
      <c r="H3286">
        <v>5.3</v>
      </c>
      <c r="I3286" t="s">
        <v>1682</v>
      </c>
      <c r="J3286">
        <v>43709</v>
      </c>
      <c r="K3286">
        <v>141</v>
      </c>
      <c r="L3286" t="s">
        <v>19</v>
      </c>
      <c r="M3286">
        <v>70000000</v>
      </c>
      <c r="N3286">
        <v>2011</v>
      </c>
      <c r="Y3286" t="str">
        <v>The Dilemma </v>
      </c>
      <c r="Z3286" t="str">
        <v>English</v>
      </c>
      <c r="AA3286">
        <v>5.3</v>
      </c>
    </row>
    <row r="3287" spans="1:27" x14ac:dyDescent="0.25">
      <c r="A3287" t="s">
        <v>1992</v>
      </c>
      <c r="B3287">
        <v>81</v>
      </c>
      <c r="C3287">
        <v>50189179</v>
      </c>
      <c r="D3287" t="s">
        <v>991</v>
      </c>
      <c r="E3287" t="s">
        <v>1886</v>
      </c>
      <c r="F3287" t="str">
        <f>SUBSTITUTE(I3287,"Â","")</f>
        <v>The Tuxedo </v>
      </c>
      <c r="G3287" t="s">
        <v>18</v>
      </c>
      <c r="H3287">
        <v>5.3</v>
      </c>
      <c r="I3287" t="s">
        <v>1993</v>
      </c>
      <c r="J3287">
        <v>61966</v>
      </c>
      <c r="K3287">
        <v>207</v>
      </c>
      <c r="L3287" t="s">
        <v>19</v>
      </c>
      <c r="M3287">
        <v>60000000</v>
      </c>
      <c r="N3287">
        <v>2002</v>
      </c>
      <c r="Y3287" t="str">
        <v>The Tuxedo </v>
      </c>
      <c r="Z3287" t="str">
        <v>English</v>
      </c>
      <c r="AA3287">
        <v>5.3</v>
      </c>
    </row>
    <row r="3288" spans="1:27" x14ac:dyDescent="0.25">
      <c r="A3288" t="s">
        <v>2704</v>
      </c>
      <c r="B3288">
        <v>39</v>
      </c>
      <c r="C3288">
        <v>20400913</v>
      </c>
      <c r="D3288" t="s">
        <v>1739</v>
      </c>
      <c r="E3288" t="s">
        <v>2705</v>
      </c>
      <c r="F3288" t="str">
        <f>SUBSTITUTE(I3288,"Â","")</f>
        <v>The Glimmer Man </v>
      </c>
      <c r="G3288" t="s">
        <v>18</v>
      </c>
      <c r="H3288">
        <v>5.3</v>
      </c>
      <c r="I3288" t="s">
        <v>2706</v>
      </c>
      <c r="J3288">
        <v>15455</v>
      </c>
      <c r="K3288">
        <v>80</v>
      </c>
      <c r="L3288" t="s">
        <v>19</v>
      </c>
      <c r="M3288">
        <v>45000000</v>
      </c>
      <c r="N3288">
        <v>1996</v>
      </c>
      <c r="Y3288" t="str">
        <v>The Glimmer Man </v>
      </c>
      <c r="Z3288" t="str">
        <v>English</v>
      </c>
      <c r="AA3288">
        <v>5.3</v>
      </c>
    </row>
    <row r="3289" spans="1:27" x14ac:dyDescent="0.25">
      <c r="A3289" t="s">
        <v>2823</v>
      </c>
      <c r="B3289">
        <v>127</v>
      </c>
      <c r="C3289">
        <v>26404753</v>
      </c>
      <c r="D3289" t="s">
        <v>810</v>
      </c>
      <c r="E3289" t="s">
        <v>2817</v>
      </c>
      <c r="F3289" t="str">
        <f>SUBSTITUTE(I3289,"Â","")</f>
        <v>One for the Money </v>
      </c>
      <c r="G3289" t="s">
        <v>18</v>
      </c>
      <c r="H3289">
        <v>5.3</v>
      </c>
      <c r="I3289" t="s">
        <v>2825</v>
      </c>
      <c r="J3289">
        <v>34203</v>
      </c>
      <c r="K3289">
        <v>169</v>
      </c>
      <c r="L3289" t="s">
        <v>19</v>
      </c>
      <c r="M3289">
        <v>40000000</v>
      </c>
      <c r="N3289">
        <v>2012</v>
      </c>
      <c r="Y3289" t="str">
        <v>One for the Money </v>
      </c>
      <c r="Z3289" t="str">
        <v>English</v>
      </c>
      <c r="AA3289">
        <v>5.3</v>
      </c>
    </row>
    <row r="3290" spans="1:27" x14ac:dyDescent="0.25">
      <c r="A3290" t="s">
        <v>2181</v>
      </c>
      <c r="B3290">
        <v>62</v>
      </c>
      <c r="C3290">
        <v>28535768</v>
      </c>
      <c r="D3290" t="s">
        <v>871</v>
      </c>
      <c r="E3290" t="s">
        <v>1990</v>
      </c>
      <c r="F3290" t="str">
        <f>SUBSTITUTE(I3290,"Â","")</f>
        <v>The Out-of-Towners </v>
      </c>
      <c r="G3290" t="s">
        <v>18</v>
      </c>
      <c r="H3290">
        <v>5.3</v>
      </c>
      <c r="I3290" t="s">
        <v>3007</v>
      </c>
      <c r="J3290">
        <v>10446</v>
      </c>
      <c r="K3290">
        <v>105</v>
      </c>
      <c r="L3290" t="s">
        <v>19</v>
      </c>
      <c r="M3290">
        <v>40000000</v>
      </c>
      <c r="N3290">
        <v>1999</v>
      </c>
      <c r="Y3290" t="str">
        <v>The Out-of-Towners </v>
      </c>
      <c r="Z3290" t="str">
        <v>English</v>
      </c>
      <c r="AA3290">
        <v>5.3</v>
      </c>
    </row>
    <row r="3291" spans="1:27" x14ac:dyDescent="0.25">
      <c r="A3291" t="s">
        <v>2223</v>
      </c>
      <c r="B3291">
        <v>76</v>
      </c>
      <c r="C3291">
        <v>5881504</v>
      </c>
      <c r="D3291" t="s">
        <v>3127</v>
      </c>
      <c r="E3291" t="s">
        <v>2738</v>
      </c>
      <c r="F3291" t="str">
        <f>SUBSTITUTE(I3291,"Â","")</f>
        <v>Against the Ropes </v>
      </c>
      <c r="G3291" t="s">
        <v>18</v>
      </c>
      <c r="H3291">
        <v>5.3</v>
      </c>
      <c r="I3291" t="s">
        <v>3128</v>
      </c>
      <c r="J3291">
        <v>5917</v>
      </c>
      <c r="K3291">
        <v>50</v>
      </c>
      <c r="L3291" t="s">
        <v>19</v>
      </c>
      <c r="M3291">
        <v>39000000</v>
      </c>
      <c r="N3291">
        <v>2004</v>
      </c>
      <c r="Y3291" t="str">
        <v>Against the Ropes </v>
      </c>
      <c r="Z3291" t="str">
        <v>English</v>
      </c>
      <c r="AA3291">
        <v>5.3</v>
      </c>
    </row>
    <row r="3292" spans="1:27" x14ac:dyDescent="0.25">
      <c r="A3292" t="s">
        <v>2483</v>
      </c>
      <c r="B3292">
        <v>63</v>
      </c>
      <c r="C3292">
        <v>2954405</v>
      </c>
      <c r="D3292" t="s">
        <v>3235</v>
      </c>
      <c r="E3292" t="s">
        <v>1986</v>
      </c>
      <c r="F3292" t="str">
        <f>SUBSTITUTE(I3292,"Â","")</f>
        <v>Isn't She Great </v>
      </c>
      <c r="G3292" t="s">
        <v>18</v>
      </c>
      <c r="H3292">
        <v>5.3</v>
      </c>
      <c r="I3292" t="s">
        <v>3236</v>
      </c>
      <c r="J3292">
        <v>1977</v>
      </c>
      <c r="K3292">
        <v>64</v>
      </c>
      <c r="L3292" t="s">
        <v>19</v>
      </c>
      <c r="M3292">
        <v>36000000</v>
      </c>
      <c r="N3292">
        <v>2000</v>
      </c>
      <c r="Y3292" t="str">
        <v>Isn't She Great </v>
      </c>
      <c r="Z3292" t="str">
        <v>English</v>
      </c>
      <c r="AA3292">
        <v>5.3</v>
      </c>
    </row>
    <row r="3293" spans="1:27" x14ac:dyDescent="0.25">
      <c r="A3293" t="s">
        <v>2871</v>
      </c>
      <c r="B3293">
        <v>120</v>
      </c>
      <c r="C3293">
        <v>43792641</v>
      </c>
      <c r="D3293" t="s">
        <v>876</v>
      </c>
      <c r="E3293" t="s">
        <v>456</v>
      </c>
      <c r="F3293" t="str">
        <f>SUBSTITUTE(I3293,"Â","")</f>
        <v>License to Wed </v>
      </c>
      <c r="G3293" t="s">
        <v>18</v>
      </c>
      <c r="H3293">
        <v>5.3</v>
      </c>
      <c r="I3293" t="s">
        <v>3301</v>
      </c>
      <c r="J3293">
        <v>32157</v>
      </c>
      <c r="K3293">
        <v>119</v>
      </c>
      <c r="L3293" t="s">
        <v>19</v>
      </c>
      <c r="M3293">
        <v>35000000</v>
      </c>
      <c r="N3293">
        <v>2007</v>
      </c>
      <c r="Y3293" t="str">
        <v>License to Wed </v>
      </c>
      <c r="Z3293" t="str">
        <v>English</v>
      </c>
      <c r="AA3293">
        <v>5.3</v>
      </c>
    </row>
    <row r="3294" spans="1:27" x14ac:dyDescent="0.25">
      <c r="A3294" t="s">
        <v>3315</v>
      </c>
      <c r="B3294">
        <v>148</v>
      </c>
      <c r="C3294">
        <v>37481242</v>
      </c>
      <c r="D3294" t="s">
        <v>876</v>
      </c>
      <c r="E3294" t="s">
        <v>3316</v>
      </c>
      <c r="F3294" t="str">
        <f>SUBSTITUTE(I3294,"Â","")</f>
        <v>The Back-up Plan </v>
      </c>
      <c r="G3294" t="s">
        <v>18</v>
      </c>
      <c r="H3294">
        <v>5.3</v>
      </c>
      <c r="I3294" t="s">
        <v>3317</v>
      </c>
      <c r="J3294">
        <v>40654</v>
      </c>
      <c r="K3294">
        <v>97</v>
      </c>
      <c r="L3294" t="s">
        <v>19</v>
      </c>
      <c r="M3294">
        <v>35000000</v>
      </c>
      <c r="N3294">
        <v>2010</v>
      </c>
      <c r="Y3294" t="str">
        <v>The Back-up Plan </v>
      </c>
      <c r="Z3294" t="str">
        <v>English</v>
      </c>
      <c r="AA3294">
        <v>5.3</v>
      </c>
    </row>
    <row r="3295" spans="1:27" x14ac:dyDescent="0.25">
      <c r="A3295" t="s">
        <v>2405</v>
      </c>
      <c r="B3295">
        <v>228</v>
      </c>
      <c r="C3295">
        <v>32048809</v>
      </c>
      <c r="D3295" t="s">
        <v>2913</v>
      </c>
      <c r="E3295" t="s">
        <v>2654</v>
      </c>
      <c r="F3295" t="str">
        <f>SUBSTITUTE(I3295,"Â","")</f>
        <v>House of Wax </v>
      </c>
      <c r="G3295" t="s">
        <v>18</v>
      </c>
      <c r="H3295">
        <v>5.3</v>
      </c>
      <c r="I3295" t="s">
        <v>3333</v>
      </c>
      <c r="J3295">
        <v>94456</v>
      </c>
      <c r="K3295">
        <v>576</v>
      </c>
      <c r="L3295" t="s">
        <v>219</v>
      </c>
      <c r="M3295">
        <v>30000000</v>
      </c>
      <c r="N3295">
        <v>2005</v>
      </c>
      <c r="Y3295" t="str">
        <v>House of Wax </v>
      </c>
      <c r="Z3295" t="str">
        <v>English</v>
      </c>
      <c r="AA3295">
        <v>5.3</v>
      </c>
    </row>
    <row r="3296" spans="1:27" x14ac:dyDescent="0.25">
      <c r="A3296" t="s">
        <v>3445</v>
      </c>
      <c r="B3296">
        <v>107</v>
      </c>
      <c r="C3296">
        <v>10654581</v>
      </c>
      <c r="D3296" t="s">
        <v>1354</v>
      </c>
      <c r="E3296" t="s">
        <v>23</v>
      </c>
      <c r="F3296" t="str">
        <f>SUBSTITUTE(I3296,"Â","")</f>
        <v>The Astronaut's Wife </v>
      </c>
      <c r="G3296" t="s">
        <v>18</v>
      </c>
      <c r="H3296">
        <v>5.3</v>
      </c>
      <c r="I3296" t="s">
        <v>3446</v>
      </c>
      <c r="J3296">
        <v>45497</v>
      </c>
      <c r="K3296">
        <v>260</v>
      </c>
      <c r="L3296" t="s">
        <v>19</v>
      </c>
      <c r="M3296">
        <v>34000000</v>
      </c>
      <c r="N3296">
        <v>1999</v>
      </c>
      <c r="Y3296" t="str">
        <v>The Astronaut's Wife </v>
      </c>
      <c r="Z3296" t="str">
        <v>English</v>
      </c>
      <c r="AA3296">
        <v>5.3</v>
      </c>
    </row>
    <row r="3297" spans="1:27" x14ac:dyDescent="0.25">
      <c r="A3297" t="s">
        <v>3466</v>
      </c>
      <c r="B3297">
        <v>103</v>
      </c>
      <c r="C3297">
        <v>28927720</v>
      </c>
      <c r="D3297" t="s">
        <v>2282</v>
      </c>
      <c r="E3297" t="s">
        <v>335</v>
      </c>
      <c r="F3297" t="str">
        <f>SUBSTITUTE(I3297,"Â","")</f>
        <v>The Watcher </v>
      </c>
      <c r="G3297" t="s">
        <v>18</v>
      </c>
      <c r="H3297">
        <v>5.3</v>
      </c>
      <c r="I3297" t="s">
        <v>3467</v>
      </c>
      <c r="J3297">
        <v>22220</v>
      </c>
      <c r="K3297">
        <v>181</v>
      </c>
      <c r="L3297" t="s">
        <v>19</v>
      </c>
      <c r="M3297">
        <v>33000000</v>
      </c>
      <c r="N3297">
        <v>2000</v>
      </c>
      <c r="Y3297" t="str">
        <v>The Watcher </v>
      </c>
      <c r="Z3297" t="str">
        <v>English</v>
      </c>
      <c r="AA3297">
        <v>5.3</v>
      </c>
    </row>
    <row r="3298" spans="1:27" x14ac:dyDescent="0.25">
      <c r="A3298" t="s">
        <v>3145</v>
      </c>
      <c r="B3298">
        <v>15</v>
      </c>
      <c r="C3298">
        <v>4357000</v>
      </c>
      <c r="D3298" t="s">
        <v>297</v>
      </c>
      <c r="E3298" t="s">
        <v>1132</v>
      </c>
      <c r="F3298" t="str">
        <f>SUBSTITUTE(I3298,"Â","")</f>
        <v>Bogus </v>
      </c>
      <c r="G3298" t="s">
        <v>18</v>
      </c>
      <c r="H3298">
        <v>5.3</v>
      </c>
      <c r="I3298" t="s">
        <v>3530</v>
      </c>
      <c r="J3298">
        <v>5176</v>
      </c>
      <c r="K3298">
        <v>30</v>
      </c>
      <c r="L3298" t="s">
        <v>19</v>
      </c>
      <c r="M3298">
        <v>30000000</v>
      </c>
      <c r="N3298">
        <v>1996</v>
      </c>
      <c r="Y3298" t="str">
        <v>Bogus </v>
      </c>
      <c r="Z3298" t="str">
        <v>English</v>
      </c>
      <c r="AA3298">
        <v>5.3</v>
      </c>
    </row>
    <row r="3299" spans="1:27" x14ac:dyDescent="0.25">
      <c r="A3299" t="s">
        <v>3725</v>
      </c>
      <c r="B3299">
        <v>36</v>
      </c>
      <c r="C3299">
        <v>17100000</v>
      </c>
      <c r="D3299" t="s">
        <v>3726</v>
      </c>
      <c r="E3299" t="s">
        <v>284</v>
      </c>
      <c r="F3299" t="str">
        <f>SUBSTITUTE(I3299,"Â","")</f>
        <v>Fled </v>
      </c>
      <c r="G3299" t="s">
        <v>18</v>
      </c>
      <c r="H3299">
        <v>5.3</v>
      </c>
      <c r="I3299" t="s">
        <v>3727</v>
      </c>
      <c r="J3299">
        <v>7073</v>
      </c>
      <c r="K3299">
        <v>29</v>
      </c>
      <c r="L3299" t="s">
        <v>19</v>
      </c>
      <c r="M3299">
        <v>25000000</v>
      </c>
      <c r="N3299">
        <v>1996</v>
      </c>
      <c r="Y3299" t="str">
        <v>Fled </v>
      </c>
      <c r="Z3299" t="str">
        <v>English</v>
      </c>
      <c r="AA3299">
        <v>5.3</v>
      </c>
    </row>
    <row r="3300" spans="1:27" x14ac:dyDescent="0.25">
      <c r="A3300" t="s">
        <v>2793</v>
      </c>
      <c r="B3300">
        <v>64</v>
      </c>
      <c r="C3300">
        <v>16930185</v>
      </c>
      <c r="D3300" t="s">
        <v>876</v>
      </c>
      <c r="E3300" t="s">
        <v>2908</v>
      </c>
      <c r="F3300" t="str">
        <f>SUBSTITUTE(I3300,"Â","")</f>
        <v>Serving Sara </v>
      </c>
      <c r="G3300" t="s">
        <v>18</v>
      </c>
      <c r="H3300">
        <v>5.3</v>
      </c>
      <c r="I3300" t="s">
        <v>3815</v>
      </c>
      <c r="J3300">
        <v>14315</v>
      </c>
      <c r="K3300">
        <v>101</v>
      </c>
      <c r="L3300" t="s">
        <v>431</v>
      </c>
      <c r="M3300">
        <v>29000000</v>
      </c>
      <c r="N3300">
        <v>2002</v>
      </c>
      <c r="Y3300" t="str">
        <v>Serving Sara </v>
      </c>
      <c r="Z3300" t="str">
        <v>English</v>
      </c>
      <c r="AA3300">
        <v>5.3</v>
      </c>
    </row>
    <row r="3301" spans="1:27" x14ac:dyDescent="0.25">
      <c r="A3301" t="s">
        <v>2063</v>
      </c>
      <c r="B3301">
        <v>154</v>
      </c>
      <c r="C3301">
        <v>63034755</v>
      </c>
      <c r="D3301" t="s">
        <v>871</v>
      </c>
      <c r="E3301" t="s">
        <v>86</v>
      </c>
      <c r="F3301" t="str">
        <f>SUBSTITUTE(I3301,"Â","")</f>
        <v>The Boss </v>
      </c>
      <c r="G3301" t="s">
        <v>18</v>
      </c>
      <c r="H3301">
        <v>5.3</v>
      </c>
      <c r="I3301" t="s">
        <v>3816</v>
      </c>
      <c r="J3301">
        <v>16984</v>
      </c>
      <c r="K3301">
        <v>96</v>
      </c>
      <c r="L3301" t="s">
        <v>19</v>
      </c>
      <c r="M3301">
        <v>29000000</v>
      </c>
      <c r="N3301">
        <v>2016</v>
      </c>
      <c r="Y3301" t="str">
        <v>The Boss </v>
      </c>
      <c r="Z3301" t="str">
        <v>English</v>
      </c>
      <c r="AA3301">
        <v>5.3</v>
      </c>
    </row>
    <row r="3302" spans="1:27" x14ac:dyDescent="0.25">
      <c r="A3302" t="s">
        <v>2036</v>
      </c>
      <c r="B3302">
        <v>98</v>
      </c>
      <c r="C3302">
        <v>17324744</v>
      </c>
      <c r="D3302" t="s">
        <v>1769</v>
      </c>
      <c r="E3302" t="s">
        <v>3878</v>
      </c>
      <c r="F3302" t="str">
        <f>SUBSTITUTE(I3302,"Â","")</f>
        <v>Just My Luck </v>
      </c>
      <c r="G3302" t="s">
        <v>18</v>
      </c>
      <c r="H3302">
        <v>5.3</v>
      </c>
      <c r="I3302" t="s">
        <v>3879</v>
      </c>
      <c r="J3302">
        <v>44103</v>
      </c>
      <c r="K3302">
        <v>149</v>
      </c>
      <c r="L3302" t="s">
        <v>19</v>
      </c>
      <c r="M3302">
        <v>28000000</v>
      </c>
      <c r="N3302">
        <v>2006</v>
      </c>
      <c r="Y3302" t="str">
        <v>Just My Luck </v>
      </c>
      <c r="Z3302" t="str">
        <v>English</v>
      </c>
      <c r="AA3302">
        <v>5.3</v>
      </c>
    </row>
    <row r="3303" spans="1:27" x14ac:dyDescent="0.25">
      <c r="A3303" t="s">
        <v>3070</v>
      </c>
      <c r="B3303">
        <v>76</v>
      </c>
      <c r="C3303">
        <v>42168445</v>
      </c>
      <c r="D3303" t="s">
        <v>752</v>
      </c>
      <c r="E3303" t="s">
        <v>2535</v>
      </c>
      <c r="F3303" t="str">
        <f>SUBSTITUTE(I3303,"Â","")</f>
        <v>Welcome Home, Roscoe Jenkins </v>
      </c>
      <c r="G3303" t="s">
        <v>18</v>
      </c>
      <c r="H3303">
        <v>5.3</v>
      </c>
      <c r="I3303" t="s">
        <v>3904</v>
      </c>
      <c r="J3303">
        <v>10791</v>
      </c>
      <c r="K3303">
        <v>39</v>
      </c>
      <c r="L3303" t="s">
        <v>19</v>
      </c>
      <c r="M3303">
        <v>35000000</v>
      </c>
      <c r="N3303">
        <v>2008</v>
      </c>
      <c r="Y3303" t="str">
        <v>Welcome Home, Roscoe Jenkins </v>
      </c>
      <c r="Z3303" t="str">
        <v>English</v>
      </c>
      <c r="AA3303">
        <v>5.3</v>
      </c>
    </row>
    <row r="3304" spans="1:27" x14ac:dyDescent="0.25">
      <c r="A3304" t="s">
        <v>3413</v>
      </c>
      <c r="B3304">
        <v>114</v>
      </c>
      <c r="C3304">
        <v>32368960</v>
      </c>
      <c r="D3304" t="s">
        <v>4113</v>
      </c>
      <c r="E3304" t="s">
        <v>4114</v>
      </c>
      <c r="F3304" t="str">
        <f>SUBSTITUTE(I3304,"Â","")</f>
        <v>Bride of Chucky </v>
      </c>
      <c r="G3304" t="s">
        <v>18</v>
      </c>
      <c r="H3304">
        <v>5.3</v>
      </c>
      <c r="I3304" t="s">
        <v>4115</v>
      </c>
      <c r="J3304">
        <v>39768</v>
      </c>
      <c r="K3304">
        <v>292</v>
      </c>
      <c r="L3304" t="s">
        <v>161</v>
      </c>
      <c r="M3304">
        <v>25000000</v>
      </c>
      <c r="N3304">
        <v>1998</v>
      </c>
      <c r="Y3304" t="str">
        <v>Bride of Chucky </v>
      </c>
      <c r="Z3304" t="str">
        <v>English</v>
      </c>
      <c r="AA3304">
        <v>5.3</v>
      </c>
    </row>
    <row r="3305" spans="1:27" x14ac:dyDescent="0.25">
      <c r="A3305" t="s">
        <v>4164</v>
      </c>
      <c r="B3305">
        <v>19</v>
      </c>
      <c r="C3305">
        <v>15091542</v>
      </c>
      <c r="D3305" t="s">
        <v>4165</v>
      </c>
      <c r="E3305" t="s">
        <v>1602</v>
      </c>
      <c r="F3305" t="str">
        <f>SUBSTITUTE(I3305,"Â","")</f>
        <v>The Adventures of Pinocchio </v>
      </c>
      <c r="G3305" t="s">
        <v>4168</v>
      </c>
      <c r="H3305">
        <v>5.3</v>
      </c>
      <c r="I3305" t="s">
        <v>4166</v>
      </c>
      <c r="J3305">
        <v>4086</v>
      </c>
      <c r="K3305">
        <v>22</v>
      </c>
      <c r="L3305" t="s">
        <v>30</v>
      </c>
      <c r="M3305">
        <v>25000000</v>
      </c>
      <c r="N3305">
        <v>1996</v>
      </c>
      <c r="Y3305" t="str">
        <v>The Adventures of Pinocchio </v>
      </c>
      <c r="Z3305" t="str">
        <v>Italian</v>
      </c>
      <c r="AA3305">
        <v>5.3</v>
      </c>
    </row>
    <row r="3306" spans="1:27" x14ac:dyDescent="0.25">
      <c r="A3306" t="s">
        <v>110</v>
      </c>
      <c r="B3306">
        <v>336</v>
      </c>
      <c r="C3306">
        <v>16969390</v>
      </c>
      <c r="D3306" t="s">
        <v>1099</v>
      </c>
      <c r="E3306" t="s">
        <v>264</v>
      </c>
      <c r="F3306" t="str">
        <f>SUBSTITUTE(I3306,"Â","")</f>
        <v>The Counselor </v>
      </c>
      <c r="G3306" t="s">
        <v>18</v>
      </c>
      <c r="H3306">
        <v>5.3</v>
      </c>
      <c r="I3306" t="s">
        <v>4243</v>
      </c>
      <c r="J3306">
        <v>80861</v>
      </c>
      <c r="K3306">
        <v>431</v>
      </c>
      <c r="L3306" t="s">
        <v>19</v>
      </c>
      <c r="M3306">
        <v>25000000</v>
      </c>
      <c r="N3306">
        <v>2013</v>
      </c>
      <c r="Y3306" t="str">
        <v>The Counselor </v>
      </c>
      <c r="Z3306" t="str">
        <v>English</v>
      </c>
      <c r="AA3306">
        <v>5.3</v>
      </c>
    </row>
    <row r="3307" spans="1:27" x14ac:dyDescent="0.25">
      <c r="A3307" t="s">
        <v>4267</v>
      </c>
      <c r="B3307">
        <v>45</v>
      </c>
      <c r="C3307">
        <v>20218</v>
      </c>
      <c r="D3307" t="s">
        <v>245</v>
      </c>
      <c r="E3307" t="s">
        <v>2752</v>
      </c>
      <c r="F3307" t="str">
        <f>SUBSTITUTE(I3307,"Â","")</f>
        <v>Double Take </v>
      </c>
      <c r="G3307" t="s">
        <v>18</v>
      </c>
      <c r="H3307">
        <v>5.3</v>
      </c>
      <c r="I3307" t="s">
        <v>4268</v>
      </c>
      <c r="J3307">
        <v>5431</v>
      </c>
      <c r="K3307">
        <v>50</v>
      </c>
      <c r="L3307" t="s">
        <v>19</v>
      </c>
      <c r="M3307">
        <v>24000000</v>
      </c>
      <c r="N3307">
        <v>2001</v>
      </c>
      <c r="Y3307" t="str">
        <v>Double Take </v>
      </c>
      <c r="Z3307" t="str">
        <v>English</v>
      </c>
      <c r="AA3307">
        <v>5.3</v>
      </c>
    </row>
    <row r="3308" spans="1:27" x14ac:dyDescent="0.25">
      <c r="A3308" t="s">
        <v>1970</v>
      </c>
      <c r="B3308">
        <v>51</v>
      </c>
      <c r="C3308">
        <v>12372410</v>
      </c>
      <c r="D3308" t="s">
        <v>1895</v>
      </c>
      <c r="E3308" t="s">
        <v>249</v>
      </c>
      <c r="F3308" t="str">
        <f>SUBSTITUTE(I3308,"Â","")</f>
        <v>Ready to Rumble </v>
      </c>
      <c r="G3308" t="s">
        <v>18</v>
      </c>
      <c r="H3308">
        <v>5.3</v>
      </c>
      <c r="I3308" t="s">
        <v>4278</v>
      </c>
      <c r="J3308">
        <v>11709</v>
      </c>
      <c r="K3308">
        <v>101</v>
      </c>
      <c r="L3308" t="s">
        <v>19</v>
      </c>
      <c r="M3308">
        <v>24000000</v>
      </c>
      <c r="N3308">
        <v>2000</v>
      </c>
      <c r="Y3308" t="str">
        <v>Ready to Rumble </v>
      </c>
      <c r="Z3308" t="str">
        <v>English</v>
      </c>
      <c r="AA3308">
        <v>5.3</v>
      </c>
    </row>
    <row r="3309" spans="1:27" x14ac:dyDescent="0.25">
      <c r="A3309" t="s">
        <v>4377</v>
      </c>
      <c r="B3309">
        <v>93</v>
      </c>
      <c r="C3309">
        <v>14252830</v>
      </c>
      <c r="D3309" t="s">
        <v>2920</v>
      </c>
      <c r="E3309" t="s">
        <v>542</v>
      </c>
      <c r="F3309" t="str">
        <f>SUBSTITUTE(I3309,"Â","")</f>
        <v>Josie and the Pussycats </v>
      </c>
      <c r="G3309" t="s">
        <v>18</v>
      </c>
      <c r="H3309">
        <v>5.3</v>
      </c>
      <c r="I3309" t="s">
        <v>4378</v>
      </c>
      <c r="J3309">
        <v>18900</v>
      </c>
      <c r="K3309">
        <v>242</v>
      </c>
      <c r="L3309" t="s">
        <v>161</v>
      </c>
      <c r="M3309">
        <v>22000000</v>
      </c>
      <c r="N3309">
        <v>2001</v>
      </c>
      <c r="Y3309" t="str">
        <v>Josie and the Pussycats </v>
      </c>
      <c r="Z3309" t="str">
        <v>English</v>
      </c>
      <c r="AA3309">
        <v>5.3</v>
      </c>
    </row>
    <row r="3310" spans="1:27" x14ac:dyDescent="0.25">
      <c r="A3310" t="s">
        <v>4578</v>
      </c>
      <c r="B3310">
        <v>84</v>
      </c>
      <c r="C3310">
        <v>25077977</v>
      </c>
      <c r="D3310" t="s">
        <v>1033</v>
      </c>
      <c r="E3310" t="s">
        <v>1134</v>
      </c>
      <c r="F3310" t="str">
        <f>SUBSTITUTE(I3310,"Â","")</f>
        <v>Alpha and Omega </v>
      </c>
      <c r="G3310" t="s">
        <v>18</v>
      </c>
      <c r="H3310">
        <v>5.3</v>
      </c>
      <c r="I3310" t="s">
        <v>4579</v>
      </c>
      <c r="J3310">
        <v>10986</v>
      </c>
      <c r="K3310">
        <v>84</v>
      </c>
      <c r="L3310" t="s">
        <v>19</v>
      </c>
      <c r="M3310">
        <v>20000000</v>
      </c>
      <c r="N3310">
        <v>2010</v>
      </c>
      <c r="Y3310" t="str">
        <v>Alpha and Omega </v>
      </c>
      <c r="Z3310" t="str">
        <v>English</v>
      </c>
      <c r="AA3310">
        <v>5.3</v>
      </c>
    </row>
    <row r="3311" spans="1:27" x14ac:dyDescent="0.25">
      <c r="A3311" t="s">
        <v>1072</v>
      </c>
      <c r="B3311">
        <v>120</v>
      </c>
      <c r="C3311">
        <v>23292105</v>
      </c>
      <c r="D3311" t="s">
        <v>3861</v>
      </c>
      <c r="E3311" t="s">
        <v>4100</v>
      </c>
      <c r="F3311" t="str">
        <f>SUBSTITUTE(I3311,"Â","")</f>
        <v>The Covenant </v>
      </c>
      <c r="G3311" t="s">
        <v>18</v>
      </c>
      <c r="H3311">
        <v>5.3</v>
      </c>
      <c r="I3311" t="s">
        <v>4580</v>
      </c>
      <c r="J3311">
        <v>39541</v>
      </c>
      <c r="K3311">
        <v>334</v>
      </c>
      <c r="L3311" t="s">
        <v>19</v>
      </c>
      <c r="M3311">
        <v>20000000</v>
      </c>
      <c r="N3311">
        <v>2006</v>
      </c>
      <c r="Y3311" t="str">
        <v>The Covenant </v>
      </c>
      <c r="Z3311" t="str">
        <v>English</v>
      </c>
      <c r="AA3311">
        <v>5.3</v>
      </c>
    </row>
    <row r="3312" spans="1:27" x14ac:dyDescent="0.25">
      <c r="A3312" t="s">
        <v>4634</v>
      </c>
      <c r="B3312">
        <v>81</v>
      </c>
      <c r="C3312">
        <v>15464026</v>
      </c>
      <c r="D3312" t="s">
        <v>876</v>
      </c>
      <c r="E3312" t="s">
        <v>2593</v>
      </c>
      <c r="F3312" t="str">
        <f>SUBSTITUTE(I3312,"Â","")</f>
        <v>Loser </v>
      </c>
      <c r="G3312" t="s">
        <v>18</v>
      </c>
      <c r="H3312">
        <v>5.3</v>
      </c>
      <c r="I3312" t="s">
        <v>4635</v>
      </c>
      <c r="J3312">
        <v>23076</v>
      </c>
      <c r="K3312">
        <v>158</v>
      </c>
      <c r="L3312" t="s">
        <v>19</v>
      </c>
      <c r="M3312">
        <v>20000000</v>
      </c>
      <c r="N3312">
        <v>2000</v>
      </c>
      <c r="Y3312" t="str">
        <v>Loser </v>
      </c>
      <c r="Z3312" t="str">
        <v>English</v>
      </c>
      <c r="AA3312">
        <v>5.3</v>
      </c>
    </row>
    <row r="3313" spans="1:27" x14ac:dyDescent="0.25">
      <c r="A3313" t="s">
        <v>4086</v>
      </c>
      <c r="B3313">
        <v>58</v>
      </c>
      <c r="C3313">
        <v>6563357</v>
      </c>
      <c r="D3313" t="s">
        <v>2027</v>
      </c>
      <c r="E3313" t="s">
        <v>4700</v>
      </c>
      <c r="F3313" t="str">
        <f>SUBSTITUTE(I3313,"Â","")</f>
        <v>Strange Wilderness </v>
      </c>
      <c r="G3313" t="s">
        <v>18</v>
      </c>
      <c r="H3313">
        <v>5.3</v>
      </c>
      <c r="I3313" t="s">
        <v>4701</v>
      </c>
      <c r="J3313">
        <v>18571</v>
      </c>
      <c r="K3313">
        <v>120</v>
      </c>
      <c r="L3313" t="s">
        <v>19</v>
      </c>
      <c r="M3313">
        <v>20000000</v>
      </c>
      <c r="N3313">
        <v>2008</v>
      </c>
      <c r="Y3313" t="str">
        <v>Strange Wilderness </v>
      </c>
      <c r="Z3313" t="str">
        <v>English</v>
      </c>
      <c r="AA3313">
        <v>5.3</v>
      </c>
    </row>
    <row r="3314" spans="1:27" x14ac:dyDescent="0.25">
      <c r="A3314" t="s">
        <v>324</v>
      </c>
      <c r="B3314">
        <v>131</v>
      </c>
      <c r="C3314">
        <v>531009</v>
      </c>
      <c r="D3314" t="s">
        <v>128</v>
      </c>
      <c r="E3314" t="s">
        <v>204</v>
      </c>
      <c r="F3314" t="str">
        <f>SUBSTITUTE(I3314,"Â","")</f>
        <v>By the Sea </v>
      </c>
      <c r="G3314" t="s">
        <v>18</v>
      </c>
      <c r="H3314">
        <v>5.3</v>
      </c>
      <c r="I3314" t="s">
        <v>4748</v>
      </c>
      <c r="J3314">
        <v>7976</v>
      </c>
      <c r="K3314">
        <v>61</v>
      </c>
      <c r="L3314" t="s">
        <v>19</v>
      </c>
      <c r="M3314">
        <v>10000000</v>
      </c>
      <c r="N3314">
        <v>2015</v>
      </c>
      <c r="Y3314" t="str">
        <v>By the Sea </v>
      </c>
      <c r="Z3314" t="str">
        <v>English</v>
      </c>
      <c r="AA3314">
        <v>5.3</v>
      </c>
    </row>
    <row r="3315" spans="1:27" x14ac:dyDescent="0.25">
      <c r="A3315" t="s">
        <v>4088</v>
      </c>
      <c r="B3315">
        <v>97</v>
      </c>
      <c r="C3315">
        <v>30222640</v>
      </c>
      <c r="D3315" t="s">
        <v>3461</v>
      </c>
      <c r="E3315" t="s">
        <v>4853</v>
      </c>
      <c r="F3315" t="str">
        <f>SUBSTITUTE(I3315,"Â","")</f>
        <v>Honey </v>
      </c>
      <c r="G3315" t="s">
        <v>18</v>
      </c>
      <c r="H3315">
        <v>5.3</v>
      </c>
      <c r="I3315" t="s">
        <v>4854</v>
      </c>
      <c r="J3315">
        <v>36666</v>
      </c>
      <c r="K3315">
        <v>144</v>
      </c>
      <c r="L3315" t="s">
        <v>19</v>
      </c>
      <c r="M3315">
        <v>25000000</v>
      </c>
      <c r="N3315">
        <v>2003</v>
      </c>
      <c r="Y3315" t="str">
        <v>Honey </v>
      </c>
      <c r="Z3315" t="str">
        <v>English</v>
      </c>
      <c r="AA3315">
        <v>5.3</v>
      </c>
    </row>
    <row r="3316" spans="1:27" x14ac:dyDescent="0.25">
      <c r="A3316" t="s">
        <v>4855</v>
      </c>
      <c r="B3316">
        <v>27</v>
      </c>
      <c r="C3316">
        <v>26906039</v>
      </c>
      <c r="D3316" t="s">
        <v>1105</v>
      </c>
      <c r="E3316" t="s">
        <v>4857</v>
      </c>
      <c r="F3316" t="str">
        <f>SUBSTITUTE(I3316,"Â","")</f>
        <v>Spy Hard </v>
      </c>
      <c r="G3316" t="s">
        <v>18</v>
      </c>
      <c r="H3316">
        <v>5.3</v>
      </c>
      <c r="I3316" t="s">
        <v>4858</v>
      </c>
      <c r="J3316">
        <v>29621</v>
      </c>
      <c r="K3316">
        <v>76</v>
      </c>
      <c r="L3316" t="s">
        <v>19</v>
      </c>
      <c r="M3316">
        <v>18000000</v>
      </c>
      <c r="N3316">
        <v>1996</v>
      </c>
      <c r="Y3316" t="str">
        <v>Spy Hard </v>
      </c>
      <c r="Z3316" t="str">
        <v>English</v>
      </c>
      <c r="AA3316">
        <v>5.3</v>
      </c>
    </row>
    <row r="3317" spans="1:27" x14ac:dyDescent="0.25">
      <c r="A3317" t="s">
        <v>672</v>
      </c>
      <c r="B3317">
        <v>107</v>
      </c>
      <c r="C3317">
        <v>14793904</v>
      </c>
      <c r="D3317" t="s">
        <v>876</v>
      </c>
      <c r="E3317" t="s">
        <v>1187</v>
      </c>
      <c r="F3317" t="str">
        <f>SUBSTITUTE(I3317,"Â","")</f>
        <v>I Love You, Beth Cooper </v>
      </c>
      <c r="G3317" t="s">
        <v>18</v>
      </c>
      <c r="H3317">
        <v>5.3</v>
      </c>
      <c r="I3317" t="s">
        <v>4884</v>
      </c>
      <c r="J3317">
        <v>28209</v>
      </c>
      <c r="K3317">
        <v>80</v>
      </c>
      <c r="L3317" t="s">
        <v>161</v>
      </c>
      <c r="M3317">
        <v>18000000</v>
      </c>
      <c r="N3317">
        <v>2009</v>
      </c>
      <c r="Y3317" t="str">
        <v>I Love You, Beth Cooper </v>
      </c>
      <c r="Z3317" t="str">
        <v>English</v>
      </c>
      <c r="AA3317">
        <v>5.3</v>
      </c>
    </row>
    <row r="3318" spans="1:27" x14ac:dyDescent="0.25">
      <c r="A3318" t="s">
        <v>5072</v>
      </c>
      <c r="B3318">
        <v>67</v>
      </c>
      <c r="C3318">
        <v>20627372</v>
      </c>
      <c r="D3318" t="s">
        <v>752</v>
      </c>
      <c r="E3318" t="s">
        <v>2185</v>
      </c>
      <c r="F3318" t="str">
        <f>SUBSTITUTE(I3318,"Â","")</f>
        <v>Boys and Girls </v>
      </c>
      <c r="G3318" t="s">
        <v>18</v>
      </c>
      <c r="H3318">
        <v>5.3</v>
      </c>
      <c r="I3318" t="s">
        <v>5073</v>
      </c>
      <c r="J3318">
        <v>13661</v>
      </c>
      <c r="K3318">
        <v>134</v>
      </c>
      <c r="L3318" t="s">
        <v>19</v>
      </c>
      <c r="M3318">
        <v>16000000</v>
      </c>
      <c r="N3318">
        <v>2000</v>
      </c>
      <c r="Y3318" t="str">
        <v>Boys and Girls </v>
      </c>
      <c r="Z3318" t="str">
        <v>English</v>
      </c>
      <c r="AA3318">
        <v>5.3</v>
      </c>
    </row>
    <row r="3319" spans="1:27" x14ac:dyDescent="0.25">
      <c r="A3319" t="s">
        <v>5166</v>
      </c>
      <c r="B3319">
        <v>66</v>
      </c>
      <c r="C3319">
        <v>42672630</v>
      </c>
      <c r="D3319" t="s">
        <v>5167</v>
      </c>
      <c r="E3319" t="s">
        <v>5168</v>
      </c>
      <c r="F3319" t="str">
        <f>SUBSTITUTE(I3319,"Â","")</f>
        <v>The Lizzie McGuire Movie </v>
      </c>
      <c r="G3319" t="s">
        <v>18</v>
      </c>
      <c r="H3319">
        <v>5.3</v>
      </c>
      <c r="I3319" t="s">
        <v>5169</v>
      </c>
      <c r="J3319">
        <v>27580</v>
      </c>
      <c r="K3319">
        <v>172</v>
      </c>
      <c r="L3319" t="s">
        <v>19</v>
      </c>
      <c r="M3319">
        <v>17000000</v>
      </c>
      <c r="N3319">
        <v>2003</v>
      </c>
      <c r="Y3319" t="str">
        <v>The Lizzie McGuire Movie </v>
      </c>
      <c r="Z3319" t="str">
        <v>English</v>
      </c>
      <c r="AA3319">
        <v>5.3</v>
      </c>
    </row>
    <row r="3320" spans="1:27" x14ac:dyDescent="0.25">
      <c r="A3320" t="s">
        <v>5303</v>
      </c>
      <c r="B3320">
        <v>43</v>
      </c>
      <c r="C3320">
        <v>9123834</v>
      </c>
      <c r="D3320" t="s">
        <v>876</v>
      </c>
      <c r="E3320" t="s">
        <v>4160</v>
      </c>
      <c r="F3320" t="str">
        <f>SUBSTITUTE(I3320,"Â","")</f>
        <v>Peeples </v>
      </c>
      <c r="G3320" t="s">
        <v>18</v>
      </c>
      <c r="H3320">
        <v>5.3</v>
      </c>
      <c r="I3320" t="s">
        <v>5304</v>
      </c>
      <c r="J3320">
        <v>4065</v>
      </c>
      <c r="K3320">
        <v>33</v>
      </c>
      <c r="L3320" t="s">
        <v>19</v>
      </c>
      <c r="M3320">
        <v>15000000</v>
      </c>
      <c r="N3320">
        <v>2013</v>
      </c>
      <c r="Y3320" t="str">
        <v>Peeples </v>
      </c>
      <c r="Z3320" t="str">
        <v>English</v>
      </c>
      <c r="AA3320">
        <v>5.3</v>
      </c>
    </row>
    <row r="3321" spans="1:27" x14ac:dyDescent="0.25">
      <c r="A3321" t="s">
        <v>5308</v>
      </c>
      <c r="B3321">
        <v>97</v>
      </c>
      <c r="C3321">
        <v>6373693</v>
      </c>
      <c r="D3321" t="s">
        <v>876</v>
      </c>
      <c r="E3321" t="s">
        <v>46</v>
      </c>
      <c r="F3321" t="str">
        <f>SUBSTITUTE(I3321,"Â","")</f>
        <v>Post Grad </v>
      </c>
      <c r="G3321" t="s">
        <v>18</v>
      </c>
      <c r="H3321">
        <v>5.3</v>
      </c>
      <c r="I3321" t="s">
        <v>5309</v>
      </c>
      <c r="J3321">
        <v>11498</v>
      </c>
      <c r="K3321">
        <v>53</v>
      </c>
      <c r="L3321" t="s">
        <v>19</v>
      </c>
      <c r="M3321">
        <v>15000000</v>
      </c>
      <c r="N3321">
        <v>2009</v>
      </c>
      <c r="Y3321" t="str">
        <v>Post Grad </v>
      </c>
      <c r="Z3321" t="str">
        <v>English</v>
      </c>
      <c r="AA3321">
        <v>5.3</v>
      </c>
    </row>
    <row r="3322" spans="1:27" x14ac:dyDescent="0.25">
      <c r="A3322" t="s">
        <v>5328</v>
      </c>
      <c r="B3322">
        <v>21</v>
      </c>
      <c r="C3322">
        <v>1953732</v>
      </c>
      <c r="D3322" t="s">
        <v>721</v>
      </c>
      <c r="E3322" t="s">
        <v>2895</v>
      </c>
      <c r="F3322" t="str">
        <f>SUBSTITUTE(I3322,"Â","")</f>
        <v>The Clan of the Cave Bear </v>
      </c>
      <c r="G3322" t="s">
        <v>18</v>
      </c>
      <c r="H3322">
        <v>5.3</v>
      </c>
      <c r="I3322" t="s">
        <v>5329</v>
      </c>
      <c r="J3322">
        <v>4996</v>
      </c>
      <c r="K3322">
        <v>62</v>
      </c>
      <c r="L3322" t="s">
        <v>19</v>
      </c>
      <c r="M3322">
        <v>15000000</v>
      </c>
      <c r="N3322">
        <v>1986</v>
      </c>
      <c r="Y3322" t="str">
        <v>The Clan of the Cave Bear </v>
      </c>
      <c r="Z3322" t="str">
        <v>English</v>
      </c>
      <c r="AA3322">
        <v>5.3</v>
      </c>
    </row>
    <row r="3323" spans="1:27" x14ac:dyDescent="0.25">
      <c r="A3323" t="s">
        <v>5221</v>
      </c>
      <c r="B3323">
        <v>66</v>
      </c>
      <c r="C3323">
        <v>18595716</v>
      </c>
      <c r="D3323" t="s">
        <v>1321</v>
      </c>
      <c r="E3323" t="s">
        <v>5650</v>
      </c>
      <c r="F3323" t="str">
        <f>SUBSTITUTE(I3323,"Â","")</f>
        <v>Aquamarine </v>
      </c>
      <c r="G3323" t="s">
        <v>18</v>
      </c>
      <c r="H3323">
        <v>5.3</v>
      </c>
      <c r="I3323" t="s">
        <v>5651</v>
      </c>
      <c r="J3323">
        <v>30462</v>
      </c>
      <c r="K3323">
        <v>150</v>
      </c>
      <c r="L3323" t="s">
        <v>19</v>
      </c>
      <c r="M3323">
        <v>12000000</v>
      </c>
      <c r="N3323">
        <v>2006</v>
      </c>
      <c r="Y3323" t="str">
        <v>Aquamarine </v>
      </c>
      <c r="Z3323" t="str">
        <v>English</v>
      </c>
      <c r="AA3323">
        <v>5.3</v>
      </c>
    </row>
    <row r="3324" spans="1:27" x14ac:dyDescent="0.25">
      <c r="A3324" t="s">
        <v>1897</v>
      </c>
      <c r="B3324">
        <v>37</v>
      </c>
      <c r="C3324">
        <v>17292381</v>
      </c>
      <c r="D3324" t="s">
        <v>5657</v>
      </c>
      <c r="E3324" t="s">
        <v>779</v>
      </c>
      <c r="F3324" t="str">
        <f>SUBSTITUTE(I3324,"Â","")</f>
        <v>Max Keeble's Big Move </v>
      </c>
      <c r="G3324" t="s">
        <v>18</v>
      </c>
      <c r="H3324">
        <v>5.3</v>
      </c>
      <c r="I3324" t="s">
        <v>5658</v>
      </c>
      <c r="J3324">
        <v>5794</v>
      </c>
      <c r="K3324">
        <v>69</v>
      </c>
      <c r="L3324" t="s">
        <v>19</v>
      </c>
      <c r="M3324">
        <v>12000000</v>
      </c>
      <c r="N3324">
        <v>2001</v>
      </c>
      <c r="Y3324" t="str">
        <v>Max Keeble's Big Move </v>
      </c>
      <c r="Z3324" t="str">
        <v>English</v>
      </c>
      <c r="AA3324">
        <v>5.3</v>
      </c>
    </row>
    <row r="3325" spans="1:27" x14ac:dyDescent="0.25">
      <c r="A3325" t="s">
        <v>5686</v>
      </c>
      <c r="B3325">
        <v>138</v>
      </c>
      <c r="C3325">
        <v>4717455</v>
      </c>
      <c r="D3325" t="s">
        <v>476</v>
      </c>
      <c r="E3325" t="s">
        <v>1323</v>
      </c>
      <c r="F3325" t="str">
        <f>SUBSTITUTE(I3325,"Â","")</f>
        <v>In the Cut </v>
      </c>
      <c r="G3325" t="s">
        <v>18</v>
      </c>
      <c r="H3325">
        <v>5.3</v>
      </c>
      <c r="I3325" t="s">
        <v>5687</v>
      </c>
      <c r="J3325">
        <v>18632</v>
      </c>
      <c r="K3325">
        <v>354</v>
      </c>
      <c r="L3325" t="s">
        <v>219</v>
      </c>
      <c r="M3325">
        <v>12000000</v>
      </c>
      <c r="N3325">
        <v>2003</v>
      </c>
      <c r="Y3325" t="str">
        <v>In the Cut </v>
      </c>
      <c r="Z3325" t="str">
        <v>English</v>
      </c>
      <c r="AA3325">
        <v>5.3</v>
      </c>
    </row>
    <row r="3326" spans="1:27" x14ac:dyDescent="0.25">
      <c r="A3326" t="s">
        <v>5777</v>
      </c>
      <c r="B3326">
        <v>75</v>
      </c>
      <c r="C3326">
        <v>13558739</v>
      </c>
      <c r="D3326" t="s">
        <v>871</v>
      </c>
      <c r="E3326" t="s">
        <v>3376</v>
      </c>
      <c r="F3326" t="str">
        <f>SUBSTITUTE(I3326,"Â","")</f>
        <v>Tomcats </v>
      </c>
      <c r="G3326" t="s">
        <v>18</v>
      </c>
      <c r="H3326">
        <v>5.3</v>
      </c>
      <c r="I3326" t="s">
        <v>5778</v>
      </c>
      <c r="J3326">
        <v>15427</v>
      </c>
      <c r="K3326">
        <v>121</v>
      </c>
      <c r="L3326" t="s">
        <v>19</v>
      </c>
      <c r="M3326">
        <v>11000000</v>
      </c>
      <c r="N3326">
        <v>2001</v>
      </c>
      <c r="Y3326" t="str">
        <v>Tomcats </v>
      </c>
      <c r="Z3326" t="str">
        <v>English</v>
      </c>
      <c r="AA3326">
        <v>5.3</v>
      </c>
    </row>
    <row r="3327" spans="1:27" x14ac:dyDescent="0.25">
      <c r="A3327" t="s">
        <v>5785</v>
      </c>
      <c r="B3327">
        <v>66</v>
      </c>
      <c r="C3327">
        <v>4814244</v>
      </c>
      <c r="D3327" t="s">
        <v>876</v>
      </c>
      <c r="E3327" t="s">
        <v>418</v>
      </c>
      <c r="F3327" t="str">
        <f>SUBSTITUTE(I3327,"Â","")</f>
        <v>Slackers </v>
      </c>
      <c r="G3327" t="s">
        <v>18</v>
      </c>
      <c r="H3327">
        <v>5.3</v>
      </c>
      <c r="I3327" t="s">
        <v>5786</v>
      </c>
      <c r="J3327">
        <v>12437</v>
      </c>
      <c r="K3327">
        <v>107</v>
      </c>
      <c r="L3327" t="s">
        <v>161</v>
      </c>
      <c r="M3327">
        <v>11000000</v>
      </c>
      <c r="N3327">
        <v>2002</v>
      </c>
      <c r="Y3327" t="str">
        <v>Slackers </v>
      </c>
      <c r="Z3327" t="str">
        <v>English</v>
      </c>
      <c r="AA3327">
        <v>5.3</v>
      </c>
    </row>
    <row r="3328" spans="1:27" x14ac:dyDescent="0.25">
      <c r="A3328" t="s">
        <v>5028</v>
      </c>
      <c r="B3328">
        <v>52</v>
      </c>
      <c r="C3328">
        <v>8070311</v>
      </c>
      <c r="D3328" t="s">
        <v>876</v>
      </c>
      <c r="E3328" t="s">
        <v>300</v>
      </c>
      <c r="F3328" t="str">
        <f>SUBSTITUTE(I3328,"Â","")</f>
        <v>Sleepover </v>
      </c>
      <c r="G3328" t="s">
        <v>18</v>
      </c>
      <c r="H3328">
        <v>5.3</v>
      </c>
      <c r="I3328" t="s">
        <v>5933</v>
      </c>
      <c r="J3328">
        <v>12706</v>
      </c>
      <c r="K3328">
        <v>75</v>
      </c>
      <c r="L3328" t="s">
        <v>19</v>
      </c>
      <c r="M3328">
        <v>10000000</v>
      </c>
      <c r="N3328">
        <v>2004</v>
      </c>
      <c r="Y3328" t="str">
        <v>Sleepover </v>
      </c>
      <c r="Z3328" t="str">
        <v>English</v>
      </c>
      <c r="AA3328">
        <v>5.3</v>
      </c>
    </row>
    <row r="3329" spans="1:27" x14ac:dyDescent="0.25">
      <c r="A3329" t="s">
        <v>6006</v>
      </c>
      <c r="B3329">
        <v>51</v>
      </c>
      <c r="C3329">
        <v>900926</v>
      </c>
      <c r="D3329" t="s">
        <v>871</v>
      </c>
      <c r="E3329" t="s">
        <v>1750</v>
      </c>
      <c r="F3329" t="str">
        <f>SUBSTITUTE(I3329,"Â","")</f>
        <v>The Brothers Solomon </v>
      </c>
      <c r="G3329" t="s">
        <v>18</v>
      </c>
      <c r="H3329">
        <v>5.3</v>
      </c>
      <c r="I3329" t="s">
        <v>6007</v>
      </c>
      <c r="J3329">
        <v>9517</v>
      </c>
      <c r="K3329">
        <v>46</v>
      </c>
      <c r="L3329" t="s">
        <v>19</v>
      </c>
      <c r="M3329">
        <v>10000000</v>
      </c>
      <c r="N3329">
        <v>2007</v>
      </c>
      <c r="Y3329" t="str">
        <v>The Brothers Solomon </v>
      </c>
      <c r="Z3329" t="str">
        <v>English</v>
      </c>
      <c r="AA3329">
        <v>5.3</v>
      </c>
    </row>
    <row r="3330" spans="1:27" x14ac:dyDescent="0.25">
      <c r="A3330" t="s">
        <v>6192</v>
      </c>
      <c r="B3330">
        <v>72</v>
      </c>
      <c r="C3330">
        <v>5018450</v>
      </c>
      <c r="D3330" t="s">
        <v>1769</v>
      </c>
      <c r="E3330" t="s">
        <v>1402</v>
      </c>
      <c r="F3330" t="str">
        <f>SUBSTITUTE(I3330,"Â","")</f>
        <v>Woman on Top </v>
      </c>
      <c r="G3330" t="s">
        <v>18</v>
      </c>
      <c r="H3330">
        <v>5.3</v>
      </c>
      <c r="I3330" t="s">
        <v>6193</v>
      </c>
      <c r="J3330">
        <v>8546</v>
      </c>
      <c r="K3330">
        <v>86</v>
      </c>
      <c r="L3330" t="s">
        <v>19</v>
      </c>
      <c r="M3330">
        <v>8000000</v>
      </c>
      <c r="N3330">
        <v>2000</v>
      </c>
      <c r="Y3330" t="str">
        <v>Woman on Top </v>
      </c>
      <c r="Z3330" t="str">
        <v>English</v>
      </c>
      <c r="AA3330">
        <v>5.3</v>
      </c>
    </row>
    <row r="3331" spans="1:27" x14ac:dyDescent="0.25">
      <c r="A3331" t="s">
        <v>6232</v>
      </c>
      <c r="B3331">
        <v>56</v>
      </c>
      <c r="C3331">
        <v>52961</v>
      </c>
      <c r="D3331" t="s">
        <v>1670</v>
      </c>
      <c r="E3331" t="s">
        <v>6233</v>
      </c>
      <c r="F3331" t="str">
        <f>SUBSTITUTE(I3331,"Â","")</f>
        <v>Aloft </v>
      </c>
      <c r="G3331" t="s">
        <v>18</v>
      </c>
      <c r="H3331">
        <v>5.3</v>
      </c>
      <c r="I3331" t="s">
        <v>6234</v>
      </c>
      <c r="J3331">
        <v>2103</v>
      </c>
      <c r="K3331">
        <v>11</v>
      </c>
      <c r="L3331" t="s">
        <v>1747</v>
      </c>
      <c r="M3331">
        <v>8000000</v>
      </c>
      <c r="N3331">
        <v>2014</v>
      </c>
      <c r="Y3331" t="str">
        <v>Aloft </v>
      </c>
      <c r="Z3331" t="str">
        <v>English</v>
      </c>
      <c r="AA3331">
        <v>5.3</v>
      </c>
    </row>
    <row r="3332" spans="1:27" x14ac:dyDescent="0.25">
      <c r="A3332" t="s">
        <v>6488</v>
      </c>
      <c r="B3332">
        <v>35</v>
      </c>
      <c r="C3332">
        <v>4394936</v>
      </c>
      <c r="D3332" t="s">
        <v>1273</v>
      </c>
      <c r="E3332" t="s">
        <v>1267</v>
      </c>
      <c r="F3332" t="str">
        <f>SUBSTITUTE(I3332,"Â","")</f>
        <v>Simply Irresistible </v>
      </c>
      <c r="G3332" t="s">
        <v>18</v>
      </c>
      <c r="H3332">
        <v>5.3</v>
      </c>
      <c r="I3332" t="s">
        <v>6489</v>
      </c>
      <c r="J3332">
        <v>11439</v>
      </c>
      <c r="K3332">
        <v>190</v>
      </c>
      <c r="L3332" t="s">
        <v>431</v>
      </c>
      <c r="M3332">
        <v>6000000</v>
      </c>
      <c r="N3332">
        <v>1999</v>
      </c>
      <c r="Y3332" t="str">
        <v>Simply Irresistible </v>
      </c>
      <c r="Z3332" t="str">
        <v>English</v>
      </c>
      <c r="AA3332">
        <v>5.3</v>
      </c>
    </row>
    <row r="3333" spans="1:27" x14ac:dyDescent="0.25">
      <c r="A3333" t="s">
        <v>6556</v>
      </c>
      <c r="B3333">
        <v>48</v>
      </c>
      <c r="C3333">
        <v>27445</v>
      </c>
      <c r="D3333" t="s">
        <v>5142</v>
      </c>
      <c r="E3333" t="s">
        <v>3379</v>
      </c>
      <c r="F3333" t="str">
        <f>SUBSTITUTE(I3333,"Â","")</f>
        <v>Salvation Boulevard </v>
      </c>
      <c r="G3333" t="s">
        <v>18</v>
      </c>
      <c r="H3333">
        <v>5.3</v>
      </c>
      <c r="I3333" t="s">
        <v>6557</v>
      </c>
      <c r="J3333">
        <v>3788</v>
      </c>
      <c r="K3333">
        <v>31</v>
      </c>
      <c r="L3333" t="s">
        <v>19</v>
      </c>
      <c r="M3333">
        <v>9000000</v>
      </c>
      <c r="N3333">
        <v>2011</v>
      </c>
      <c r="Y3333" t="str">
        <v>Salvation Boulevard </v>
      </c>
      <c r="Z3333" t="str">
        <v>English</v>
      </c>
      <c r="AA3333">
        <v>5.3</v>
      </c>
    </row>
    <row r="3334" spans="1:27" x14ac:dyDescent="0.25">
      <c r="A3334" t="s">
        <v>5704</v>
      </c>
      <c r="B3334">
        <v>444</v>
      </c>
      <c r="C3334">
        <v>14123773</v>
      </c>
      <c r="D3334" t="s">
        <v>1006</v>
      </c>
      <c r="E3334" t="s">
        <v>44</v>
      </c>
      <c r="F3334" t="str">
        <f>SUBSTITUTE(I3334,"Â","")</f>
        <v>Spring Breakers </v>
      </c>
      <c r="G3334" t="s">
        <v>18</v>
      </c>
      <c r="H3334">
        <v>5.3</v>
      </c>
      <c r="I3334" t="s">
        <v>6625</v>
      </c>
      <c r="J3334">
        <v>108683</v>
      </c>
      <c r="K3334">
        <v>561</v>
      </c>
      <c r="L3334" t="s">
        <v>19</v>
      </c>
      <c r="M3334">
        <v>5000000</v>
      </c>
      <c r="N3334">
        <v>2012</v>
      </c>
      <c r="Y3334" t="str">
        <v>Spring Breakers </v>
      </c>
      <c r="Z3334" t="str">
        <v>English</v>
      </c>
      <c r="AA3334">
        <v>5.3</v>
      </c>
    </row>
    <row r="3335" spans="1:27" x14ac:dyDescent="0.25">
      <c r="A3335" t="s">
        <v>6659</v>
      </c>
      <c r="B3335">
        <v>56</v>
      </c>
      <c r="C3335">
        <v>6755271</v>
      </c>
      <c r="D3335" t="s">
        <v>2570</v>
      </c>
      <c r="E3335" t="s">
        <v>4299</v>
      </c>
      <c r="F3335" t="str">
        <f>SUBSTITUTE(I3335,"Â","")</f>
        <v>The Forsaken </v>
      </c>
      <c r="G3335" t="s">
        <v>18</v>
      </c>
      <c r="H3335">
        <v>5.3</v>
      </c>
      <c r="I3335" t="s">
        <v>6660</v>
      </c>
      <c r="J3335">
        <v>7319</v>
      </c>
      <c r="K3335">
        <v>131</v>
      </c>
      <c r="L3335" t="s">
        <v>19</v>
      </c>
      <c r="M3335">
        <v>5000000</v>
      </c>
      <c r="N3335">
        <v>2001</v>
      </c>
      <c r="Y3335" t="str">
        <v>The Forsaken </v>
      </c>
      <c r="Z3335" t="str">
        <v>English</v>
      </c>
      <c r="AA3335">
        <v>5.3</v>
      </c>
    </row>
    <row r="3336" spans="1:27" x14ac:dyDescent="0.25">
      <c r="A3336" t="s">
        <v>2418</v>
      </c>
      <c r="B3336">
        <v>50</v>
      </c>
      <c r="C3336">
        <v>96793</v>
      </c>
      <c r="D3336" t="s">
        <v>757</v>
      </c>
      <c r="E3336" t="s">
        <v>381</v>
      </c>
      <c r="F3336" t="str">
        <f>SUBSTITUTE(I3336,"Â","")</f>
        <v>D.E.B.S. </v>
      </c>
      <c r="G3336" t="s">
        <v>18</v>
      </c>
      <c r="H3336">
        <v>5.3</v>
      </c>
      <c r="I3336" t="s">
        <v>6914</v>
      </c>
      <c r="J3336">
        <v>12188</v>
      </c>
      <c r="K3336">
        <v>135</v>
      </c>
      <c r="L3336" t="s">
        <v>19</v>
      </c>
      <c r="M3336">
        <v>3500000</v>
      </c>
      <c r="N3336">
        <v>2004</v>
      </c>
      <c r="Y3336" t="str">
        <v>D.E.B.S. </v>
      </c>
      <c r="Z3336" t="str">
        <v>English</v>
      </c>
      <c r="AA3336">
        <v>5.3</v>
      </c>
    </row>
    <row r="3337" spans="1:27" x14ac:dyDescent="0.25">
      <c r="A3337" t="s">
        <v>2529</v>
      </c>
      <c r="B3337">
        <v>16</v>
      </c>
      <c r="C3337">
        <v>15369573</v>
      </c>
      <c r="D3337" t="s">
        <v>978</v>
      </c>
      <c r="E3337" t="s">
        <v>1481</v>
      </c>
      <c r="F3337" t="str">
        <f>SUBSTITUTE(I3337,"Â","")</f>
        <v>Spaced Invaders </v>
      </c>
      <c r="G3337" t="s">
        <v>18</v>
      </c>
      <c r="H3337">
        <v>5.3</v>
      </c>
      <c r="I3337" t="s">
        <v>6966</v>
      </c>
      <c r="J3337">
        <v>2580</v>
      </c>
      <c r="K3337">
        <v>54</v>
      </c>
      <c r="L3337" t="s">
        <v>19</v>
      </c>
      <c r="M3337">
        <v>3000000</v>
      </c>
      <c r="N3337">
        <v>1990</v>
      </c>
      <c r="Y3337" t="str">
        <v>Spaced Invaders </v>
      </c>
      <c r="Z3337" t="str">
        <v>English</v>
      </c>
      <c r="AA3337">
        <v>5.3</v>
      </c>
    </row>
    <row r="3338" spans="1:27" x14ac:dyDescent="0.25">
      <c r="A3338" t="s">
        <v>6991</v>
      </c>
      <c r="B3338">
        <v>22</v>
      </c>
      <c r="C3338">
        <v>3902679</v>
      </c>
      <c r="D3338" t="s">
        <v>3308</v>
      </c>
      <c r="E3338" t="s">
        <v>2840</v>
      </c>
      <c r="F3338" t="str">
        <f>SUBSTITUTE(I3338,"Â","")</f>
        <v>Warlock: The Armageddon </v>
      </c>
      <c r="G3338" t="s">
        <v>18</v>
      </c>
      <c r="H3338">
        <v>5.3</v>
      </c>
      <c r="I3338" t="s">
        <v>6992</v>
      </c>
      <c r="J3338">
        <v>3943</v>
      </c>
      <c r="K3338">
        <v>49</v>
      </c>
      <c r="L3338" t="s">
        <v>19</v>
      </c>
      <c r="M3338">
        <v>3000000</v>
      </c>
      <c r="N3338">
        <v>1993</v>
      </c>
      <c r="Y3338" t="str">
        <v>Warlock: The Armageddon </v>
      </c>
      <c r="Z3338" t="str">
        <v>English</v>
      </c>
      <c r="AA3338">
        <v>5.3</v>
      </c>
    </row>
    <row r="3339" spans="1:27" x14ac:dyDescent="0.25">
      <c r="A3339" t="s">
        <v>6993</v>
      </c>
      <c r="B3339">
        <v>30</v>
      </c>
      <c r="C3339">
        <v>3559990</v>
      </c>
      <c r="D3339" t="s">
        <v>556</v>
      </c>
      <c r="E3339" t="s">
        <v>2721</v>
      </c>
      <c r="F3339" t="str">
        <f>SUBSTITUTE(I3339,"Â","")</f>
        <v>8 Heads in a Duffel Bag </v>
      </c>
      <c r="G3339" t="s">
        <v>18</v>
      </c>
      <c r="H3339">
        <v>5.3</v>
      </c>
      <c r="I3339" t="s">
        <v>6994</v>
      </c>
      <c r="J3339">
        <v>8005</v>
      </c>
      <c r="K3339">
        <v>49</v>
      </c>
      <c r="L3339" t="s">
        <v>19</v>
      </c>
      <c r="M3339">
        <v>3000000</v>
      </c>
      <c r="N3339">
        <v>1997</v>
      </c>
      <c r="Y3339" t="str">
        <v>8 Heads in a Duffel Bag </v>
      </c>
      <c r="Z3339" t="str">
        <v>English</v>
      </c>
      <c r="AA3339">
        <v>5.3</v>
      </c>
    </row>
    <row r="3340" spans="1:27" x14ac:dyDescent="0.25">
      <c r="A3340" t="s">
        <v>7017</v>
      </c>
      <c r="B3340">
        <v>156</v>
      </c>
      <c r="C3340">
        <v>418268</v>
      </c>
      <c r="D3340" t="s">
        <v>876</v>
      </c>
      <c r="E3340" t="s">
        <v>48</v>
      </c>
      <c r="F3340" t="str">
        <f>SUBSTITUTE(I3340,"Â","")</f>
        <v>Bachelorette </v>
      </c>
      <c r="G3340" t="s">
        <v>18</v>
      </c>
      <c r="H3340">
        <v>5.3</v>
      </c>
      <c r="I3340" t="s">
        <v>7018</v>
      </c>
      <c r="J3340">
        <v>37156</v>
      </c>
      <c r="K3340">
        <v>129</v>
      </c>
      <c r="L3340" t="s">
        <v>19</v>
      </c>
      <c r="M3340">
        <v>3000000</v>
      </c>
      <c r="N3340">
        <v>2012</v>
      </c>
      <c r="Y3340" t="str">
        <v>Bachelorette </v>
      </c>
      <c r="Z3340" t="str">
        <v>English</v>
      </c>
      <c r="AA3340">
        <v>5.3</v>
      </c>
    </row>
    <row r="3341" spans="1:27" x14ac:dyDescent="0.25">
      <c r="A3341" t="s">
        <v>794</v>
      </c>
      <c r="B3341">
        <v>82</v>
      </c>
      <c r="C3341">
        <v>200803</v>
      </c>
      <c r="D3341" t="s">
        <v>871</v>
      </c>
      <c r="E3341" t="s">
        <v>5902</v>
      </c>
      <c r="F3341" t="str">
        <f>SUBSTITUTE(I3341,"Â","")</f>
        <v>Tim and Eric's Billion Dollar Movie </v>
      </c>
      <c r="G3341" t="s">
        <v>18</v>
      </c>
      <c r="H3341">
        <v>5.3</v>
      </c>
      <c r="I3341" t="s">
        <v>7019</v>
      </c>
      <c r="J3341">
        <v>7988</v>
      </c>
      <c r="K3341">
        <v>71</v>
      </c>
      <c r="L3341" t="s">
        <v>19</v>
      </c>
      <c r="M3341">
        <v>3000000</v>
      </c>
      <c r="N3341">
        <v>2012</v>
      </c>
      <c r="Y3341" t="str">
        <v>Tim and Eric's Billion Dollar Movie </v>
      </c>
      <c r="Z3341" t="str">
        <v>English</v>
      </c>
      <c r="AA3341">
        <v>5.3</v>
      </c>
    </row>
    <row r="3342" spans="1:27" x14ac:dyDescent="0.25">
      <c r="A3342" t="s">
        <v>7044</v>
      </c>
      <c r="B3342">
        <v>110</v>
      </c>
      <c r="C3342">
        <v>19170001</v>
      </c>
      <c r="D3342" t="s">
        <v>2913</v>
      </c>
      <c r="E3342" t="s">
        <v>5406</v>
      </c>
      <c r="F3342" t="str">
        <f>SUBSTITUTE(I3342,"Â","")</f>
        <v>Friday the 13th Part VII: The New Blood </v>
      </c>
      <c r="G3342" t="s">
        <v>18</v>
      </c>
      <c r="H3342">
        <v>5.3</v>
      </c>
      <c r="I3342" t="s">
        <v>7046</v>
      </c>
      <c r="J3342">
        <v>21359</v>
      </c>
      <c r="K3342">
        <v>270</v>
      </c>
      <c r="L3342" t="s">
        <v>19</v>
      </c>
      <c r="M3342">
        <v>2800000</v>
      </c>
      <c r="N3342">
        <v>1988</v>
      </c>
      <c r="Y3342" t="str">
        <v>Friday the 13th Part VII: The New Blood </v>
      </c>
      <c r="Z3342" t="str">
        <v>English</v>
      </c>
      <c r="AA3342">
        <v>5.3</v>
      </c>
    </row>
    <row r="3343" spans="1:27" x14ac:dyDescent="0.25">
      <c r="A3343" t="s">
        <v>7148</v>
      </c>
      <c r="B3343">
        <v>218</v>
      </c>
      <c r="C3343">
        <v>12555230</v>
      </c>
      <c r="D3343" t="s">
        <v>2805</v>
      </c>
      <c r="E3343" t="s">
        <v>7149</v>
      </c>
      <c r="F3343" t="str">
        <f>SUBSTITUTE(I3343,"Â","")</f>
        <v>Silent House </v>
      </c>
      <c r="G3343" t="s">
        <v>18</v>
      </c>
      <c r="H3343">
        <v>5.3</v>
      </c>
      <c r="I3343" t="s">
        <v>7150</v>
      </c>
      <c r="J3343">
        <v>18566</v>
      </c>
      <c r="K3343">
        <v>154</v>
      </c>
      <c r="L3343" t="s">
        <v>773</v>
      </c>
      <c r="M3343">
        <v>2000000</v>
      </c>
      <c r="N3343">
        <v>2011</v>
      </c>
      <c r="Y3343" t="str">
        <v>Silent House </v>
      </c>
      <c r="Z3343" t="str">
        <v>English</v>
      </c>
      <c r="AA3343">
        <v>5.3</v>
      </c>
    </row>
    <row r="3344" spans="1:27" x14ac:dyDescent="0.25">
      <c r="A3344" t="s">
        <v>3071</v>
      </c>
      <c r="B3344">
        <v>39</v>
      </c>
      <c r="C3344">
        <v>2557668</v>
      </c>
      <c r="D3344" t="s">
        <v>1099</v>
      </c>
      <c r="E3344" t="s">
        <v>1058</v>
      </c>
      <c r="F3344" t="str">
        <f>SUBSTITUTE(I3344,"Â","")</f>
        <v>Captive </v>
      </c>
      <c r="G3344" t="s">
        <v>18</v>
      </c>
      <c r="H3344">
        <v>5.3</v>
      </c>
      <c r="I3344" t="s">
        <v>7174</v>
      </c>
      <c r="J3344">
        <v>3911</v>
      </c>
      <c r="K3344">
        <v>22</v>
      </c>
      <c r="L3344" t="s">
        <v>19</v>
      </c>
      <c r="M3344">
        <v>2000000</v>
      </c>
      <c r="N3344">
        <v>2015</v>
      </c>
      <c r="Y3344" t="str">
        <v>Captive </v>
      </c>
      <c r="Z3344" t="str">
        <v>English</v>
      </c>
      <c r="AA3344">
        <v>5.3</v>
      </c>
    </row>
    <row r="3345" spans="1:27" x14ac:dyDescent="0.25">
      <c r="A3345" t="s">
        <v>7601</v>
      </c>
      <c r="B3345">
        <v>11</v>
      </c>
      <c r="C3345">
        <v>243347</v>
      </c>
      <c r="D3345" t="s">
        <v>1099</v>
      </c>
      <c r="E3345" t="s">
        <v>6614</v>
      </c>
      <c r="F3345" t="str">
        <f>SUBSTITUTE(I3345,"Â","")</f>
        <v>Civil Brand </v>
      </c>
      <c r="G3345" t="s">
        <v>18</v>
      </c>
      <c r="H3345">
        <v>5.3</v>
      </c>
      <c r="I3345" t="s">
        <v>7602</v>
      </c>
      <c r="J3345">
        <v>553</v>
      </c>
      <c r="K3345">
        <v>24</v>
      </c>
      <c r="L3345" t="s">
        <v>19</v>
      </c>
      <c r="M3345">
        <v>500000</v>
      </c>
      <c r="N3345">
        <v>2002</v>
      </c>
      <c r="Y3345" t="str">
        <v>Civil Brand </v>
      </c>
      <c r="Z3345" t="str">
        <v>English</v>
      </c>
      <c r="AA3345">
        <v>5.3</v>
      </c>
    </row>
    <row r="3346" spans="1:27" x14ac:dyDescent="0.25">
      <c r="A3346" t="s">
        <v>7792</v>
      </c>
      <c r="B3346">
        <v>32</v>
      </c>
      <c r="C3346">
        <v>536767</v>
      </c>
      <c r="D3346" t="s">
        <v>3235</v>
      </c>
      <c r="E3346" t="s">
        <v>904</v>
      </c>
      <c r="F3346" t="str">
        <f>SUBSTITUTE(I3346,"Â","")</f>
        <v>20 Dates </v>
      </c>
      <c r="G3346" t="s">
        <v>18</v>
      </c>
      <c r="H3346">
        <v>5.3</v>
      </c>
      <c r="I3346" t="s">
        <v>7793</v>
      </c>
      <c r="J3346">
        <v>1622</v>
      </c>
      <c r="K3346">
        <v>83</v>
      </c>
      <c r="L3346" t="s">
        <v>19</v>
      </c>
      <c r="M3346">
        <v>60000</v>
      </c>
      <c r="N3346">
        <v>1998</v>
      </c>
      <c r="Y3346" t="str">
        <v>20 Dates </v>
      </c>
      <c r="Z3346" t="str">
        <v>English</v>
      </c>
      <c r="AA3346">
        <v>5.3</v>
      </c>
    </row>
    <row r="3347" spans="1:27" x14ac:dyDescent="0.25">
      <c r="A3347" t="s">
        <v>288</v>
      </c>
      <c r="B3347">
        <v>264</v>
      </c>
      <c r="C3347">
        <v>102176165</v>
      </c>
      <c r="D3347" t="s">
        <v>290</v>
      </c>
      <c r="E3347" t="s">
        <v>291</v>
      </c>
      <c r="F3347" t="str">
        <f>SUBSTITUTE(I3347,"Â","")</f>
        <v>The Mummy: Tomb of the Dragon Emperor </v>
      </c>
      <c r="G3347" t="s">
        <v>18</v>
      </c>
      <c r="H3347">
        <v>5.2</v>
      </c>
      <c r="I3347" t="s">
        <v>292</v>
      </c>
      <c r="J3347">
        <v>117927</v>
      </c>
      <c r="K3347">
        <v>501</v>
      </c>
      <c r="L3347" t="s">
        <v>19</v>
      </c>
      <c r="M3347">
        <v>145000000</v>
      </c>
      <c r="N3347">
        <v>2008</v>
      </c>
      <c r="Y3347" t="str">
        <v>The Mummy: Tomb of the Dragon Emperor </v>
      </c>
      <c r="Z3347" t="str">
        <v>English</v>
      </c>
      <c r="AA3347">
        <v>5.2</v>
      </c>
    </row>
    <row r="3348" spans="1:27" x14ac:dyDescent="0.25">
      <c r="A3348" t="s">
        <v>724</v>
      </c>
      <c r="B3348">
        <v>276</v>
      </c>
      <c r="C3348">
        <v>115802596</v>
      </c>
      <c r="D3348" t="s">
        <v>725</v>
      </c>
      <c r="E3348" t="s">
        <v>395</v>
      </c>
      <c r="F3348" t="str">
        <f>SUBSTITUTE(I3348,"Â","")</f>
        <v>Ghost Rider </v>
      </c>
      <c r="G3348" t="s">
        <v>18</v>
      </c>
      <c r="H3348">
        <v>5.2</v>
      </c>
      <c r="I3348" t="s">
        <v>726</v>
      </c>
      <c r="J3348">
        <v>182661</v>
      </c>
      <c r="K3348">
        <v>681</v>
      </c>
      <c r="L3348" t="s">
        <v>19</v>
      </c>
      <c r="M3348">
        <v>110000000</v>
      </c>
      <c r="N3348">
        <v>2007</v>
      </c>
      <c r="Y3348" t="str">
        <v>Ghost Rider </v>
      </c>
      <c r="Z3348" t="str">
        <v>English</v>
      </c>
      <c r="AA3348">
        <v>5.2</v>
      </c>
    </row>
    <row r="3349" spans="1:27" x14ac:dyDescent="0.25">
      <c r="A3349" t="s">
        <v>1017</v>
      </c>
      <c r="B3349">
        <v>169</v>
      </c>
      <c r="C3349">
        <v>59475623</v>
      </c>
      <c r="D3349" t="s">
        <v>1018</v>
      </c>
      <c r="E3349" t="s">
        <v>1019</v>
      </c>
      <c r="F3349" t="str">
        <f>SUBSTITUTE(I3349,"Â","")</f>
        <v>The Stepford Wives </v>
      </c>
      <c r="G3349" t="s">
        <v>18</v>
      </c>
      <c r="H3349">
        <v>5.2</v>
      </c>
      <c r="I3349" t="s">
        <v>1020</v>
      </c>
      <c r="J3349">
        <v>49739</v>
      </c>
      <c r="K3349">
        <v>407</v>
      </c>
      <c r="L3349" t="s">
        <v>19</v>
      </c>
      <c r="M3349">
        <v>90000000</v>
      </c>
      <c r="N3349">
        <v>2004</v>
      </c>
      <c r="Y3349" t="str">
        <v>The Stepford Wives </v>
      </c>
      <c r="Z3349" t="str">
        <v>English</v>
      </c>
      <c r="AA3349">
        <v>5.2</v>
      </c>
    </row>
    <row r="3350" spans="1:27" x14ac:dyDescent="0.25">
      <c r="A3350" t="s">
        <v>1340</v>
      </c>
      <c r="B3350">
        <v>53</v>
      </c>
      <c r="C3350">
        <v>92969824</v>
      </c>
      <c r="D3350" t="s">
        <v>1341</v>
      </c>
      <c r="E3350" t="s">
        <v>456</v>
      </c>
      <c r="F3350" t="str">
        <f>SUBSTITUTE(I3350,"Â","")</f>
        <v>Flubber </v>
      </c>
      <c r="G3350" t="s">
        <v>18</v>
      </c>
      <c r="H3350">
        <v>5.2</v>
      </c>
      <c r="I3350" t="s">
        <v>1342</v>
      </c>
      <c r="J3350">
        <v>63625</v>
      </c>
      <c r="K3350">
        <v>64</v>
      </c>
      <c r="L3350" t="s">
        <v>19</v>
      </c>
      <c r="M3350">
        <v>80000000</v>
      </c>
      <c r="N3350">
        <v>1997</v>
      </c>
      <c r="Y3350" t="str">
        <v>Flubber </v>
      </c>
      <c r="Z3350" t="str">
        <v>English</v>
      </c>
      <c r="AA3350">
        <v>5.2</v>
      </c>
    </row>
    <row r="3351" spans="1:27" x14ac:dyDescent="0.25">
      <c r="A3351" t="s">
        <v>849</v>
      </c>
      <c r="B3351">
        <v>178</v>
      </c>
      <c r="C3351">
        <v>80360866</v>
      </c>
      <c r="D3351" t="s">
        <v>1369</v>
      </c>
      <c r="E3351" t="s">
        <v>542</v>
      </c>
      <c r="F3351" t="str">
        <f>SUBSTITUTE(I3351,"Â","")</f>
        <v>Zookeeper </v>
      </c>
      <c r="G3351" t="s">
        <v>18</v>
      </c>
      <c r="H3351">
        <v>5.2</v>
      </c>
      <c r="I3351" t="s">
        <v>1370</v>
      </c>
      <c r="J3351">
        <v>44662</v>
      </c>
      <c r="K3351">
        <v>127</v>
      </c>
      <c r="L3351" t="s">
        <v>19</v>
      </c>
      <c r="M3351">
        <v>80000000</v>
      </c>
      <c r="N3351">
        <v>2011</v>
      </c>
      <c r="Y3351" t="str">
        <v>Zookeeper </v>
      </c>
      <c r="Z3351" t="str">
        <v>English</v>
      </c>
      <c r="AA3351">
        <v>5.2</v>
      </c>
    </row>
    <row r="3352" spans="1:27" x14ac:dyDescent="0.25">
      <c r="A3352" t="s">
        <v>1411</v>
      </c>
      <c r="B3352">
        <v>113</v>
      </c>
      <c r="C3352">
        <v>36073232</v>
      </c>
      <c r="D3352" t="s">
        <v>1412</v>
      </c>
      <c r="E3352" t="s">
        <v>1413</v>
      </c>
      <c r="F3352" t="str">
        <f>SUBSTITUTE(I3352,"Â","")</f>
        <v>Walking with Dinosaurs 3D </v>
      </c>
      <c r="G3352" t="s">
        <v>18</v>
      </c>
      <c r="H3352">
        <v>5.2</v>
      </c>
      <c r="I3352" t="s">
        <v>1414</v>
      </c>
      <c r="J3352">
        <v>8913</v>
      </c>
      <c r="K3352">
        <v>66</v>
      </c>
      <c r="L3352" t="s">
        <v>19</v>
      </c>
      <c r="M3352">
        <v>80000000</v>
      </c>
      <c r="N3352">
        <v>2013</v>
      </c>
      <c r="Y3352" t="str">
        <v>Walking with Dinosaurs 3D </v>
      </c>
      <c r="Z3352" t="str">
        <v>English</v>
      </c>
      <c r="AA3352">
        <v>5.2</v>
      </c>
    </row>
    <row r="3353" spans="1:27" x14ac:dyDescent="0.25">
      <c r="A3353" t="s">
        <v>1685</v>
      </c>
      <c r="B3353">
        <v>237</v>
      </c>
      <c r="C3353">
        <v>28031250</v>
      </c>
      <c r="D3353" t="s">
        <v>1686</v>
      </c>
      <c r="E3353" t="s">
        <v>587</v>
      </c>
      <c r="F3353" t="str">
        <f>SUBSTITUTE(I3353,"Â","")</f>
        <v>Doom </v>
      </c>
      <c r="G3353" t="s">
        <v>18</v>
      </c>
      <c r="H3353">
        <v>5.2</v>
      </c>
      <c r="I3353" t="s">
        <v>1687</v>
      </c>
      <c r="J3353">
        <v>88146</v>
      </c>
      <c r="K3353">
        <v>814</v>
      </c>
      <c r="L3353" t="s">
        <v>30</v>
      </c>
      <c r="M3353">
        <v>60000000</v>
      </c>
      <c r="N3353">
        <v>2005</v>
      </c>
      <c r="Y3353" t="str">
        <v>Doom </v>
      </c>
      <c r="Z3353" t="str">
        <v>English</v>
      </c>
      <c r="AA3353">
        <v>5.2</v>
      </c>
    </row>
    <row r="3354" spans="1:27" x14ac:dyDescent="0.25">
      <c r="A3354" t="s">
        <v>1811</v>
      </c>
      <c r="B3354">
        <v>176</v>
      </c>
      <c r="C3354">
        <v>85911262</v>
      </c>
      <c r="D3354" t="s">
        <v>1812</v>
      </c>
      <c r="E3354" t="s">
        <v>1813</v>
      </c>
      <c r="F3354" t="str">
        <f>SUBSTITUTE(I3354,"Â","")</f>
        <v>Annie </v>
      </c>
      <c r="G3354" t="s">
        <v>18</v>
      </c>
      <c r="H3354">
        <v>5.2</v>
      </c>
      <c r="I3354" t="s">
        <v>1814</v>
      </c>
      <c r="J3354">
        <v>24735</v>
      </c>
      <c r="K3354">
        <v>213</v>
      </c>
      <c r="L3354" t="s">
        <v>19</v>
      </c>
      <c r="M3354">
        <v>65000000</v>
      </c>
      <c r="N3354">
        <v>2014</v>
      </c>
      <c r="Y3354" t="str">
        <v>Annie </v>
      </c>
      <c r="Z3354" t="str">
        <v>English</v>
      </c>
      <c r="AA3354">
        <v>5.2</v>
      </c>
    </row>
    <row r="3355" spans="1:27" x14ac:dyDescent="0.25">
      <c r="A3355" t="s">
        <v>985</v>
      </c>
      <c r="B3355">
        <v>105</v>
      </c>
      <c r="C3355">
        <v>93375151</v>
      </c>
      <c r="D3355" t="s">
        <v>1278</v>
      </c>
      <c r="E3355" t="s">
        <v>1921</v>
      </c>
      <c r="F3355" t="str">
        <f>SUBSTITUTE(I3355,"Â","")</f>
        <v>Cats &amp; Dogs </v>
      </c>
      <c r="G3355" t="s">
        <v>18</v>
      </c>
      <c r="H3355">
        <v>5.2</v>
      </c>
      <c r="I3355" t="s">
        <v>1922</v>
      </c>
      <c r="J3355">
        <v>46031</v>
      </c>
      <c r="K3355">
        <v>235</v>
      </c>
      <c r="L3355" t="s">
        <v>19</v>
      </c>
      <c r="M3355">
        <v>60000000</v>
      </c>
      <c r="N3355">
        <v>2001</v>
      </c>
      <c r="Y3355" t="str">
        <v>Cats &amp; Dogs </v>
      </c>
      <c r="Z3355" t="str">
        <v>English</v>
      </c>
      <c r="AA3355">
        <v>5.2</v>
      </c>
    </row>
    <row r="3356" spans="1:27" x14ac:dyDescent="0.25">
      <c r="A3356" t="s">
        <v>1897</v>
      </c>
      <c r="B3356">
        <v>131</v>
      </c>
      <c r="C3356">
        <v>217326336</v>
      </c>
      <c r="D3356" t="s">
        <v>1647</v>
      </c>
      <c r="E3356" t="s">
        <v>1123</v>
      </c>
      <c r="F3356" t="str">
        <f>SUBSTITUTE(I3356,"Â","")</f>
        <v>Alvin and the Chipmunks </v>
      </c>
      <c r="G3356" t="s">
        <v>18</v>
      </c>
      <c r="H3356">
        <v>5.2</v>
      </c>
      <c r="I3356" t="s">
        <v>2170</v>
      </c>
      <c r="J3356">
        <v>57276</v>
      </c>
      <c r="K3356">
        <v>146</v>
      </c>
      <c r="L3356" t="s">
        <v>19</v>
      </c>
      <c r="M3356">
        <v>60000000</v>
      </c>
      <c r="N3356">
        <v>2007</v>
      </c>
      <c r="Y3356" t="str">
        <v>Alvin and the Chipmunks </v>
      </c>
      <c r="Z3356" t="str">
        <v>English</v>
      </c>
      <c r="AA3356">
        <v>5.2</v>
      </c>
    </row>
    <row r="3357" spans="1:27" x14ac:dyDescent="0.25">
      <c r="A3357" t="s">
        <v>2400</v>
      </c>
      <c r="B3357">
        <v>105</v>
      </c>
      <c r="C3357">
        <v>73701902</v>
      </c>
      <c r="D3357" t="s">
        <v>1507</v>
      </c>
      <c r="E3357" t="s">
        <v>906</v>
      </c>
      <c r="F3357" t="str">
        <f>SUBSTITUTE(I3357,"Â","")</f>
        <v>Christmas with the Kranks </v>
      </c>
      <c r="G3357" t="s">
        <v>18</v>
      </c>
      <c r="H3357">
        <v>5.2</v>
      </c>
      <c r="I3357" t="s">
        <v>2401</v>
      </c>
      <c r="J3357">
        <v>27548</v>
      </c>
      <c r="K3357">
        <v>209</v>
      </c>
      <c r="L3357" t="s">
        <v>19</v>
      </c>
      <c r="M3357">
        <v>60000000</v>
      </c>
      <c r="N3357">
        <v>2004</v>
      </c>
      <c r="Y3357" t="str">
        <v>Christmas with the Kranks </v>
      </c>
      <c r="Z3357" t="str">
        <v>English</v>
      </c>
      <c r="AA3357">
        <v>5.2</v>
      </c>
    </row>
    <row r="3358" spans="1:27" x14ac:dyDescent="0.25">
      <c r="A3358" t="s">
        <v>1875</v>
      </c>
      <c r="B3358">
        <v>127</v>
      </c>
      <c r="C3358">
        <v>71277420</v>
      </c>
      <c r="D3358" t="s">
        <v>871</v>
      </c>
      <c r="E3358" t="s">
        <v>1821</v>
      </c>
      <c r="F3358" t="str">
        <f>SUBSTITUTE(I3358,"Â","")</f>
        <v>Scary Movie 2 </v>
      </c>
      <c r="G3358" t="s">
        <v>18</v>
      </c>
      <c r="H3358">
        <v>5.2</v>
      </c>
      <c r="I3358" t="s">
        <v>2647</v>
      </c>
      <c r="J3358">
        <v>119590</v>
      </c>
      <c r="K3358">
        <v>548</v>
      </c>
      <c r="L3358" t="s">
        <v>19</v>
      </c>
      <c r="M3358">
        <v>45000000</v>
      </c>
      <c r="N3358">
        <v>2001</v>
      </c>
      <c r="Y3358" t="str">
        <v>Scary Movie 2 </v>
      </c>
      <c r="Z3358" t="str">
        <v>English</v>
      </c>
      <c r="AA3358">
        <v>5.2</v>
      </c>
    </row>
    <row r="3359" spans="1:27" x14ac:dyDescent="0.25">
      <c r="A3359" t="s">
        <v>2839</v>
      </c>
      <c r="B3359">
        <v>98</v>
      </c>
      <c r="C3359">
        <v>22108977</v>
      </c>
      <c r="D3359" t="s">
        <v>676</v>
      </c>
      <c r="E3359" t="s">
        <v>2840</v>
      </c>
      <c r="F3359" t="str">
        <f>SUBSTITUTE(I3359,"Â","")</f>
        <v>The Medallion </v>
      </c>
      <c r="G3359" t="s">
        <v>18</v>
      </c>
      <c r="H3359">
        <v>5.2</v>
      </c>
      <c r="I3359" t="s">
        <v>2841</v>
      </c>
      <c r="J3359">
        <v>29861</v>
      </c>
      <c r="K3359">
        <v>132</v>
      </c>
      <c r="L3359" t="s">
        <v>1866</v>
      </c>
      <c r="M3359">
        <v>41000000</v>
      </c>
      <c r="N3359">
        <v>2003</v>
      </c>
      <c r="Y3359" t="str">
        <v>The Medallion </v>
      </c>
      <c r="Z3359" t="str">
        <v>English</v>
      </c>
      <c r="AA3359">
        <v>5.2</v>
      </c>
    </row>
    <row r="3360" spans="1:27" x14ac:dyDescent="0.25">
      <c r="A3360" t="s">
        <v>2687</v>
      </c>
      <c r="B3360">
        <v>221</v>
      </c>
      <c r="C3360">
        <v>66466372</v>
      </c>
      <c r="D3360" t="s">
        <v>2913</v>
      </c>
      <c r="E3360" t="s">
        <v>2914</v>
      </c>
      <c r="F3360" t="str">
        <f>SUBSTITUTE(I3360,"Â","")</f>
        <v>The Final Destination </v>
      </c>
      <c r="G3360" t="s">
        <v>18</v>
      </c>
      <c r="H3360">
        <v>5.2</v>
      </c>
      <c r="I3360" t="s">
        <v>2915</v>
      </c>
      <c r="J3360">
        <v>75345</v>
      </c>
      <c r="K3360">
        <v>290</v>
      </c>
      <c r="L3360" t="s">
        <v>19</v>
      </c>
      <c r="M3360">
        <v>40000000</v>
      </c>
      <c r="N3360">
        <v>2009</v>
      </c>
      <c r="Y3360" t="str">
        <v>The Final Destination </v>
      </c>
      <c r="Z3360" t="str">
        <v>English</v>
      </c>
      <c r="AA3360">
        <v>5.2</v>
      </c>
    </row>
    <row r="3361" spans="1:27" x14ac:dyDescent="0.25">
      <c r="A3361" t="s">
        <v>2923</v>
      </c>
      <c r="B3361">
        <v>70</v>
      </c>
      <c r="C3361">
        <v>54967359</v>
      </c>
      <c r="D3361" t="s">
        <v>2650</v>
      </c>
      <c r="E3361" t="s">
        <v>2924</v>
      </c>
      <c r="F3361" t="str">
        <f>SUBSTITUTE(I3361,"Â","")</f>
        <v>Spawn </v>
      </c>
      <c r="G3361" t="s">
        <v>18</v>
      </c>
      <c r="H3361">
        <v>5.2</v>
      </c>
      <c r="I3361" t="s">
        <v>2925</v>
      </c>
      <c r="J3361">
        <v>52805</v>
      </c>
      <c r="K3361">
        <v>209</v>
      </c>
      <c r="L3361" t="s">
        <v>19</v>
      </c>
      <c r="M3361">
        <v>40000000</v>
      </c>
      <c r="N3361">
        <v>1997</v>
      </c>
      <c r="Y3361" t="str">
        <v>Spawn </v>
      </c>
      <c r="Z3361" t="str">
        <v>English</v>
      </c>
      <c r="AA3361">
        <v>5.2</v>
      </c>
    </row>
    <row r="3362" spans="1:27" x14ac:dyDescent="0.25">
      <c r="A3362" t="s">
        <v>2036</v>
      </c>
      <c r="B3362">
        <v>19</v>
      </c>
      <c r="C3362">
        <v>38087756</v>
      </c>
      <c r="D3362" t="s">
        <v>1507</v>
      </c>
      <c r="E3362" t="s">
        <v>2967</v>
      </c>
      <c r="F3362" t="str">
        <f>SUBSTITUTE(I3362,"Â","")</f>
        <v>Ri¢hie Ri¢h </v>
      </c>
      <c r="G3362" t="s">
        <v>18</v>
      </c>
      <c r="H3362">
        <v>5.2</v>
      </c>
      <c r="I3362" t="s">
        <v>2968</v>
      </c>
      <c r="J3362">
        <v>49612</v>
      </c>
      <c r="K3362">
        <v>39</v>
      </c>
      <c r="L3362" t="s">
        <v>19</v>
      </c>
      <c r="M3362">
        <v>40000000</v>
      </c>
      <c r="N3362">
        <v>1994</v>
      </c>
      <c r="Y3362" t="str">
        <v>Ri¢hie Ri¢h </v>
      </c>
      <c r="Z3362" t="str">
        <v>English</v>
      </c>
      <c r="AA3362">
        <v>5.2</v>
      </c>
    </row>
    <row r="3363" spans="1:27" x14ac:dyDescent="0.25">
      <c r="A3363" t="s">
        <v>3174</v>
      </c>
      <c r="B3363">
        <v>31</v>
      </c>
      <c r="C3363">
        <v>623374</v>
      </c>
      <c r="D3363" t="s">
        <v>3176</v>
      </c>
      <c r="E3363" t="s">
        <v>1138</v>
      </c>
      <c r="F3363" t="str">
        <f>SUBSTITUTE(I3363,"Â","")</f>
        <v>Texas Rangers </v>
      </c>
      <c r="G3363" t="s">
        <v>18</v>
      </c>
      <c r="H3363">
        <v>5.2</v>
      </c>
      <c r="I3363" t="s">
        <v>3177</v>
      </c>
      <c r="J3363">
        <v>4757</v>
      </c>
      <c r="K3363">
        <v>67</v>
      </c>
      <c r="L3363" t="s">
        <v>19</v>
      </c>
      <c r="M3363">
        <v>38000000</v>
      </c>
      <c r="N3363">
        <v>2001</v>
      </c>
      <c r="Y3363" t="str">
        <v>Texas Rangers </v>
      </c>
      <c r="Z3363" t="str">
        <v>English</v>
      </c>
      <c r="AA3363">
        <v>5.2</v>
      </c>
    </row>
    <row r="3364" spans="1:27" x14ac:dyDescent="0.25">
      <c r="A3364" t="s">
        <v>3186</v>
      </c>
      <c r="B3364">
        <v>194</v>
      </c>
      <c r="C3364">
        <v>34912982</v>
      </c>
      <c r="D3364" t="s">
        <v>136</v>
      </c>
      <c r="E3364" t="s">
        <v>282</v>
      </c>
      <c r="F3364" t="str">
        <f>SUBSTITUTE(I3364,"Â","")</f>
        <v>The 5th Wave </v>
      </c>
      <c r="G3364" t="s">
        <v>18</v>
      </c>
      <c r="H3364">
        <v>5.2</v>
      </c>
      <c r="I3364" t="s">
        <v>3187</v>
      </c>
      <c r="J3364">
        <v>55617</v>
      </c>
      <c r="K3364">
        <v>266</v>
      </c>
      <c r="L3364" t="s">
        <v>19</v>
      </c>
      <c r="M3364">
        <v>38000000</v>
      </c>
      <c r="N3364">
        <v>2016</v>
      </c>
      <c r="Y3364" t="str">
        <v>The 5th Wave </v>
      </c>
      <c r="Z3364" t="str">
        <v>English</v>
      </c>
      <c r="AA3364">
        <v>5.2</v>
      </c>
    </row>
    <row r="3365" spans="1:27" x14ac:dyDescent="0.25">
      <c r="A3365" t="s">
        <v>2812</v>
      </c>
      <c r="B3365">
        <v>350</v>
      </c>
      <c r="C3365">
        <v>191449475</v>
      </c>
      <c r="D3365" t="s">
        <v>384</v>
      </c>
      <c r="E3365" t="s">
        <v>318</v>
      </c>
      <c r="F3365" t="str">
        <f>SUBSTITUTE(I3365,"Â","")</f>
        <v>Twilight </v>
      </c>
      <c r="G3365" t="s">
        <v>18</v>
      </c>
      <c r="H3365">
        <v>5.2</v>
      </c>
      <c r="I3365" t="s">
        <v>3209</v>
      </c>
      <c r="J3365">
        <v>348007</v>
      </c>
      <c r="K3365">
        <v>1535</v>
      </c>
      <c r="L3365" t="s">
        <v>19</v>
      </c>
      <c r="M3365">
        <v>37000000</v>
      </c>
      <c r="N3365">
        <v>2008</v>
      </c>
      <c r="Y3365" t="str">
        <v>Twilight </v>
      </c>
      <c r="Z3365" t="str">
        <v>English</v>
      </c>
      <c r="AA3365">
        <v>5.2</v>
      </c>
    </row>
    <row r="3366" spans="1:27" x14ac:dyDescent="0.25">
      <c r="A3366" t="s">
        <v>3338</v>
      </c>
      <c r="B3366">
        <v>137</v>
      </c>
      <c r="C3366">
        <v>30307804</v>
      </c>
      <c r="D3366" t="s">
        <v>2374</v>
      </c>
      <c r="E3366" t="s">
        <v>3339</v>
      </c>
      <c r="F3366" t="str">
        <f>SUBSTITUTE(I3366,"Â","")</f>
        <v>Queen of the Damned </v>
      </c>
      <c r="G3366" t="s">
        <v>18</v>
      </c>
      <c r="H3366">
        <v>5.2</v>
      </c>
      <c r="I3366" t="s">
        <v>3340</v>
      </c>
      <c r="J3366">
        <v>43991</v>
      </c>
      <c r="K3366">
        <v>695</v>
      </c>
      <c r="L3366" t="s">
        <v>19</v>
      </c>
      <c r="M3366">
        <v>35000000</v>
      </c>
      <c r="N3366">
        <v>2002</v>
      </c>
      <c r="Y3366" t="str">
        <v>Queen of the Damned </v>
      </c>
      <c r="Z3366" t="str">
        <v>English</v>
      </c>
      <c r="AA3366">
        <v>5.2</v>
      </c>
    </row>
    <row r="3367" spans="1:27" x14ac:dyDescent="0.25">
      <c r="A3367" t="s">
        <v>3435</v>
      </c>
      <c r="B3367">
        <v>68</v>
      </c>
      <c r="C3367">
        <v>11227940</v>
      </c>
      <c r="D3367" t="s">
        <v>3436</v>
      </c>
      <c r="E3367" t="s">
        <v>1386</v>
      </c>
      <c r="F3367" t="str">
        <f>SUBSTITUTE(I3367,"Â","")</f>
        <v>Chill Factor </v>
      </c>
      <c r="G3367" t="s">
        <v>18</v>
      </c>
      <c r="H3367">
        <v>5.2</v>
      </c>
      <c r="I3367" t="s">
        <v>3437</v>
      </c>
      <c r="J3367">
        <v>8367</v>
      </c>
      <c r="K3367">
        <v>94</v>
      </c>
      <c r="L3367" t="s">
        <v>19</v>
      </c>
      <c r="M3367">
        <v>34000000</v>
      </c>
      <c r="N3367">
        <v>1999</v>
      </c>
      <c r="Y3367" t="str">
        <v>Chill Factor </v>
      </c>
      <c r="Z3367" t="str">
        <v>English</v>
      </c>
      <c r="AA3367">
        <v>5.2</v>
      </c>
    </row>
    <row r="3368" spans="1:27" x14ac:dyDescent="0.25">
      <c r="A3368" t="s">
        <v>3711</v>
      </c>
      <c r="B3368">
        <v>73</v>
      </c>
      <c r="C3368">
        <v>20422207</v>
      </c>
      <c r="D3368" t="s">
        <v>752</v>
      </c>
      <c r="E3368" t="s">
        <v>1070</v>
      </c>
      <c r="F3368" t="str">
        <f>SUBSTITUTE(I3368,"Â","")</f>
        <v>Little Black Book </v>
      </c>
      <c r="G3368" t="s">
        <v>18</v>
      </c>
      <c r="H3368">
        <v>5.2</v>
      </c>
      <c r="I3368" t="s">
        <v>3712</v>
      </c>
      <c r="J3368">
        <v>15052</v>
      </c>
      <c r="K3368">
        <v>116</v>
      </c>
      <c r="L3368" t="s">
        <v>19</v>
      </c>
      <c r="M3368">
        <v>35000000</v>
      </c>
      <c r="N3368">
        <v>2004</v>
      </c>
      <c r="Y3368" t="str">
        <v>Little Black Book </v>
      </c>
      <c r="Z3368" t="str">
        <v>English</v>
      </c>
      <c r="AA3368">
        <v>5.2</v>
      </c>
    </row>
    <row r="3369" spans="1:27" x14ac:dyDescent="0.25">
      <c r="A3369" t="s">
        <v>1319</v>
      </c>
      <c r="B3369">
        <v>108</v>
      </c>
      <c r="C3369">
        <v>60400856</v>
      </c>
      <c r="D3369" t="s">
        <v>876</v>
      </c>
      <c r="E3369" t="s">
        <v>373</v>
      </c>
      <c r="F3369" t="str">
        <f>SUBSTITUTE(I3369,"Â","")</f>
        <v>The Wedding Planner </v>
      </c>
      <c r="G3369" t="s">
        <v>18</v>
      </c>
      <c r="H3369">
        <v>5.2</v>
      </c>
      <c r="I3369" t="s">
        <v>3841</v>
      </c>
      <c r="J3369">
        <v>61317</v>
      </c>
      <c r="K3369">
        <v>229</v>
      </c>
      <c r="L3369" t="s">
        <v>431</v>
      </c>
      <c r="M3369">
        <v>35000000</v>
      </c>
      <c r="N3369">
        <v>2001</v>
      </c>
      <c r="Y3369" t="str">
        <v>The Wedding Planner </v>
      </c>
      <c r="Z3369" t="str">
        <v>English</v>
      </c>
      <c r="AA3369">
        <v>5.2</v>
      </c>
    </row>
    <row r="3370" spans="1:27" x14ac:dyDescent="0.25">
      <c r="A3370" t="s">
        <v>1589</v>
      </c>
      <c r="B3370">
        <v>167</v>
      </c>
      <c r="C3370">
        <v>20819129</v>
      </c>
      <c r="D3370" t="s">
        <v>915</v>
      </c>
      <c r="E3370" t="s">
        <v>894</v>
      </c>
      <c r="F3370" t="str">
        <f>SUBSTITUTE(I3370,"Â","")</f>
        <v>Paul Blart: Mall Cop </v>
      </c>
      <c r="G3370" t="s">
        <v>18</v>
      </c>
      <c r="H3370">
        <v>5.2</v>
      </c>
      <c r="I3370" t="s">
        <v>3954</v>
      </c>
      <c r="J3370">
        <v>84209</v>
      </c>
      <c r="K3370">
        <v>201</v>
      </c>
      <c r="L3370" t="s">
        <v>19</v>
      </c>
      <c r="M3370">
        <v>26000000</v>
      </c>
      <c r="N3370">
        <v>2009</v>
      </c>
      <c r="Y3370" t="str">
        <v>Paul Blart: Mall Cop </v>
      </c>
      <c r="Z3370" t="str">
        <v>English</v>
      </c>
      <c r="AA3370">
        <v>5.2</v>
      </c>
    </row>
    <row r="3371" spans="1:27" x14ac:dyDescent="0.25">
      <c r="A3371" t="s">
        <v>2066</v>
      </c>
      <c r="B3371">
        <v>226</v>
      </c>
      <c r="C3371">
        <v>40168080</v>
      </c>
      <c r="D3371" t="s">
        <v>1693</v>
      </c>
      <c r="E3371" t="s">
        <v>309</v>
      </c>
      <c r="F3371" t="str">
        <f>SUBSTITUTE(I3371,"Â","")</f>
        <v>Legion </v>
      </c>
      <c r="G3371" t="s">
        <v>18</v>
      </c>
      <c r="H3371">
        <v>5.2</v>
      </c>
      <c r="I3371" t="s">
        <v>3974</v>
      </c>
      <c r="J3371">
        <v>80870</v>
      </c>
      <c r="K3371">
        <v>315</v>
      </c>
      <c r="L3371" t="s">
        <v>19</v>
      </c>
      <c r="M3371">
        <v>26000000</v>
      </c>
      <c r="N3371">
        <v>2010</v>
      </c>
      <c r="Y3371" t="str">
        <v>Legion </v>
      </c>
      <c r="Z3371" t="str">
        <v>English</v>
      </c>
      <c r="AA3371">
        <v>5.2</v>
      </c>
    </row>
    <row r="3372" spans="1:27" x14ac:dyDescent="0.25">
      <c r="A3372" t="s">
        <v>1654</v>
      </c>
      <c r="B3372">
        <v>69</v>
      </c>
      <c r="C3372">
        <v>36985501</v>
      </c>
      <c r="D3372" t="s">
        <v>3977</v>
      </c>
      <c r="E3372" t="s">
        <v>1489</v>
      </c>
      <c r="F3372" t="str">
        <f>SUBSTITUTE(I3372,"Â","")</f>
        <v>Clockstoppers </v>
      </c>
      <c r="G3372" t="s">
        <v>18</v>
      </c>
      <c r="H3372">
        <v>5.2</v>
      </c>
      <c r="I3372" t="s">
        <v>3978</v>
      </c>
      <c r="J3372">
        <v>11212</v>
      </c>
      <c r="K3372">
        <v>94</v>
      </c>
      <c r="L3372" t="s">
        <v>19</v>
      </c>
      <c r="M3372">
        <v>26000000</v>
      </c>
      <c r="N3372">
        <v>2002</v>
      </c>
      <c r="Y3372" t="str">
        <v>Clockstoppers </v>
      </c>
      <c r="Z3372" t="str">
        <v>English</v>
      </c>
      <c r="AA3372">
        <v>5.2</v>
      </c>
    </row>
    <row r="3373" spans="1:27" x14ac:dyDescent="0.25">
      <c r="A3373" t="s">
        <v>2036</v>
      </c>
      <c r="B3373">
        <v>82</v>
      </c>
      <c r="C3373">
        <v>14469428</v>
      </c>
      <c r="D3373" t="s">
        <v>876</v>
      </c>
      <c r="E3373" t="s">
        <v>504</v>
      </c>
      <c r="F3373" t="str">
        <f>SUBSTITUTE(I3373,"Â","")</f>
        <v>Welcome to Mooseport </v>
      </c>
      <c r="G3373" t="s">
        <v>18</v>
      </c>
      <c r="H3373">
        <v>5.2</v>
      </c>
      <c r="I3373" t="s">
        <v>3990</v>
      </c>
      <c r="J3373">
        <v>10667</v>
      </c>
      <c r="K3373">
        <v>95</v>
      </c>
      <c r="L3373" t="s">
        <v>19</v>
      </c>
      <c r="M3373">
        <v>26000000</v>
      </c>
      <c r="N3373">
        <v>2004</v>
      </c>
      <c r="Y3373" t="str">
        <v>Welcome to Mooseport </v>
      </c>
      <c r="Z3373" t="str">
        <v>English</v>
      </c>
      <c r="AA3373">
        <v>5.2</v>
      </c>
    </row>
    <row r="3374" spans="1:27" x14ac:dyDescent="0.25">
      <c r="A3374" t="s">
        <v>3998</v>
      </c>
      <c r="B3374">
        <v>23</v>
      </c>
      <c r="C3374">
        <v>20047715</v>
      </c>
      <c r="D3374" t="s">
        <v>3999</v>
      </c>
      <c r="E3374" t="s">
        <v>4000</v>
      </c>
      <c r="F3374" t="str">
        <f>SUBSTITUTE(I3374,"Â","")</f>
        <v>Flipper </v>
      </c>
      <c r="G3374" t="s">
        <v>18</v>
      </c>
      <c r="H3374">
        <v>5.2</v>
      </c>
      <c r="I3374" t="s">
        <v>4001</v>
      </c>
      <c r="J3374">
        <v>8008</v>
      </c>
      <c r="K3374">
        <v>26</v>
      </c>
      <c r="L3374" t="s">
        <v>19</v>
      </c>
      <c r="M3374">
        <v>25530000</v>
      </c>
      <c r="N3374">
        <v>1996</v>
      </c>
      <c r="Y3374" t="str">
        <v>Flipper </v>
      </c>
      <c r="Z3374" t="str">
        <v>English</v>
      </c>
      <c r="AA3374">
        <v>5.2</v>
      </c>
    </row>
    <row r="3375" spans="1:27" x14ac:dyDescent="0.25">
      <c r="A3375" t="s">
        <v>4077</v>
      </c>
      <c r="B3375">
        <v>38</v>
      </c>
      <c r="C3375">
        <v>39880476</v>
      </c>
      <c r="D3375" t="s">
        <v>164</v>
      </c>
      <c r="E3375" t="s">
        <v>664</v>
      </c>
      <c r="F3375" t="str">
        <f>SUBSTITUTE(I3375,"Â","")</f>
        <v>The Wild Thornberrys Movie </v>
      </c>
      <c r="G3375" t="s">
        <v>18</v>
      </c>
      <c r="H3375">
        <v>5.2</v>
      </c>
      <c r="I3375" t="s">
        <v>4078</v>
      </c>
      <c r="J3375">
        <v>12218</v>
      </c>
      <c r="K3375">
        <v>33</v>
      </c>
      <c r="L3375" t="s">
        <v>19</v>
      </c>
      <c r="M3375">
        <v>25000000</v>
      </c>
      <c r="N3375">
        <v>2002</v>
      </c>
      <c r="Y3375" t="str">
        <v>The Wild Thornberrys Movie </v>
      </c>
      <c r="Z3375" t="str">
        <v>English</v>
      </c>
      <c r="AA3375">
        <v>5.2</v>
      </c>
    </row>
    <row r="3376" spans="1:27" x14ac:dyDescent="0.25">
      <c r="A3376" t="s">
        <v>4223</v>
      </c>
      <c r="B3376">
        <v>60</v>
      </c>
      <c r="C3376">
        <v>4064333</v>
      </c>
      <c r="D3376" t="s">
        <v>991</v>
      </c>
      <c r="E3376" t="s">
        <v>125</v>
      </c>
      <c r="F3376" t="str">
        <f>SUBSTITUTE(I3376,"Â","")</f>
        <v>Tank Girl </v>
      </c>
      <c r="G3376" t="s">
        <v>18</v>
      </c>
      <c r="H3376">
        <v>5.2</v>
      </c>
      <c r="I3376" t="s">
        <v>4224</v>
      </c>
      <c r="J3376">
        <v>24790</v>
      </c>
      <c r="K3376">
        <v>173</v>
      </c>
      <c r="L3376" t="s">
        <v>19</v>
      </c>
      <c r="M3376">
        <v>25000000</v>
      </c>
      <c r="N3376">
        <v>1995</v>
      </c>
      <c r="Y3376" t="str">
        <v>Tank Girl </v>
      </c>
      <c r="Z3376" t="str">
        <v>English</v>
      </c>
      <c r="AA3376">
        <v>5.2</v>
      </c>
    </row>
    <row r="3377" spans="1:27" x14ac:dyDescent="0.25">
      <c r="A3377" t="s">
        <v>4274</v>
      </c>
      <c r="B3377">
        <v>32</v>
      </c>
      <c r="C3377">
        <v>13000000</v>
      </c>
      <c r="D3377" t="s">
        <v>4275</v>
      </c>
      <c r="E3377" t="s">
        <v>4276</v>
      </c>
      <c r="F3377" t="str">
        <f>SUBSTITUTE(I3377,"Â","")</f>
        <v>The Wiz </v>
      </c>
      <c r="G3377" t="s">
        <v>18</v>
      </c>
      <c r="H3377">
        <v>5.2</v>
      </c>
      <c r="I3377" t="s">
        <v>4277</v>
      </c>
      <c r="J3377">
        <v>10895</v>
      </c>
      <c r="K3377">
        <v>150</v>
      </c>
      <c r="L3377" t="s">
        <v>19</v>
      </c>
      <c r="M3377">
        <v>24000000</v>
      </c>
      <c r="N3377">
        <v>1978</v>
      </c>
      <c r="Y3377" t="str">
        <v>The Wiz </v>
      </c>
      <c r="Z3377" t="str">
        <v>English</v>
      </c>
      <c r="AA3377">
        <v>5.2</v>
      </c>
    </row>
    <row r="3378" spans="1:27" x14ac:dyDescent="0.25">
      <c r="A3378" t="s">
        <v>4880</v>
      </c>
      <c r="B3378">
        <v>54</v>
      </c>
      <c r="C3378">
        <v>16702864</v>
      </c>
      <c r="D3378" t="s">
        <v>556</v>
      </c>
      <c r="E3378" t="s">
        <v>318</v>
      </c>
      <c r="F3378" t="str">
        <f>SUBSTITUTE(I3378,"Â","")</f>
        <v>Catch That Kid </v>
      </c>
      <c r="G3378" t="s">
        <v>18</v>
      </c>
      <c r="H3378">
        <v>5.2</v>
      </c>
      <c r="I3378" t="s">
        <v>4881</v>
      </c>
      <c r="J3378">
        <v>8023</v>
      </c>
      <c r="K3378">
        <v>49</v>
      </c>
      <c r="L3378" t="s">
        <v>19</v>
      </c>
      <c r="M3378">
        <v>18000000</v>
      </c>
      <c r="N3378">
        <v>2004</v>
      </c>
      <c r="Y3378" t="str">
        <v>Catch That Kid </v>
      </c>
      <c r="Z3378" t="str">
        <v>English</v>
      </c>
      <c r="AA3378">
        <v>5.2</v>
      </c>
    </row>
    <row r="3379" spans="1:27" x14ac:dyDescent="0.25">
      <c r="A3379" t="s">
        <v>4210</v>
      </c>
      <c r="B3379">
        <v>15</v>
      </c>
      <c r="C3379">
        <v>13854000</v>
      </c>
      <c r="D3379" t="s">
        <v>1261</v>
      </c>
      <c r="E3379" t="s">
        <v>1019</v>
      </c>
      <c r="F3379" t="str">
        <f>SUBSTITUTE(I3379,"Â","")</f>
        <v>My Stepmother Is an Alien </v>
      </c>
      <c r="G3379" t="s">
        <v>18</v>
      </c>
      <c r="H3379">
        <v>5.2</v>
      </c>
      <c r="I3379" t="s">
        <v>5084</v>
      </c>
      <c r="J3379">
        <v>21079</v>
      </c>
      <c r="K3379">
        <v>55</v>
      </c>
      <c r="L3379" t="s">
        <v>19</v>
      </c>
      <c r="M3379">
        <v>20000000</v>
      </c>
      <c r="N3379">
        <v>1988</v>
      </c>
      <c r="Y3379" t="str">
        <v>My Stepmother Is an Alien </v>
      </c>
      <c r="Z3379" t="str">
        <v>English</v>
      </c>
      <c r="AA3379">
        <v>5.2</v>
      </c>
    </row>
    <row r="3380" spans="1:27" x14ac:dyDescent="0.25">
      <c r="A3380" t="s">
        <v>4143</v>
      </c>
      <c r="B3380">
        <v>86</v>
      </c>
      <c r="C3380">
        <v>61356221</v>
      </c>
      <c r="D3380" t="s">
        <v>3461</v>
      </c>
      <c r="E3380" t="s">
        <v>4692</v>
      </c>
      <c r="F3380" t="str">
        <f>SUBSTITUTE(I3380,"Â","")</f>
        <v>Stomp the Yard </v>
      </c>
      <c r="G3380" t="s">
        <v>18</v>
      </c>
      <c r="H3380">
        <v>5.2</v>
      </c>
      <c r="I3380" t="s">
        <v>5379</v>
      </c>
      <c r="J3380">
        <v>19505</v>
      </c>
      <c r="K3380">
        <v>162</v>
      </c>
      <c r="L3380" t="s">
        <v>19</v>
      </c>
      <c r="M3380">
        <v>14000000</v>
      </c>
      <c r="N3380">
        <v>2007</v>
      </c>
      <c r="Y3380" t="str">
        <v>Stomp the Yard </v>
      </c>
      <c r="Z3380" t="str">
        <v>English</v>
      </c>
      <c r="AA3380">
        <v>5.2</v>
      </c>
    </row>
    <row r="3381" spans="1:27" x14ac:dyDescent="0.25">
      <c r="A3381" t="s">
        <v>5879</v>
      </c>
      <c r="B3381">
        <v>189</v>
      </c>
      <c r="C3381">
        <v>27736779</v>
      </c>
      <c r="D3381" t="s">
        <v>1497</v>
      </c>
      <c r="E3381" t="s">
        <v>5880</v>
      </c>
      <c r="F3381" t="str">
        <f>SUBSTITUTE(I3381,"Â","")</f>
        <v>Sinister 2 </v>
      </c>
      <c r="G3381" t="s">
        <v>18</v>
      </c>
      <c r="H3381">
        <v>5.2</v>
      </c>
      <c r="I3381" t="s">
        <v>5881</v>
      </c>
      <c r="J3381">
        <v>25210</v>
      </c>
      <c r="K3381">
        <v>126</v>
      </c>
      <c r="L3381" t="s">
        <v>19</v>
      </c>
      <c r="M3381">
        <v>10000000</v>
      </c>
      <c r="N3381">
        <v>2015</v>
      </c>
      <c r="Y3381" t="str">
        <v>Sinister 2 </v>
      </c>
      <c r="Z3381" t="str">
        <v>English</v>
      </c>
      <c r="AA3381">
        <v>5.2</v>
      </c>
    </row>
    <row r="3382" spans="1:27" x14ac:dyDescent="0.25">
      <c r="A3382" t="s">
        <v>5938</v>
      </c>
      <c r="B3382">
        <v>100</v>
      </c>
      <c r="C3382">
        <v>7563670</v>
      </c>
      <c r="D3382" t="s">
        <v>1769</v>
      </c>
      <c r="E3382" t="s">
        <v>624</v>
      </c>
      <c r="F3382" t="str">
        <f>SUBSTITUTE(I3382,"Â","")</f>
        <v>Over Her Dead Body </v>
      </c>
      <c r="G3382" t="s">
        <v>18</v>
      </c>
      <c r="H3382">
        <v>5.2</v>
      </c>
      <c r="I3382" t="s">
        <v>5939</v>
      </c>
      <c r="J3382">
        <v>21268</v>
      </c>
      <c r="K3382">
        <v>53</v>
      </c>
      <c r="L3382" t="s">
        <v>19</v>
      </c>
      <c r="M3382">
        <v>10000000</v>
      </c>
      <c r="N3382">
        <v>2008</v>
      </c>
      <c r="Y3382" t="str">
        <v>Over Her Dead Body </v>
      </c>
      <c r="Z3382" t="str">
        <v>English</v>
      </c>
      <c r="AA3382">
        <v>5.2</v>
      </c>
    </row>
    <row r="3383" spans="1:27" x14ac:dyDescent="0.25">
      <c r="A3383" t="s">
        <v>5626</v>
      </c>
      <c r="B3383">
        <v>2</v>
      </c>
      <c r="C3383">
        <v>800000</v>
      </c>
      <c r="D3383" t="s">
        <v>5394</v>
      </c>
      <c r="E3383" t="s">
        <v>72</v>
      </c>
      <c r="F3383" t="str">
        <f>SUBSTITUTE(I3383,"Â","")</f>
        <v>Sphinx </v>
      </c>
      <c r="G3383" t="s">
        <v>18</v>
      </c>
      <c r="H3383">
        <v>5.2</v>
      </c>
      <c r="I3383" t="s">
        <v>5990</v>
      </c>
      <c r="J3383">
        <v>892</v>
      </c>
      <c r="K3383">
        <v>21</v>
      </c>
      <c r="L3383" t="s">
        <v>19</v>
      </c>
      <c r="M3383">
        <v>14000000</v>
      </c>
      <c r="N3383">
        <v>1981</v>
      </c>
      <c r="Y3383" t="str">
        <v>Sphinx </v>
      </c>
      <c r="Z3383" t="str">
        <v>English</v>
      </c>
      <c r="AA3383">
        <v>5.2</v>
      </c>
    </row>
    <row r="3384" spans="1:27" x14ac:dyDescent="0.25">
      <c r="A3384" t="s">
        <v>6164</v>
      </c>
      <c r="B3384">
        <v>135</v>
      </c>
      <c r="C3384">
        <v>25926543</v>
      </c>
      <c r="D3384" t="s">
        <v>1497</v>
      </c>
      <c r="E3384" t="s">
        <v>6165</v>
      </c>
      <c r="F3384" t="str">
        <f>SUBSTITUTE(I3384,"Â","")</f>
        <v>Shutter </v>
      </c>
      <c r="G3384" t="s">
        <v>18</v>
      </c>
      <c r="H3384">
        <v>5.2</v>
      </c>
      <c r="I3384" t="s">
        <v>6166</v>
      </c>
      <c r="J3384">
        <v>26609</v>
      </c>
      <c r="K3384">
        <v>148</v>
      </c>
      <c r="L3384" t="s">
        <v>19</v>
      </c>
      <c r="M3384">
        <v>8000000</v>
      </c>
      <c r="N3384">
        <v>2008</v>
      </c>
      <c r="Y3384" t="str">
        <v>Shutter </v>
      </c>
      <c r="Z3384" t="str">
        <v>English</v>
      </c>
      <c r="AA3384">
        <v>5.2</v>
      </c>
    </row>
    <row r="3385" spans="1:27" x14ac:dyDescent="0.25">
      <c r="A3385" t="s">
        <v>4214</v>
      </c>
      <c r="B3385">
        <v>35</v>
      </c>
      <c r="C3385">
        <v>20257000</v>
      </c>
      <c r="D3385" t="s">
        <v>245</v>
      </c>
      <c r="E3385" t="s">
        <v>2388</v>
      </c>
      <c r="F3385" t="str">
        <f>SUBSTITUTE(I3385,"Â","")</f>
        <v>Action Jackson </v>
      </c>
      <c r="G3385" t="s">
        <v>18</v>
      </c>
      <c r="H3385">
        <v>5.2</v>
      </c>
      <c r="I3385" t="s">
        <v>6299</v>
      </c>
      <c r="J3385">
        <v>7569</v>
      </c>
      <c r="K3385">
        <v>65</v>
      </c>
      <c r="L3385" t="s">
        <v>19</v>
      </c>
      <c r="M3385">
        <v>7000000</v>
      </c>
      <c r="N3385">
        <v>1988</v>
      </c>
      <c r="Y3385" t="str">
        <v>Action Jackson </v>
      </c>
      <c r="Z3385" t="str">
        <v>English</v>
      </c>
      <c r="AA3385">
        <v>5.2</v>
      </c>
    </row>
    <row r="3386" spans="1:27" x14ac:dyDescent="0.25">
      <c r="A3386" t="s">
        <v>6463</v>
      </c>
      <c r="B3386">
        <v>137</v>
      </c>
      <c r="C3386">
        <v>11642254</v>
      </c>
      <c r="D3386" t="s">
        <v>2570</v>
      </c>
      <c r="E3386" t="s">
        <v>4287</v>
      </c>
      <c r="F3386" t="str">
        <f>SUBSTITUTE(I3386,"Â","")</f>
        <v>Halloween 5 </v>
      </c>
      <c r="G3386" t="s">
        <v>18</v>
      </c>
      <c r="H3386">
        <v>5.2</v>
      </c>
      <c r="I3386" t="s">
        <v>6464</v>
      </c>
      <c r="J3386">
        <v>22929</v>
      </c>
      <c r="K3386">
        <v>287</v>
      </c>
      <c r="L3386" t="s">
        <v>19</v>
      </c>
      <c r="M3386">
        <v>3000000</v>
      </c>
      <c r="N3386">
        <v>1989</v>
      </c>
      <c r="Y3386" t="str">
        <v>Halloween 5 </v>
      </c>
      <c r="Z3386" t="str">
        <v>English</v>
      </c>
      <c r="AA3386">
        <v>5.2</v>
      </c>
    </row>
    <row r="3387" spans="1:27" x14ac:dyDescent="0.25">
      <c r="A3387" t="s">
        <v>6595</v>
      </c>
      <c r="B3387">
        <v>152</v>
      </c>
      <c r="C3387">
        <v>25799043</v>
      </c>
      <c r="D3387" t="s">
        <v>2073</v>
      </c>
      <c r="E3387" t="s">
        <v>179</v>
      </c>
      <c r="F3387" t="str">
        <f>SUBSTITUTE(I3387,"Â","")</f>
        <v>The Lazarus Effect </v>
      </c>
      <c r="G3387" t="s">
        <v>18</v>
      </c>
      <c r="H3387">
        <v>5.2</v>
      </c>
      <c r="I3387" t="s">
        <v>6596</v>
      </c>
      <c r="J3387">
        <v>28513</v>
      </c>
      <c r="K3387">
        <v>126</v>
      </c>
      <c r="L3387" t="s">
        <v>19</v>
      </c>
      <c r="M3387">
        <v>3300000</v>
      </c>
      <c r="N3387">
        <v>2015</v>
      </c>
      <c r="Y3387" t="str">
        <v>The Lazarus Effect </v>
      </c>
      <c r="Z3387" t="str">
        <v>English</v>
      </c>
      <c r="AA3387">
        <v>5.2</v>
      </c>
    </row>
    <row r="3388" spans="1:27" x14ac:dyDescent="0.25">
      <c r="A3388" t="s">
        <v>4088</v>
      </c>
      <c r="B3388">
        <v>9</v>
      </c>
      <c r="C3388">
        <v>17382982</v>
      </c>
      <c r="D3388" t="s">
        <v>1961</v>
      </c>
      <c r="E3388" t="s">
        <v>1406</v>
      </c>
      <c r="F3388" t="str">
        <f>SUBSTITUTE(I3388,"Â","")</f>
        <v>Addicted </v>
      </c>
      <c r="G3388" t="s">
        <v>1390</v>
      </c>
      <c r="H3388">
        <v>5.2</v>
      </c>
      <c r="I3388" t="s">
        <v>6617</v>
      </c>
      <c r="J3388">
        <v>5975</v>
      </c>
      <c r="K3388">
        <v>33</v>
      </c>
      <c r="L3388" t="s">
        <v>19</v>
      </c>
      <c r="M3388">
        <v>5000000</v>
      </c>
      <c r="N3388">
        <v>2014</v>
      </c>
      <c r="Y3388" t="str">
        <v>Addicted </v>
      </c>
      <c r="Z3388" t="str">
        <v>Spanish</v>
      </c>
      <c r="AA3388">
        <v>5.2</v>
      </c>
    </row>
    <row r="3389" spans="1:27" x14ac:dyDescent="0.25">
      <c r="A3389" t="s">
        <v>6641</v>
      </c>
      <c r="B3389">
        <v>228</v>
      </c>
      <c r="C3389">
        <v>17683670</v>
      </c>
      <c r="D3389" t="s">
        <v>2050</v>
      </c>
      <c r="E3389" t="s">
        <v>1819</v>
      </c>
      <c r="F3389" t="str">
        <f>SUBSTITUTE(I3389,"Â","")</f>
        <v>Apollo 18 </v>
      </c>
      <c r="G3389" t="s">
        <v>18</v>
      </c>
      <c r="H3389">
        <v>5.2</v>
      </c>
      <c r="I3389" t="s">
        <v>6642</v>
      </c>
      <c r="J3389">
        <v>47227</v>
      </c>
      <c r="K3389">
        <v>323</v>
      </c>
      <c r="L3389" t="s">
        <v>19</v>
      </c>
      <c r="M3389">
        <v>5000000</v>
      </c>
      <c r="N3389">
        <v>2011</v>
      </c>
      <c r="Y3389" t="str">
        <v>Apollo 18 </v>
      </c>
      <c r="Z3389" t="str">
        <v>English</v>
      </c>
      <c r="AA3389">
        <v>5.2</v>
      </c>
    </row>
    <row r="3390" spans="1:27" x14ac:dyDescent="0.25">
      <c r="A3390" t="s">
        <v>6855</v>
      </c>
      <c r="B3390">
        <v>36</v>
      </c>
      <c r="C3390">
        <v>4063</v>
      </c>
      <c r="D3390" t="s">
        <v>1609</v>
      </c>
      <c r="E3390" t="s">
        <v>6856</v>
      </c>
      <c r="F3390" t="str">
        <f>SUBSTITUTE(I3390,"Â","")</f>
        <v>Inescapable </v>
      </c>
      <c r="G3390" t="s">
        <v>18</v>
      </c>
      <c r="H3390">
        <v>5.2</v>
      </c>
      <c r="I3390" t="s">
        <v>6857</v>
      </c>
      <c r="J3390">
        <v>2086</v>
      </c>
      <c r="K3390">
        <v>20</v>
      </c>
      <c r="L3390" t="s">
        <v>161</v>
      </c>
      <c r="M3390">
        <v>4000000</v>
      </c>
      <c r="N3390">
        <v>2012</v>
      </c>
      <c r="Y3390" t="str">
        <v>Inescapable </v>
      </c>
      <c r="Z3390" t="str">
        <v>English</v>
      </c>
      <c r="AA3390">
        <v>5.2</v>
      </c>
    </row>
    <row r="3391" spans="1:27" x14ac:dyDescent="0.25">
      <c r="A3391" t="s">
        <v>6900</v>
      </c>
      <c r="B3391">
        <v>31</v>
      </c>
      <c r="C3391">
        <v>3293258</v>
      </c>
      <c r="D3391" t="s">
        <v>6901</v>
      </c>
      <c r="E3391" t="s">
        <v>1161</v>
      </c>
      <c r="F3391" t="str">
        <f>SUBSTITUTE(I3391,"Â","")</f>
        <v>Pootie Tang </v>
      </c>
      <c r="G3391" t="s">
        <v>18</v>
      </c>
      <c r="H3391">
        <v>5.2</v>
      </c>
      <c r="I3391" t="s">
        <v>6902</v>
      </c>
      <c r="J3391">
        <v>11399</v>
      </c>
      <c r="K3391">
        <v>131</v>
      </c>
      <c r="L3391" t="s">
        <v>19</v>
      </c>
      <c r="M3391">
        <v>3000000</v>
      </c>
      <c r="N3391">
        <v>2001</v>
      </c>
      <c r="Y3391" t="str">
        <v>Pootie Tang </v>
      </c>
      <c r="Z3391" t="str">
        <v>English</v>
      </c>
      <c r="AA3391">
        <v>5.2</v>
      </c>
    </row>
    <row r="3392" spans="1:27" x14ac:dyDescent="0.25">
      <c r="A3392" t="s">
        <v>7539</v>
      </c>
      <c r="B3392">
        <v>114</v>
      </c>
      <c r="C3392">
        <v>18378</v>
      </c>
      <c r="D3392" t="s">
        <v>3005</v>
      </c>
      <c r="E3392" t="s">
        <v>5564</v>
      </c>
      <c r="F3392" t="str">
        <f>SUBSTITUTE(I3392,"Â","")</f>
        <v>Donkey Punch </v>
      </c>
      <c r="G3392" t="s">
        <v>18</v>
      </c>
      <c r="H3392">
        <v>5.2</v>
      </c>
      <c r="I3392" t="s">
        <v>7540</v>
      </c>
      <c r="J3392">
        <v>9376</v>
      </c>
      <c r="K3392">
        <v>74</v>
      </c>
      <c r="L3392" t="s">
        <v>30</v>
      </c>
      <c r="M3392">
        <v>900000</v>
      </c>
      <c r="N3392">
        <v>2008</v>
      </c>
      <c r="Y3392" t="str">
        <v>Donkey Punch </v>
      </c>
      <c r="Z3392" t="str">
        <v>English</v>
      </c>
      <c r="AA3392">
        <v>5.2</v>
      </c>
    </row>
    <row r="3393" spans="1:27" x14ac:dyDescent="0.25">
      <c r="A3393" t="s">
        <v>485</v>
      </c>
      <c r="B3393">
        <v>145</v>
      </c>
      <c r="C3393">
        <v>119420252</v>
      </c>
      <c r="D3393" t="s">
        <v>486</v>
      </c>
      <c r="E3393" t="s">
        <v>487</v>
      </c>
      <c r="F3393" t="str">
        <f>SUBSTITUTE(I3393,"Â","")</f>
        <v>G-Force </v>
      </c>
      <c r="G3393" t="s">
        <v>18</v>
      </c>
      <c r="H3393">
        <v>5.0999999999999996</v>
      </c>
      <c r="I3393" t="s">
        <v>488</v>
      </c>
      <c r="J3393">
        <v>33042</v>
      </c>
      <c r="K3393">
        <v>90</v>
      </c>
      <c r="L3393" t="s">
        <v>19</v>
      </c>
      <c r="M3393">
        <v>150000000</v>
      </c>
      <c r="N3393">
        <v>2009</v>
      </c>
      <c r="Y3393" t="str">
        <v>G-Force </v>
      </c>
      <c r="Z3393" t="str">
        <v>English</v>
      </c>
      <c r="AA3393">
        <v>5.0999999999999996</v>
      </c>
    </row>
    <row r="3394" spans="1:27" x14ac:dyDescent="0.25">
      <c r="A3394" t="s">
        <v>937</v>
      </c>
      <c r="B3394">
        <v>170</v>
      </c>
      <c r="C3394">
        <v>75030163</v>
      </c>
      <c r="D3394" t="s">
        <v>85</v>
      </c>
      <c r="E3394" t="s">
        <v>371</v>
      </c>
      <c r="F3394" t="str">
        <f>SUBSTITUTE(I3394,"Â","")</f>
        <v>Eragon </v>
      </c>
      <c r="G3394" t="s">
        <v>18</v>
      </c>
      <c r="H3394">
        <v>5.0999999999999996</v>
      </c>
      <c r="I3394" t="s">
        <v>938</v>
      </c>
      <c r="J3394">
        <v>108076</v>
      </c>
      <c r="K3394">
        <v>1690</v>
      </c>
      <c r="L3394" t="s">
        <v>19</v>
      </c>
      <c r="M3394">
        <v>100000000</v>
      </c>
      <c r="N3394">
        <v>2006</v>
      </c>
      <c r="Y3394" t="str">
        <v>Eragon </v>
      </c>
      <c r="Z3394" t="str">
        <v>English</v>
      </c>
      <c r="AA3394">
        <v>5.0999999999999996</v>
      </c>
    </row>
    <row r="3395" spans="1:27" x14ac:dyDescent="0.25">
      <c r="A3395" t="s">
        <v>1371</v>
      </c>
      <c r="B3395">
        <v>102</v>
      </c>
      <c r="C3395">
        <v>69102910</v>
      </c>
      <c r="D3395" t="s">
        <v>1372</v>
      </c>
      <c r="E3395" t="s">
        <v>257</v>
      </c>
      <c r="F3395" t="str">
        <f>SUBSTITUTE(I3395,"Â","")</f>
        <v>Lost in Space </v>
      </c>
      <c r="G3395" t="s">
        <v>18</v>
      </c>
      <c r="H3395">
        <v>5.0999999999999996</v>
      </c>
      <c r="I3395" t="s">
        <v>1373</v>
      </c>
      <c r="J3395">
        <v>58402</v>
      </c>
      <c r="K3395">
        <v>370</v>
      </c>
      <c r="L3395" t="s">
        <v>19</v>
      </c>
      <c r="M3395">
        <v>80000000</v>
      </c>
      <c r="N3395">
        <v>1998</v>
      </c>
      <c r="Y3395" t="str">
        <v>Lost in Space </v>
      </c>
      <c r="Z3395" t="str">
        <v>English</v>
      </c>
      <c r="AA3395">
        <v>5.0999999999999996</v>
      </c>
    </row>
    <row r="3396" spans="1:27" x14ac:dyDescent="0.25">
      <c r="A3396" t="s">
        <v>1072</v>
      </c>
      <c r="B3396">
        <v>167</v>
      </c>
      <c r="C3396">
        <v>41814863</v>
      </c>
      <c r="D3396" t="s">
        <v>1497</v>
      </c>
      <c r="E3396" t="s">
        <v>601</v>
      </c>
      <c r="F3396" t="str">
        <f>SUBSTITUTE(I3396,"Â","")</f>
        <v>Exorcist: The Beginning </v>
      </c>
      <c r="G3396" t="s">
        <v>18</v>
      </c>
      <c r="H3396">
        <v>5.0999999999999996</v>
      </c>
      <c r="I3396" t="s">
        <v>1498</v>
      </c>
      <c r="J3396">
        <v>28635</v>
      </c>
      <c r="K3396">
        <v>308</v>
      </c>
      <c r="L3396" t="s">
        <v>19</v>
      </c>
      <c r="M3396">
        <v>50000000</v>
      </c>
      <c r="N3396">
        <v>2004</v>
      </c>
      <c r="Y3396" t="str">
        <v>Exorcist: The Beginning </v>
      </c>
      <c r="Z3396" t="str">
        <v>English</v>
      </c>
      <c r="AA3396">
        <v>5.0999999999999996</v>
      </c>
    </row>
    <row r="3397" spans="1:27" x14ac:dyDescent="0.25">
      <c r="A3397" t="s">
        <v>1844</v>
      </c>
      <c r="B3397">
        <v>308</v>
      </c>
      <c r="C3397">
        <v>19059018</v>
      </c>
      <c r="D3397" t="s">
        <v>1846</v>
      </c>
      <c r="E3397" t="s">
        <v>1847</v>
      </c>
      <c r="F3397" t="str">
        <f>SUBSTITUTE(I3397,"Â","")</f>
        <v>I, Frankenstein </v>
      </c>
      <c r="G3397" t="s">
        <v>18</v>
      </c>
      <c r="H3397">
        <v>5.0999999999999996</v>
      </c>
      <c r="I3397" t="s">
        <v>1848</v>
      </c>
      <c r="J3397">
        <v>65709</v>
      </c>
      <c r="K3397">
        <v>194</v>
      </c>
      <c r="L3397" t="s">
        <v>219</v>
      </c>
      <c r="M3397">
        <v>65000000</v>
      </c>
      <c r="N3397">
        <v>2014</v>
      </c>
      <c r="Y3397" t="str">
        <v>I, Frankenstein </v>
      </c>
      <c r="Z3397" t="str">
        <v>English</v>
      </c>
      <c r="AA3397">
        <v>5.0999999999999996</v>
      </c>
    </row>
    <row r="3398" spans="1:27" x14ac:dyDescent="0.25">
      <c r="A3398" t="s">
        <v>1145</v>
      </c>
      <c r="B3398">
        <v>96</v>
      </c>
      <c r="C3398">
        <v>31054924</v>
      </c>
      <c r="D3398" t="s">
        <v>1855</v>
      </c>
      <c r="E3398" t="s">
        <v>231</v>
      </c>
      <c r="F3398" t="str">
        <f>SUBSTITUTE(I3398,"Â","")</f>
        <v>Random Hearts </v>
      </c>
      <c r="G3398" t="s">
        <v>18</v>
      </c>
      <c r="H3398">
        <v>5.0999999999999996</v>
      </c>
      <c r="I3398" t="s">
        <v>1856</v>
      </c>
      <c r="J3398">
        <v>17025</v>
      </c>
      <c r="K3398">
        <v>290</v>
      </c>
      <c r="L3398" t="s">
        <v>19</v>
      </c>
      <c r="M3398">
        <v>64000000</v>
      </c>
      <c r="N3398">
        <v>1999</v>
      </c>
      <c r="Y3398" t="str">
        <v>Random Hearts </v>
      </c>
      <c r="Z3398" t="str">
        <v>English</v>
      </c>
      <c r="AA3398">
        <v>5.0999999999999996</v>
      </c>
    </row>
    <row r="3399" spans="1:27" x14ac:dyDescent="0.25">
      <c r="A3399" t="s">
        <v>2192</v>
      </c>
      <c r="B3399">
        <v>114</v>
      </c>
      <c r="C3399">
        <v>93815117</v>
      </c>
      <c r="D3399" t="s">
        <v>752</v>
      </c>
      <c r="E3399" t="s">
        <v>1229</v>
      </c>
      <c r="F3399" t="str">
        <f>SUBSTITUTE(I3399,"Â","")</f>
        <v>Maid in Manhattan </v>
      </c>
      <c r="G3399" t="s">
        <v>18</v>
      </c>
      <c r="H3399">
        <v>5.0999999999999996</v>
      </c>
      <c r="I3399" t="s">
        <v>2193</v>
      </c>
      <c r="J3399">
        <v>68417</v>
      </c>
      <c r="K3399">
        <v>242</v>
      </c>
      <c r="L3399" t="s">
        <v>19</v>
      </c>
      <c r="M3399">
        <v>55000000</v>
      </c>
      <c r="N3399">
        <v>2002</v>
      </c>
      <c r="Y3399" t="str">
        <v>Maid in Manhattan </v>
      </c>
      <c r="Z3399" t="str">
        <v>English</v>
      </c>
      <c r="AA3399">
        <v>5.0999999999999996</v>
      </c>
    </row>
    <row r="3400" spans="1:27" x14ac:dyDescent="0.25">
      <c r="A3400" t="s">
        <v>2325</v>
      </c>
      <c r="B3400">
        <v>144</v>
      </c>
      <c r="C3400">
        <v>80270227</v>
      </c>
      <c r="D3400" t="s">
        <v>850</v>
      </c>
      <c r="E3400" t="s">
        <v>2326</v>
      </c>
      <c r="F3400" t="str">
        <f>SUBSTITUTE(I3400,"Â","")</f>
        <v>The Dukes of Hazzard </v>
      </c>
      <c r="G3400" t="s">
        <v>18</v>
      </c>
      <c r="H3400">
        <v>5.0999999999999996</v>
      </c>
      <c r="I3400" t="s">
        <v>2327</v>
      </c>
      <c r="J3400">
        <v>66382</v>
      </c>
      <c r="K3400">
        <v>612</v>
      </c>
      <c r="L3400" t="s">
        <v>19</v>
      </c>
      <c r="M3400">
        <v>50000000</v>
      </c>
      <c r="N3400">
        <v>2005</v>
      </c>
      <c r="Y3400" t="str">
        <v>The Dukes of Hazzard </v>
      </c>
      <c r="Z3400" t="str">
        <v>English</v>
      </c>
      <c r="AA3400">
        <v>5.0999999999999996</v>
      </c>
    </row>
    <row r="3401" spans="1:27" x14ac:dyDescent="0.25">
      <c r="A3401" t="s">
        <v>330</v>
      </c>
      <c r="B3401">
        <v>34</v>
      </c>
      <c r="C3401">
        <v>10400000</v>
      </c>
      <c r="D3401" t="s">
        <v>128</v>
      </c>
      <c r="E3401" t="s">
        <v>257</v>
      </c>
      <c r="F3401" t="str">
        <f>SUBSTITUTE(I3401,"Â","")</f>
        <v>The Scarlet Letter </v>
      </c>
      <c r="G3401" t="s">
        <v>18</v>
      </c>
      <c r="H3401">
        <v>5.0999999999999996</v>
      </c>
      <c r="I3401" t="s">
        <v>2532</v>
      </c>
      <c r="J3401">
        <v>12037</v>
      </c>
      <c r="K3401">
        <v>90</v>
      </c>
      <c r="L3401" t="s">
        <v>19</v>
      </c>
      <c r="M3401">
        <v>50000000</v>
      </c>
      <c r="N3401">
        <v>1995</v>
      </c>
      <c r="Y3401" t="str">
        <v>The Scarlet Letter </v>
      </c>
      <c r="Z3401" t="str">
        <v>English</v>
      </c>
      <c r="AA3401">
        <v>5.0999999999999996</v>
      </c>
    </row>
    <row r="3402" spans="1:27" x14ac:dyDescent="0.25">
      <c r="A3402" t="s">
        <v>2239</v>
      </c>
      <c r="B3402">
        <v>50</v>
      </c>
      <c r="C3402">
        <v>9795017</v>
      </c>
      <c r="D3402" t="s">
        <v>1099</v>
      </c>
      <c r="E3402" t="s">
        <v>1489</v>
      </c>
      <c r="F3402" t="str">
        <f>SUBSTITUTE(I3402,"Â","")</f>
        <v>Jade </v>
      </c>
      <c r="G3402" t="s">
        <v>18</v>
      </c>
      <c r="H3402">
        <v>5.0999999999999996</v>
      </c>
      <c r="I3402" t="s">
        <v>2539</v>
      </c>
      <c r="J3402">
        <v>9227</v>
      </c>
      <c r="K3402">
        <v>70</v>
      </c>
      <c r="L3402" t="s">
        <v>19</v>
      </c>
      <c r="M3402">
        <v>50000000</v>
      </c>
      <c r="N3402">
        <v>1995</v>
      </c>
      <c r="Y3402" t="str">
        <v>Jade </v>
      </c>
      <c r="Z3402" t="str">
        <v>English</v>
      </c>
      <c r="AA3402">
        <v>5.0999999999999996</v>
      </c>
    </row>
    <row r="3403" spans="1:27" x14ac:dyDescent="0.25">
      <c r="A3403" t="s">
        <v>2778</v>
      </c>
      <c r="B3403">
        <v>99</v>
      </c>
      <c r="C3403">
        <v>24430272</v>
      </c>
      <c r="D3403" t="s">
        <v>876</v>
      </c>
      <c r="E3403" t="s">
        <v>2779</v>
      </c>
      <c r="F3403" t="str">
        <f>SUBSTITUTE(I3403,"Â","")</f>
        <v>The Sweetest Thing </v>
      </c>
      <c r="G3403" t="s">
        <v>18</v>
      </c>
      <c r="H3403">
        <v>5.0999999999999996</v>
      </c>
      <c r="I3403" t="s">
        <v>2780</v>
      </c>
      <c r="J3403">
        <v>46158</v>
      </c>
      <c r="K3403">
        <v>403</v>
      </c>
      <c r="L3403" t="s">
        <v>19</v>
      </c>
      <c r="M3403">
        <v>43000000</v>
      </c>
      <c r="N3403">
        <v>2002</v>
      </c>
      <c r="Y3403" t="str">
        <v>The Sweetest Thing </v>
      </c>
      <c r="Z3403" t="str">
        <v>English</v>
      </c>
      <c r="AA3403">
        <v>5.0999999999999996</v>
      </c>
    </row>
    <row r="3404" spans="1:27" x14ac:dyDescent="0.25">
      <c r="A3404" t="s">
        <v>2628</v>
      </c>
      <c r="B3404">
        <v>151</v>
      </c>
      <c r="C3404">
        <v>90703745</v>
      </c>
      <c r="D3404" t="s">
        <v>871</v>
      </c>
      <c r="E3404" t="s">
        <v>2874</v>
      </c>
      <c r="F3404" t="str">
        <f>SUBSTITUTE(I3404,"Â","")</f>
        <v>Scary Movie 4 </v>
      </c>
      <c r="G3404" t="s">
        <v>18</v>
      </c>
      <c r="H3404">
        <v>5.0999999999999996</v>
      </c>
      <c r="I3404" t="s">
        <v>2875</v>
      </c>
      <c r="J3404">
        <v>93748</v>
      </c>
      <c r="K3404">
        <v>410</v>
      </c>
      <c r="L3404" t="s">
        <v>19</v>
      </c>
      <c r="M3404">
        <v>45000000</v>
      </c>
      <c r="N3404">
        <v>2006</v>
      </c>
      <c r="Y3404" t="str">
        <v>Scary Movie 4 </v>
      </c>
      <c r="Z3404" t="str">
        <v>English</v>
      </c>
      <c r="AA3404">
        <v>5.0999999999999996</v>
      </c>
    </row>
    <row r="3405" spans="1:27" x14ac:dyDescent="0.25">
      <c r="A3405" t="s">
        <v>2978</v>
      </c>
      <c r="B3405">
        <v>201</v>
      </c>
      <c r="C3405">
        <v>38543473</v>
      </c>
      <c r="D3405" t="s">
        <v>871</v>
      </c>
      <c r="E3405" t="s">
        <v>2191</v>
      </c>
      <c r="F3405" t="str">
        <f>SUBSTITUTE(I3405,"Â","")</f>
        <v>Sex Tape </v>
      </c>
      <c r="G3405" t="s">
        <v>18</v>
      </c>
      <c r="H3405">
        <v>5.0999999999999996</v>
      </c>
      <c r="I3405" t="s">
        <v>2979</v>
      </c>
      <c r="J3405">
        <v>84382</v>
      </c>
      <c r="K3405">
        <v>158</v>
      </c>
      <c r="L3405" t="s">
        <v>19</v>
      </c>
      <c r="M3405">
        <v>40000000</v>
      </c>
      <c r="N3405">
        <v>2014</v>
      </c>
      <c r="Y3405" t="str">
        <v>Sex Tape </v>
      </c>
      <c r="Z3405" t="str">
        <v>English</v>
      </c>
      <c r="AA3405">
        <v>5.0999999999999996</v>
      </c>
    </row>
    <row r="3406" spans="1:27" x14ac:dyDescent="0.25">
      <c r="A3406" t="s">
        <v>917</v>
      </c>
      <c r="B3406">
        <v>100</v>
      </c>
      <c r="C3406">
        <v>29374178</v>
      </c>
      <c r="D3406" t="s">
        <v>3005</v>
      </c>
      <c r="E3406" t="s">
        <v>948</v>
      </c>
      <c r="F3406" t="str">
        <f>SUBSTITUTE(I3406,"Â","")</f>
        <v>Bless the Child </v>
      </c>
      <c r="G3406" t="s">
        <v>18</v>
      </c>
      <c r="H3406">
        <v>5.0999999999999996</v>
      </c>
      <c r="I3406" t="s">
        <v>3006</v>
      </c>
      <c r="J3406">
        <v>12093</v>
      </c>
      <c r="K3406">
        <v>188</v>
      </c>
      <c r="L3406" t="s">
        <v>19</v>
      </c>
      <c r="M3406">
        <v>40000000</v>
      </c>
      <c r="N3406">
        <v>2000</v>
      </c>
      <c r="Y3406" t="str">
        <v>Bless the Child </v>
      </c>
      <c r="Z3406" t="str">
        <v>English</v>
      </c>
      <c r="AA3406">
        <v>5.0999999999999996</v>
      </c>
    </row>
    <row r="3407" spans="1:27" x14ac:dyDescent="0.25">
      <c r="A3407" t="s">
        <v>3037</v>
      </c>
      <c r="B3407">
        <v>102</v>
      </c>
      <c r="C3407">
        <v>14967182</v>
      </c>
      <c r="D3407" t="s">
        <v>267</v>
      </c>
      <c r="E3407" t="s">
        <v>932</v>
      </c>
      <c r="F3407" t="str">
        <f>SUBSTITUTE(I3407,"Â","")</f>
        <v>Get Carter </v>
      </c>
      <c r="G3407" t="s">
        <v>18</v>
      </c>
      <c r="H3407">
        <v>5.0999999999999996</v>
      </c>
      <c r="I3407" t="s">
        <v>3038</v>
      </c>
      <c r="J3407">
        <v>27305</v>
      </c>
      <c r="K3407">
        <v>284</v>
      </c>
      <c r="L3407" t="s">
        <v>19</v>
      </c>
      <c r="M3407">
        <v>40000000</v>
      </c>
      <c r="N3407">
        <v>2000</v>
      </c>
      <c r="Y3407" t="str">
        <v>Get Carter </v>
      </c>
      <c r="Z3407" t="str">
        <v>English</v>
      </c>
      <c r="AA3407">
        <v>5.0999999999999996</v>
      </c>
    </row>
    <row r="3408" spans="1:27" x14ac:dyDescent="0.25">
      <c r="A3408" t="s">
        <v>3092</v>
      </c>
      <c r="B3408">
        <v>66</v>
      </c>
      <c r="C3408">
        <v>652526</v>
      </c>
      <c r="D3408" t="s">
        <v>3093</v>
      </c>
      <c r="E3408" t="s">
        <v>2430</v>
      </c>
      <c r="F3408" t="str">
        <f>SUBSTITUTE(I3408,"Â","")</f>
        <v>Alex Rider: Operation Stormbreaker </v>
      </c>
      <c r="G3408" t="s">
        <v>18</v>
      </c>
      <c r="H3408">
        <v>5.0999999999999996</v>
      </c>
      <c r="I3408" t="s">
        <v>3094</v>
      </c>
      <c r="J3408">
        <v>20201</v>
      </c>
      <c r="K3408">
        <v>187</v>
      </c>
      <c r="L3408" t="s">
        <v>431</v>
      </c>
      <c r="M3408">
        <v>40000000</v>
      </c>
      <c r="N3408">
        <v>2006</v>
      </c>
      <c r="Y3408" t="str">
        <v>Alex Rider: Operation Stormbreaker </v>
      </c>
      <c r="Z3408" t="str">
        <v>English</v>
      </c>
      <c r="AA3408">
        <v>5.0999999999999996</v>
      </c>
    </row>
    <row r="3409" spans="1:27" x14ac:dyDescent="0.25">
      <c r="A3409" t="s">
        <v>2308</v>
      </c>
      <c r="B3409">
        <v>103</v>
      </c>
      <c r="C3409">
        <v>85570368</v>
      </c>
      <c r="D3409" t="s">
        <v>1501</v>
      </c>
      <c r="E3409" t="s">
        <v>165</v>
      </c>
      <c r="F3409" t="str">
        <f>SUBSTITUTE(I3409,"Â","")</f>
        <v>Spy Kids 2: Island of Lost Dreams </v>
      </c>
      <c r="G3409" t="s">
        <v>18</v>
      </c>
      <c r="H3409">
        <v>5.0999999999999996</v>
      </c>
      <c r="I3409" t="s">
        <v>3137</v>
      </c>
      <c r="J3409">
        <v>44885</v>
      </c>
      <c r="K3409">
        <v>107</v>
      </c>
      <c r="L3409" t="s">
        <v>19</v>
      </c>
      <c r="M3409">
        <v>38000000</v>
      </c>
      <c r="N3409">
        <v>2002</v>
      </c>
      <c r="Y3409" t="str">
        <v>Spy Kids 2: Island of Lost Dreams </v>
      </c>
      <c r="Z3409" t="str">
        <v>English</v>
      </c>
      <c r="AA3409">
        <v>5.0999999999999996</v>
      </c>
    </row>
    <row r="3410" spans="1:27" x14ac:dyDescent="0.25">
      <c r="A3410" t="s">
        <v>288</v>
      </c>
      <c r="B3410">
        <v>211</v>
      </c>
      <c r="C3410">
        <v>25863915</v>
      </c>
      <c r="D3410" t="s">
        <v>647</v>
      </c>
      <c r="E3410" t="s">
        <v>3347</v>
      </c>
      <c r="F3410" t="str">
        <f>SUBSTITUTE(I3410,"Â","")</f>
        <v>Alex Cross </v>
      </c>
      <c r="G3410" t="s">
        <v>18</v>
      </c>
      <c r="H3410">
        <v>5.0999999999999996</v>
      </c>
      <c r="I3410" t="s">
        <v>3348</v>
      </c>
      <c r="J3410">
        <v>28257</v>
      </c>
      <c r="K3410">
        <v>151</v>
      </c>
      <c r="L3410" t="s">
        <v>19</v>
      </c>
      <c r="M3410">
        <v>35000000</v>
      </c>
      <c r="N3410">
        <v>2012</v>
      </c>
      <c r="Y3410" t="str">
        <v>Alex Cross </v>
      </c>
      <c r="Z3410" t="str">
        <v>English</v>
      </c>
      <c r="AA3410">
        <v>5.0999999999999996</v>
      </c>
    </row>
    <row r="3411" spans="1:27" x14ac:dyDescent="0.25">
      <c r="A3411" t="s">
        <v>2850</v>
      </c>
      <c r="B3411">
        <v>155</v>
      </c>
      <c r="C3411">
        <v>34507079</v>
      </c>
      <c r="D3411" t="s">
        <v>915</v>
      </c>
      <c r="E3411" t="s">
        <v>3379</v>
      </c>
      <c r="F3411" t="str">
        <f>SUBSTITUTE(I3411,"Â","")</f>
        <v>Hot Pursuit </v>
      </c>
      <c r="G3411" t="s">
        <v>18</v>
      </c>
      <c r="H3411">
        <v>5.0999999999999996</v>
      </c>
      <c r="I3411" t="s">
        <v>3380</v>
      </c>
      <c r="J3411">
        <v>34948</v>
      </c>
      <c r="K3411">
        <v>118</v>
      </c>
      <c r="L3411" t="s">
        <v>19</v>
      </c>
      <c r="M3411">
        <v>35000000</v>
      </c>
      <c r="N3411">
        <v>2015</v>
      </c>
      <c r="Y3411" t="str">
        <v>Hot Pursuit </v>
      </c>
      <c r="Z3411" t="str">
        <v>English</v>
      </c>
      <c r="AA3411">
        <v>5.0999999999999996</v>
      </c>
    </row>
    <row r="3412" spans="1:27" x14ac:dyDescent="0.25">
      <c r="A3412" t="s">
        <v>2386</v>
      </c>
      <c r="B3412">
        <v>112</v>
      </c>
      <c r="C3412">
        <v>7659747</v>
      </c>
      <c r="D3412" t="s">
        <v>627</v>
      </c>
      <c r="E3412" t="s">
        <v>266</v>
      </c>
      <c r="F3412" t="str">
        <f>SUBSTITUTE(I3412,"Â","")</f>
        <v>The Order </v>
      </c>
      <c r="G3412" t="s">
        <v>18</v>
      </c>
      <c r="H3412">
        <v>5.0999999999999996</v>
      </c>
      <c r="I3412" t="s">
        <v>3405</v>
      </c>
      <c r="J3412">
        <v>14962</v>
      </c>
      <c r="K3412">
        <v>204</v>
      </c>
      <c r="L3412" t="s">
        <v>19</v>
      </c>
      <c r="M3412">
        <v>38000000</v>
      </c>
      <c r="N3412">
        <v>2003</v>
      </c>
      <c r="Y3412" t="str">
        <v>The Order </v>
      </c>
      <c r="Z3412" t="str">
        <v>English</v>
      </c>
      <c r="AA3412">
        <v>5.0999999999999996</v>
      </c>
    </row>
    <row r="3413" spans="1:27" x14ac:dyDescent="0.25">
      <c r="A3413" t="s">
        <v>828</v>
      </c>
      <c r="B3413">
        <v>100</v>
      </c>
      <c r="C3413">
        <v>117559438</v>
      </c>
      <c r="D3413" t="s">
        <v>915</v>
      </c>
      <c r="E3413" t="s">
        <v>2903</v>
      </c>
      <c r="F3413" t="str">
        <f>SUBSTITUTE(I3413,"Â","")</f>
        <v>Big Momma's House </v>
      </c>
      <c r="G3413" t="s">
        <v>18</v>
      </c>
      <c r="H3413">
        <v>5.0999999999999996</v>
      </c>
      <c r="I3413" t="s">
        <v>3454</v>
      </c>
      <c r="J3413">
        <v>66941</v>
      </c>
      <c r="K3413">
        <v>148</v>
      </c>
      <c r="L3413" t="s">
        <v>19</v>
      </c>
      <c r="M3413">
        <v>30000000</v>
      </c>
      <c r="N3413">
        <v>2000</v>
      </c>
      <c r="Y3413" t="str">
        <v>Big Momma's House </v>
      </c>
      <c r="Z3413" t="str">
        <v>English</v>
      </c>
      <c r="AA3413">
        <v>5.0999999999999996</v>
      </c>
    </row>
    <row r="3414" spans="1:27" x14ac:dyDescent="0.25">
      <c r="A3414" t="s">
        <v>1973</v>
      </c>
      <c r="B3414">
        <v>67</v>
      </c>
      <c r="C3414">
        <v>81150692</v>
      </c>
      <c r="D3414" t="s">
        <v>3487</v>
      </c>
      <c r="E3414" t="s">
        <v>766</v>
      </c>
      <c r="F3414" t="str">
        <f>SUBSTITUTE(I3414,"Â","")</f>
        <v>Snow Dogs </v>
      </c>
      <c r="G3414" t="s">
        <v>18</v>
      </c>
      <c r="H3414">
        <v>5.0999999999999996</v>
      </c>
      <c r="I3414" t="s">
        <v>3488</v>
      </c>
      <c r="J3414">
        <v>20219</v>
      </c>
      <c r="K3414">
        <v>100</v>
      </c>
      <c r="L3414" t="s">
        <v>161</v>
      </c>
      <c r="M3414">
        <v>35000000</v>
      </c>
      <c r="N3414">
        <v>2002</v>
      </c>
      <c r="Y3414" t="str">
        <v>Snow Dogs </v>
      </c>
      <c r="Z3414" t="str">
        <v>English</v>
      </c>
      <c r="AA3414">
        <v>5.0999999999999996</v>
      </c>
    </row>
    <row r="3415" spans="1:27" x14ac:dyDescent="0.25">
      <c r="A3415" t="s">
        <v>2709</v>
      </c>
      <c r="B3415">
        <v>39</v>
      </c>
      <c r="C3415">
        <v>51432423</v>
      </c>
      <c r="D3415" t="s">
        <v>3634</v>
      </c>
      <c r="E3415" t="s">
        <v>3635</v>
      </c>
      <c r="F3415" t="str">
        <f>SUBSTITUTE(I3415,"Â","")</f>
        <v>Like Mike </v>
      </c>
      <c r="G3415" t="s">
        <v>18</v>
      </c>
      <c r="H3415">
        <v>5.0999999999999996</v>
      </c>
      <c r="I3415" t="s">
        <v>3636</v>
      </c>
      <c r="J3415">
        <v>15074</v>
      </c>
      <c r="K3415">
        <v>72</v>
      </c>
      <c r="L3415" t="s">
        <v>19</v>
      </c>
      <c r="M3415">
        <v>30000000</v>
      </c>
      <c r="N3415">
        <v>2002</v>
      </c>
      <c r="Y3415" t="str">
        <v>Like Mike </v>
      </c>
      <c r="Z3415" t="str">
        <v>English</v>
      </c>
      <c r="AA3415">
        <v>5.0999999999999996</v>
      </c>
    </row>
    <row r="3416" spans="1:27" x14ac:dyDescent="0.25">
      <c r="A3416" t="s">
        <v>1359</v>
      </c>
      <c r="B3416">
        <v>147</v>
      </c>
      <c r="C3416">
        <v>22526144</v>
      </c>
      <c r="D3416" t="s">
        <v>1261</v>
      </c>
      <c r="E3416" t="s">
        <v>275</v>
      </c>
      <c r="F3416" t="str">
        <f>SUBSTITUTE(I3416,"Â","")</f>
        <v>My Super Ex-Girlfriend </v>
      </c>
      <c r="G3416" t="s">
        <v>18</v>
      </c>
      <c r="H3416">
        <v>5.0999999999999996</v>
      </c>
      <c r="I3416" t="s">
        <v>3706</v>
      </c>
      <c r="J3416">
        <v>53884</v>
      </c>
      <c r="K3416">
        <v>203</v>
      </c>
      <c r="L3416" t="s">
        <v>19</v>
      </c>
      <c r="M3416">
        <v>30000000</v>
      </c>
      <c r="N3416">
        <v>2006</v>
      </c>
      <c r="Y3416" t="str">
        <v>My Super Ex-Girlfriend </v>
      </c>
      <c r="Z3416" t="str">
        <v>English</v>
      </c>
      <c r="AA3416">
        <v>5.0999999999999996</v>
      </c>
    </row>
    <row r="3417" spans="1:27" x14ac:dyDescent="0.25">
      <c r="A3417" t="s">
        <v>3745</v>
      </c>
      <c r="B3417">
        <v>140</v>
      </c>
      <c r="C3417">
        <v>14888028</v>
      </c>
      <c r="D3417" t="s">
        <v>3746</v>
      </c>
      <c r="E3417" t="s">
        <v>3747</v>
      </c>
      <c r="F3417" t="str">
        <f>SUBSTITUTE(I3417,"Â","")</f>
        <v>The Cave </v>
      </c>
      <c r="G3417" t="s">
        <v>18</v>
      </c>
      <c r="H3417">
        <v>5.0999999999999996</v>
      </c>
      <c r="I3417" t="s">
        <v>3748</v>
      </c>
      <c r="J3417">
        <v>28606</v>
      </c>
      <c r="K3417">
        <v>262</v>
      </c>
      <c r="L3417" t="s">
        <v>19</v>
      </c>
      <c r="M3417">
        <v>30000000</v>
      </c>
      <c r="N3417">
        <v>2005</v>
      </c>
      <c r="Y3417" t="str">
        <v>The Cave </v>
      </c>
      <c r="Z3417" t="str">
        <v>English</v>
      </c>
      <c r="AA3417">
        <v>5.0999999999999996</v>
      </c>
    </row>
    <row r="3418" spans="1:27" x14ac:dyDescent="0.25">
      <c r="A3418" t="s">
        <v>535</v>
      </c>
      <c r="B3418">
        <v>73</v>
      </c>
      <c r="C3418">
        <v>16647384</v>
      </c>
      <c r="D3418" t="s">
        <v>4159</v>
      </c>
      <c r="E3418" t="s">
        <v>4160</v>
      </c>
      <c r="F3418" t="str">
        <f>SUBSTITUTE(I3418,"Â","")</f>
        <v>Unaccompanied Minors </v>
      </c>
      <c r="G3418" t="s">
        <v>18</v>
      </c>
      <c r="H3418">
        <v>5.0999999999999996</v>
      </c>
      <c r="I3418" t="s">
        <v>4161</v>
      </c>
      <c r="J3418">
        <v>8398</v>
      </c>
      <c r="K3418">
        <v>56</v>
      </c>
      <c r="L3418" t="s">
        <v>19</v>
      </c>
      <c r="M3418">
        <v>26000000</v>
      </c>
      <c r="N3418">
        <v>2006</v>
      </c>
      <c r="Y3418" t="str">
        <v>Unaccompanied Minors </v>
      </c>
      <c r="Z3418" t="str">
        <v>English</v>
      </c>
      <c r="AA3418">
        <v>5.0999999999999996</v>
      </c>
    </row>
    <row r="3419" spans="1:27" x14ac:dyDescent="0.25">
      <c r="A3419" t="s">
        <v>4181</v>
      </c>
      <c r="B3419">
        <v>52</v>
      </c>
      <c r="C3419">
        <v>13973532</v>
      </c>
      <c r="D3419" t="s">
        <v>556</v>
      </c>
      <c r="E3419" t="s">
        <v>3901</v>
      </c>
      <c r="F3419" t="str">
        <f>SUBSTITUTE(I3419,"Â","")</f>
        <v>Stealing Harvard </v>
      </c>
      <c r="G3419" t="s">
        <v>18</v>
      </c>
      <c r="H3419">
        <v>5.0999999999999996</v>
      </c>
      <c r="I3419" t="s">
        <v>4182</v>
      </c>
      <c r="J3419">
        <v>11211</v>
      </c>
      <c r="K3419">
        <v>92</v>
      </c>
      <c r="L3419" t="s">
        <v>19</v>
      </c>
      <c r="M3419">
        <v>25000000</v>
      </c>
      <c r="N3419">
        <v>2002</v>
      </c>
      <c r="Y3419" t="str">
        <v>Stealing Harvard </v>
      </c>
      <c r="Z3419" t="str">
        <v>English</v>
      </c>
      <c r="AA3419">
        <v>5.0999999999999996</v>
      </c>
    </row>
    <row r="3420" spans="1:27" x14ac:dyDescent="0.25">
      <c r="A3420" t="s">
        <v>4289</v>
      </c>
      <c r="B3420">
        <v>16</v>
      </c>
      <c r="C3420">
        <v>42880</v>
      </c>
      <c r="D3420" t="s">
        <v>128</v>
      </c>
      <c r="E3420" t="s">
        <v>912</v>
      </c>
      <c r="F3420" t="str">
        <f>SUBSTITUTE(I3420,"Â","")</f>
        <v>The Bridge of San Luis Rey </v>
      </c>
      <c r="G3420" t="s">
        <v>18</v>
      </c>
      <c r="H3420">
        <v>5.0999999999999996</v>
      </c>
      <c r="I3420" t="s">
        <v>4290</v>
      </c>
      <c r="J3420">
        <v>2919</v>
      </c>
      <c r="K3420">
        <v>50</v>
      </c>
      <c r="L3420" t="s">
        <v>30</v>
      </c>
      <c r="M3420">
        <v>24000000</v>
      </c>
      <c r="N3420">
        <v>2004</v>
      </c>
      <c r="Y3420" t="str">
        <v>The Bridge of San Luis Rey </v>
      </c>
      <c r="Z3420" t="str">
        <v>English</v>
      </c>
      <c r="AA3420">
        <v>5.0999999999999996</v>
      </c>
    </row>
    <row r="3421" spans="1:27" x14ac:dyDescent="0.25">
      <c r="A3421" t="s">
        <v>4319</v>
      </c>
      <c r="B3421">
        <v>47</v>
      </c>
      <c r="C3421">
        <v>11508423</v>
      </c>
      <c r="D3421" t="s">
        <v>4320</v>
      </c>
      <c r="E3421" t="s">
        <v>1932</v>
      </c>
      <c r="F3421" t="str">
        <f>SUBSTITUTE(I3421,"Â","")</f>
        <v>The Longshots </v>
      </c>
      <c r="G3421" t="s">
        <v>18</v>
      </c>
      <c r="H3421">
        <v>5.0999999999999996</v>
      </c>
      <c r="I3421" t="s">
        <v>4321</v>
      </c>
      <c r="J3421">
        <v>3174</v>
      </c>
      <c r="K3421">
        <v>19</v>
      </c>
      <c r="L3421" t="s">
        <v>19</v>
      </c>
      <c r="M3421">
        <v>23000000</v>
      </c>
      <c r="N3421">
        <v>2008</v>
      </c>
      <c r="Y3421" t="str">
        <v>The Longshots </v>
      </c>
      <c r="Z3421" t="str">
        <v>English</v>
      </c>
      <c r="AA3421">
        <v>5.0999999999999996</v>
      </c>
    </row>
    <row r="3422" spans="1:27" x14ac:dyDescent="0.25">
      <c r="A3422" t="s">
        <v>3897</v>
      </c>
      <c r="B3422">
        <v>148</v>
      </c>
      <c r="C3422">
        <v>16027866</v>
      </c>
      <c r="D3422" t="s">
        <v>200</v>
      </c>
      <c r="E3422" t="s">
        <v>2118</v>
      </c>
      <c r="F3422" t="str">
        <f>SUBSTITUTE(I3422,"Â","")</f>
        <v>The Transporter Refueled </v>
      </c>
      <c r="G3422" t="s">
        <v>18</v>
      </c>
      <c r="H3422">
        <v>5.0999999999999996</v>
      </c>
      <c r="I3422" t="s">
        <v>4393</v>
      </c>
      <c r="J3422">
        <v>26767</v>
      </c>
      <c r="K3422">
        <v>121</v>
      </c>
      <c r="L3422" t="s">
        <v>773</v>
      </c>
      <c r="M3422">
        <v>25000000</v>
      </c>
      <c r="N3422">
        <v>2015</v>
      </c>
      <c r="Y3422" t="str">
        <v>The Transporter Refueled </v>
      </c>
      <c r="Z3422" t="str">
        <v>English</v>
      </c>
      <c r="AA3422">
        <v>5.0999999999999996</v>
      </c>
    </row>
    <row r="3423" spans="1:27" x14ac:dyDescent="0.25">
      <c r="A3423" t="s">
        <v>4574</v>
      </c>
      <c r="B3423">
        <v>112</v>
      </c>
      <c r="C3423">
        <v>23078294</v>
      </c>
      <c r="D3423" t="s">
        <v>2570</v>
      </c>
      <c r="E3423" t="s">
        <v>1428</v>
      </c>
      <c r="F3423" t="str">
        <f>SUBSTITUTE(I3423,"Â","")</f>
        <v>Stay Alive </v>
      </c>
      <c r="G3423" t="s">
        <v>18</v>
      </c>
      <c r="H3423">
        <v>5.0999999999999996</v>
      </c>
      <c r="I3423" t="s">
        <v>4575</v>
      </c>
      <c r="J3423">
        <v>25870</v>
      </c>
      <c r="K3423">
        <v>281</v>
      </c>
      <c r="L3423" t="s">
        <v>19</v>
      </c>
      <c r="M3423">
        <v>9000000</v>
      </c>
      <c r="N3423">
        <v>2006</v>
      </c>
      <c r="Y3423" t="str">
        <v>Stay Alive </v>
      </c>
      <c r="Z3423" t="str">
        <v>English</v>
      </c>
      <c r="AA3423">
        <v>5.0999999999999996</v>
      </c>
    </row>
    <row r="3424" spans="1:27" x14ac:dyDescent="0.25">
      <c r="A3424" t="s">
        <v>3284</v>
      </c>
      <c r="B3424">
        <v>138</v>
      </c>
      <c r="C3424">
        <v>1183354</v>
      </c>
      <c r="D3424" t="s">
        <v>4759</v>
      </c>
      <c r="E3424" t="s">
        <v>3469</v>
      </c>
      <c r="F3424" t="str">
        <f>SUBSTITUTE(I3424,"Â","")</f>
        <v>Dylan Dog: Dead of Night </v>
      </c>
      <c r="G3424" t="s">
        <v>18</v>
      </c>
      <c r="H3424">
        <v>5.0999999999999996</v>
      </c>
      <c r="I3424" t="s">
        <v>4760</v>
      </c>
      <c r="J3424">
        <v>13026</v>
      </c>
      <c r="K3424">
        <v>75</v>
      </c>
      <c r="L3424" t="s">
        <v>19</v>
      </c>
      <c r="M3424">
        <v>20000000</v>
      </c>
      <c r="N3424">
        <v>2010</v>
      </c>
      <c r="Y3424" t="str">
        <v>Dylan Dog: Dead of Night </v>
      </c>
      <c r="Z3424" t="str">
        <v>English</v>
      </c>
      <c r="AA3424">
        <v>5.0999999999999996</v>
      </c>
    </row>
    <row r="3425" spans="1:27" x14ac:dyDescent="0.25">
      <c r="A3425" t="s">
        <v>4967</v>
      </c>
      <c r="B3425">
        <v>52</v>
      </c>
      <c r="C3425">
        <v>37566230</v>
      </c>
      <c r="D3425" t="s">
        <v>4968</v>
      </c>
      <c r="E3425" t="s">
        <v>1325</v>
      </c>
      <c r="F3425" t="str">
        <f>SUBSTITUTE(I3425,"Â","")</f>
        <v>Good Boy! </v>
      </c>
      <c r="G3425" t="s">
        <v>18</v>
      </c>
      <c r="H3425">
        <v>5.0999999999999996</v>
      </c>
      <c r="I3425" t="s">
        <v>4969</v>
      </c>
      <c r="J3425">
        <v>3407</v>
      </c>
      <c r="K3425">
        <v>48</v>
      </c>
      <c r="L3425" t="s">
        <v>19</v>
      </c>
      <c r="M3425">
        <v>17000000</v>
      </c>
      <c r="N3425">
        <v>2003</v>
      </c>
      <c r="Y3425" t="str">
        <v>Good Boy! </v>
      </c>
      <c r="Z3425" t="str">
        <v>English</v>
      </c>
      <c r="AA3425">
        <v>5.0999999999999996</v>
      </c>
    </row>
    <row r="3426" spans="1:27" x14ac:dyDescent="0.25">
      <c r="A3426" t="s">
        <v>2257</v>
      </c>
      <c r="B3426">
        <v>300</v>
      </c>
      <c r="C3426">
        <v>16204793</v>
      </c>
      <c r="D3426" t="s">
        <v>491</v>
      </c>
      <c r="E3426" t="s">
        <v>46</v>
      </c>
      <c r="F3426" t="str">
        <f>SUBSTITUTE(I3426,"Â","")</f>
        <v>Jennifer's Body </v>
      </c>
      <c r="G3426" t="s">
        <v>18</v>
      </c>
      <c r="H3426">
        <v>5.0999999999999996</v>
      </c>
      <c r="I3426" t="s">
        <v>5076</v>
      </c>
      <c r="J3426">
        <v>92712</v>
      </c>
      <c r="K3426">
        <v>294</v>
      </c>
      <c r="L3426" t="s">
        <v>19</v>
      </c>
      <c r="M3426">
        <v>16000000</v>
      </c>
      <c r="N3426">
        <v>2009</v>
      </c>
      <c r="Y3426" t="str">
        <v>Jennifer's Body </v>
      </c>
      <c r="Z3426" t="str">
        <v>English</v>
      </c>
      <c r="AA3426">
        <v>5.0999999999999996</v>
      </c>
    </row>
    <row r="3427" spans="1:27" x14ac:dyDescent="0.25">
      <c r="A3427" t="s">
        <v>4634</v>
      </c>
      <c r="B3427">
        <v>54</v>
      </c>
      <c r="C3427">
        <v>2964</v>
      </c>
      <c r="D3427" t="s">
        <v>3604</v>
      </c>
      <c r="E3427" t="s">
        <v>2132</v>
      </c>
      <c r="F3427" t="str">
        <f>SUBSTITUTE(I3427,"Â","")</f>
        <v>Vamps </v>
      </c>
      <c r="G3427" t="s">
        <v>18</v>
      </c>
      <c r="H3427">
        <v>5.0999999999999996</v>
      </c>
      <c r="I3427" t="s">
        <v>5113</v>
      </c>
      <c r="J3427">
        <v>7444</v>
      </c>
      <c r="K3427">
        <v>42</v>
      </c>
      <c r="L3427" t="s">
        <v>19</v>
      </c>
      <c r="M3427">
        <v>16000000</v>
      </c>
      <c r="N3427">
        <v>2012</v>
      </c>
      <c r="Y3427" t="str">
        <v>Vamps </v>
      </c>
      <c r="Z3427" t="str">
        <v>English</v>
      </c>
      <c r="AA3427">
        <v>5.0999999999999996</v>
      </c>
    </row>
    <row r="3428" spans="1:27" x14ac:dyDescent="0.25">
      <c r="A3428" t="s">
        <v>2346</v>
      </c>
      <c r="B3428">
        <v>37</v>
      </c>
      <c r="C3428">
        <v>34308901</v>
      </c>
      <c r="D3428" t="s">
        <v>556</v>
      </c>
      <c r="E3428" t="s">
        <v>1143</v>
      </c>
      <c r="F3428" t="str">
        <f>SUBSTITUTE(I3428,"Â","")</f>
        <v>Malibu's Most Wanted </v>
      </c>
      <c r="G3428" t="s">
        <v>18</v>
      </c>
      <c r="H3428">
        <v>5.0999999999999996</v>
      </c>
      <c r="I3428" t="s">
        <v>5182</v>
      </c>
      <c r="J3428">
        <v>15939</v>
      </c>
      <c r="K3428">
        <v>87</v>
      </c>
      <c r="L3428" t="s">
        <v>19</v>
      </c>
      <c r="M3428">
        <v>16000000</v>
      </c>
      <c r="N3428">
        <v>2003</v>
      </c>
      <c r="Y3428" t="str">
        <v>Malibu's Most Wanted </v>
      </c>
      <c r="Z3428" t="str">
        <v>English</v>
      </c>
      <c r="AA3428">
        <v>5.0999999999999996</v>
      </c>
    </row>
    <row r="3429" spans="1:27" x14ac:dyDescent="0.25">
      <c r="A3429" t="s">
        <v>5231</v>
      </c>
      <c r="B3429">
        <v>161</v>
      </c>
      <c r="C3429">
        <v>20801344</v>
      </c>
      <c r="D3429" t="s">
        <v>2913</v>
      </c>
      <c r="E3429" t="s">
        <v>3147</v>
      </c>
      <c r="F3429" t="str">
        <f>SUBSTITUTE(I3429,"Â","")</f>
        <v>The Hills Have Eyes II </v>
      </c>
      <c r="G3429" t="s">
        <v>18</v>
      </c>
      <c r="H3429">
        <v>5.0999999999999996</v>
      </c>
      <c r="I3429" t="s">
        <v>5232</v>
      </c>
      <c r="J3429">
        <v>49721</v>
      </c>
      <c r="K3429">
        <v>211</v>
      </c>
      <c r="L3429" t="s">
        <v>19</v>
      </c>
      <c r="M3429">
        <v>15000000</v>
      </c>
      <c r="N3429">
        <v>2007</v>
      </c>
      <c r="Y3429" t="str">
        <v>The Hills Have Eyes II </v>
      </c>
      <c r="Z3429" t="str">
        <v>English</v>
      </c>
      <c r="AA3429">
        <v>5.0999999999999996</v>
      </c>
    </row>
    <row r="3430" spans="1:27" x14ac:dyDescent="0.25">
      <c r="A3430" t="s">
        <v>5280</v>
      </c>
      <c r="B3430">
        <v>44</v>
      </c>
      <c r="C3430">
        <v>10494147</v>
      </c>
      <c r="D3430" t="s">
        <v>128</v>
      </c>
      <c r="E3430" t="s">
        <v>212</v>
      </c>
      <c r="F3430" t="str">
        <f>SUBSTITUTE(I3430,"Â","")</f>
        <v>Here on Earth </v>
      </c>
      <c r="G3430" t="s">
        <v>18</v>
      </c>
      <c r="H3430">
        <v>5.0999999999999996</v>
      </c>
      <c r="I3430" t="s">
        <v>5281</v>
      </c>
      <c r="J3430">
        <v>7403</v>
      </c>
      <c r="K3430">
        <v>162</v>
      </c>
      <c r="L3430" t="s">
        <v>19</v>
      </c>
      <c r="M3430">
        <v>15000000</v>
      </c>
      <c r="N3430">
        <v>2000</v>
      </c>
      <c r="Y3430" t="str">
        <v>Here on Earth </v>
      </c>
      <c r="Z3430" t="str">
        <v>English</v>
      </c>
      <c r="AA3430">
        <v>5.0999999999999996</v>
      </c>
    </row>
    <row r="3431" spans="1:27" x14ac:dyDescent="0.25">
      <c r="A3431" t="s">
        <v>5350</v>
      </c>
      <c r="B3431">
        <v>62</v>
      </c>
      <c r="C3431">
        <v>28870</v>
      </c>
      <c r="D3431" t="s">
        <v>1099</v>
      </c>
      <c r="E3431" t="s">
        <v>259</v>
      </c>
      <c r="F3431" t="str">
        <f>SUBSTITUTE(I3431,"Â","")</f>
        <v>The Son of No One </v>
      </c>
      <c r="G3431" t="s">
        <v>18</v>
      </c>
      <c r="H3431">
        <v>5.0999999999999996</v>
      </c>
      <c r="I3431" t="s">
        <v>5351</v>
      </c>
      <c r="J3431">
        <v>14280</v>
      </c>
      <c r="K3431">
        <v>41</v>
      </c>
      <c r="L3431" t="s">
        <v>19</v>
      </c>
      <c r="M3431">
        <v>15000000</v>
      </c>
      <c r="N3431">
        <v>2011</v>
      </c>
      <c r="Y3431" t="str">
        <v>The Son of No One </v>
      </c>
      <c r="Z3431" t="str">
        <v>English</v>
      </c>
      <c r="AA3431">
        <v>5.0999999999999996</v>
      </c>
    </row>
    <row r="3432" spans="1:27" x14ac:dyDescent="0.25">
      <c r="A3432" t="s">
        <v>3220</v>
      </c>
      <c r="B3432">
        <v>107</v>
      </c>
      <c r="C3432">
        <v>12282677</v>
      </c>
      <c r="D3432" t="s">
        <v>2550</v>
      </c>
      <c r="E3432" t="s">
        <v>815</v>
      </c>
      <c r="F3432" t="str">
        <f>SUBSTITUTE(I3432,"Â","")</f>
        <v>Hot Tub Time Machine 2 </v>
      </c>
      <c r="G3432" t="s">
        <v>18</v>
      </c>
      <c r="H3432">
        <v>5.0999999999999996</v>
      </c>
      <c r="I3432" t="s">
        <v>5439</v>
      </c>
      <c r="J3432">
        <v>28159</v>
      </c>
      <c r="K3432">
        <v>96</v>
      </c>
      <c r="L3432" t="s">
        <v>19</v>
      </c>
      <c r="M3432">
        <v>14000000</v>
      </c>
      <c r="N3432">
        <v>2015</v>
      </c>
      <c r="Y3432" t="str">
        <v>Hot Tub Time Machine 2 </v>
      </c>
      <c r="Z3432" t="str">
        <v>English</v>
      </c>
      <c r="AA3432">
        <v>5.0999999999999996</v>
      </c>
    </row>
    <row r="3433" spans="1:27" x14ac:dyDescent="0.25">
      <c r="A3433" t="s">
        <v>5535</v>
      </c>
      <c r="B3433">
        <v>19</v>
      </c>
      <c r="C3433">
        <v>1200000</v>
      </c>
      <c r="D3433" t="s">
        <v>706</v>
      </c>
      <c r="E3433" t="s">
        <v>993</v>
      </c>
      <c r="F3433" t="str">
        <f>SUBSTITUTE(I3433,"Â","")</f>
        <v>Excessive Force </v>
      </c>
      <c r="G3433" t="s">
        <v>18</v>
      </c>
      <c r="H3433">
        <v>5.0999999999999996</v>
      </c>
      <c r="I3433" t="s">
        <v>5536</v>
      </c>
      <c r="J3433">
        <v>922</v>
      </c>
      <c r="K3433">
        <v>23</v>
      </c>
      <c r="L3433" t="s">
        <v>19</v>
      </c>
      <c r="M3433">
        <v>3000000</v>
      </c>
      <c r="N3433">
        <v>1993</v>
      </c>
      <c r="Y3433" t="str">
        <v>Excessive Force </v>
      </c>
      <c r="Z3433" t="str">
        <v>English</v>
      </c>
      <c r="AA3433">
        <v>5.0999999999999996</v>
      </c>
    </row>
    <row r="3434" spans="1:27" x14ac:dyDescent="0.25">
      <c r="A3434" t="s">
        <v>5563</v>
      </c>
      <c r="B3434">
        <v>167</v>
      </c>
      <c r="C3434">
        <v>11956207</v>
      </c>
      <c r="D3434" t="s">
        <v>2395</v>
      </c>
      <c r="E3434" t="s">
        <v>5564</v>
      </c>
      <c r="F3434" t="str">
        <f>SUBSTITUTE(I3434,"Â","")</f>
        <v>Sorority Row </v>
      </c>
      <c r="G3434" t="s">
        <v>18</v>
      </c>
      <c r="H3434">
        <v>5.0999999999999996</v>
      </c>
      <c r="I3434" t="s">
        <v>5565</v>
      </c>
      <c r="J3434">
        <v>24012</v>
      </c>
      <c r="K3434">
        <v>126</v>
      </c>
      <c r="L3434" t="s">
        <v>19</v>
      </c>
      <c r="M3434">
        <v>16000000</v>
      </c>
      <c r="N3434">
        <v>2009</v>
      </c>
      <c r="Y3434" t="str">
        <v>Sorority Row </v>
      </c>
      <c r="Z3434" t="str">
        <v>English</v>
      </c>
      <c r="AA3434">
        <v>5.0999999999999996</v>
      </c>
    </row>
    <row r="3435" spans="1:27" x14ac:dyDescent="0.25">
      <c r="A3435" t="s">
        <v>2793</v>
      </c>
      <c r="B3435">
        <v>58</v>
      </c>
      <c r="C3435">
        <v>13592872</v>
      </c>
      <c r="D3435" t="s">
        <v>871</v>
      </c>
      <c r="E3435" t="s">
        <v>671</v>
      </c>
      <c r="F3435" t="str">
        <f>SUBSTITUTE(I3435,"Â","")</f>
        <v>The Ladies Man </v>
      </c>
      <c r="G3435" t="s">
        <v>18</v>
      </c>
      <c r="H3435">
        <v>5.0999999999999996</v>
      </c>
      <c r="I3435" t="s">
        <v>5774</v>
      </c>
      <c r="J3435">
        <v>10777</v>
      </c>
      <c r="K3435">
        <v>79</v>
      </c>
      <c r="L3435" t="s">
        <v>19</v>
      </c>
      <c r="M3435">
        <v>11000000</v>
      </c>
      <c r="N3435">
        <v>2000</v>
      </c>
      <c r="Y3435" t="str">
        <v>The Ladies Man </v>
      </c>
      <c r="Z3435" t="str">
        <v>English</v>
      </c>
      <c r="AA3435">
        <v>5.0999999999999996</v>
      </c>
    </row>
    <row r="3436" spans="1:27" x14ac:dyDescent="0.25">
      <c r="A3436" t="s">
        <v>5795</v>
      </c>
      <c r="B3436">
        <v>14</v>
      </c>
      <c r="C3436">
        <v>2807854</v>
      </c>
      <c r="D3436" t="s">
        <v>1189</v>
      </c>
      <c r="E3436" t="s">
        <v>1026</v>
      </c>
      <c r="F3436" t="str">
        <f>SUBSTITUTE(I3436,"Â","")</f>
        <v>Return to the Blue Lagoon </v>
      </c>
      <c r="G3436" t="s">
        <v>18</v>
      </c>
      <c r="H3436">
        <v>5.0999999999999996</v>
      </c>
      <c r="I3436" t="s">
        <v>5796</v>
      </c>
      <c r="J3436">
        <v>14129</v>
      </c>
      <c r="K3436">
        <v>39</v>
      </c>
      <c r="L3436" t="s">
        <v>19</v>
      </c>
      <c r="M3436">
        <v>11000000</v>
      </c>
      <c r="N3436">
        <v>1991</v>
      </c>
      <c r="Y3436" t="str">
        <v>Return to the Blue Lagoon </v>
      </c>
      <c r="Z3436" t="str">
        <v>English</v>
      </c>
      <c r="AA3436">
        <v>5.0999999999999996</v>
      </c>
    </row>
    <row r="3437" spans="1:27" x14ac:dyDescent="0.25">
      <c r="A3437" t="s">
        <v>4599</v>
      </c>
      <c r="B3437">
        <v>11</v>
      </c>
      <c r="C3437">
        <v>4692814</v>
      </c>
      <c r="D3437" t="s">
        <v>871</v>
      </c>
      <c r="E3437" t="s">
        <v>2163</v>
      </c>
      <c r="F3437" t="str">
        <f>SUBSTITUTE(I3437,"Â","")</f>
        <v>Held Up </v>
      </c>
      <c r="G3437" t="s">
        <v>18</v>
      </c>
      <c r="H3437">
        <v>5.0999999999999996</v>
      </c>
      <c r="I3437" t="s">
        <v>6191</v>
      </c>
      <c r="J3437">
        <v>2870</v>
      </c>
      <c r="K3437">
        <v>34</v>
      </c>
      <c r="L3437" t="s">
        <v>19</v>
      </c>
      <c r="M3437">
        <v>8000000</v>
      </c>
      <c r="N3437">
        <v>1999</v>
      </c>
      <c r="Y3437" t="str">
        <v>Held Up </v>
      </c>
      <c r="Z3437" t="str">
        <v>English</v>
      </c>
      <c r="AA3437">
        <v>5.0999999999999996</v>
      </c>
    </row>
    <row r="3438" spans="1:27" x14ac:dyDescent="0.25">
      <c r="A3438" t="s">
        <v>1371</v>
      </c>
      <c r="B3438">
        <v>88</v>
      </c>
      <c r="C3438">
        <v>22168359</v>
      </c>
      <c r="D3438" t="s">
        <v>6445</v>
      </c>
      <c r="E3438" t="s">
        <v>6446</v>
      </c>
      <c r="F3438" t="str">
        <f>SUBSTITUTE(I3438,"Â","")</f>
        <v>A Nightmare on Elm Street 5: The Dream Child </v>
      </c>
      <c r="G3438" t="s">
        <v>18</v>
      </c>
      <c r="H3438">
        <v>5.0999999999999996</v>
      </c>
      <c r="I3438" t="s">
        <v>6447</v>
      </c>
      <c r="J3438">
        <v>29659</v>
      </c>
      <c r="K3438">
        <v>227</v>
      </c>
      <c r="L3438" t="s">
        <v>19</v>
      </c>
      <c r="M3438">
        <v>8000000</v>
      </c>
      <c r="N3438">
        <v>1989</v>
      </c>
      <c r="Y3438" t="str">
        <v>A Nightmare on Elm Street 5: The Dream Child </v>
      </c>
      <c r="Z3438" t="str">
        <v>English</v>
      </c>
      <c r="AA3438">
        <v>5.0999999999999996</v>
      </c>
    </row>
    <row r="3439" spans="1:27" x14ac:dyDescent="0.25">
      <c r="A3439" t="s">
        <v>6483</v>
      </c>
      <c r="B3439">
        <v>76</v>
      </c>
      <c r="C3439">
        <v>4542775</v>
      </c>
      <c r="D3439" t="s">
        <v>876</v>
      </c>
      <c r="E3439" t="s">
        <v>6484</v>
      </c>
      <c r="F3439" t="str">
        <f>SUBSTITUTE(I3439,"Â","")</f>
        <v>Miss March </v>
      </c>
      <c r="G3439" t="s">
        <v>18</v>
      </c>
      <c r="H3439">
        <v>5.0999999999999996</v>
      </c>
      <c r="I3439" t="s">
        <v>6485</v>
      </c>
      <c r="J3439">
        <v>18313</v>
      </c>
      <c r="K3439">
        <v>73</v>
      </c>
      <c r="L3439" t="s">
        <v>19</v>
      </c>
      <c r="M3439">
        <v>6000000</v>
      </c>
      <c r="N3439">
        <v>2009</v>
      </c>
      <c r="Y3439" t="str">
        <v>Miss March </v>
      </c>
      <c r="Z3439" t="str">
        <v>English</v>
      </c>
      <c r="AA3439">
        <v>5.0999999999999996</v>
      </c>
    </row>
    <row r="3440" spans="1:27" x14ac:dyDescent="0.25">
      <c r="A3440" t="s">
        <v>6604</v>
      </c>
      <c r="B3440">
        <v>12</v>
      </c>
      <c r="C3440">
        <v>19281235</v>
      </c>
      <c r="D3440" t="s">
        <v>2661</v>
      </c>
      <c r="E3440" t="s">
        <v>6605</v>
      </c>
      <c r="F3440" t="str">
        <f>SUBSTITUTE(I3440,"Â","")</f>
        <v>House Party 2 </v>
      </c>
      <c r="G3440" t="s">
        <v>18</v>
      </c>
      <c r="H3440">
        <v>5.0999999999999996</v>
      </c>
      <c r="I3440" t="s">
        <v>6606</v>
      </c>
      <c r="J3440">
        <v>3571</v>
      </c>
      <c r="K3440">
        <v>11</v>
      </c>
      <c r="L3440" t="s">
        <v>19</v>
      </c>
      <c r="M3440">
        <v>5000000</v>
      </c>
      <c r="N3440">
        <v>1991</v>
      </c>
      <c r="Y3440" t="str">
        <v>House Party 2 </v>
      </c>
      <c r="Z3440" t="str">
        <v>English</v>
      </c>
      <c r="AA3440">
        <v>5.0999999999999996</v>
      </c>
    </row>
    <row r="3441" spans="1:27" x14ac:dyDescent="0.25">
      <c r="A3441" t="s">
        <v>3206</v>
      </c>
      <c r="B3441">
        <v>35</v>
      </c>
      <c r="C3441">
        <v>24629916</v>
      </c>
      <c r="D3441" t="s">
        <v>3326</v>
      </c>
      <c r="E3441" t="s">
        <v>2093</v>
      </c>
      <c r="F3441" t="str">
        <f>SUBSTITUTE(I3441,"Â","")</f>
        <v>Air Bud </v>
      </c>
      <c r="G3441" t="s">
        <v>18</v>
      </c>
      <c r="H3441">
        <v>5.0999999999999996</v>
      </c>
      <c r="I3441" t="s">
        <v>6962</v>
      </c>
      <c r="J3441">
        <v>12942</v>
      </c>
      <c r="K3441">
        <v>34</v>
      </c>
      <c r="L3441" t="s">
        <v>19</v>
      </c>
      <c r="M3441">
        <v>3000000</v>
      </c>
      <c r="N3441">
        <v>1997</v>
      </c>
      <c r="Y3441" t="str">
        <v>Air Bud </v>
      </c>
      <c r="Z3441" t="str">
        <v>English</v>
      </c>
      <c r="AA3441">
        <v>5.0999999999999996</v>
      </c>
    </row>
    <row r="3442" spans="1:27" x14ac:dyDescent="0.25">
      <c r="A3442" t="s">
        <v>6648</v>
      </c>
      <c r="B3442">
        <v>129</v>
      </c>
      <c r="C3442">
        <v>40041683</v>
      </c>
      <c r="D3442" t="s">
        <v>1395</v>
      </c>
      <c r="E3442" t="s">
        <v>4124</v>
      </c>
      <c r="F3442" t="str">
        <f>SUBSTITUTE(I3442,"Â","")</f>
        <v>A Haunted House </v>
      </c>
      <c r="G3442" t="s">
        <v>18</v>
      </c>
      <c r="H3442">
        <v>5.0999999999999996</v>
      </c>
      <c r="I3442" t="s">
        <v>7064</v>
      </c>
      <c r="J3442">
        <v>34620</v>
      </c>
      <c r="K3442">
        <v>107</v>
      </c>
      <c r="L3442" t="s">
        <v>19</v>
      </c>
      <c r="M3442">
        <v>2500000</v>
      </c>
      <c r="N3442">
        <v>2013</v>
      </c>
      <c r="Y3442" t="str">
        <v>A Haunted House </v>
      </c>
      <c r="Z3442" t="str">
        <v>English</v>
      </c>
      <c r="AA3442">
        <v>5.0999999999999996</v>
      </c>
    </row>
    <row r="3443" spans="1:27" x14ac:dyDescent="0.25">
      <c r="A3443" t="s">
        <v>7065</v>
      </c>
      <c r="B3443">
        <v>30</v>
      </c>
      <c r="C3443">
        <v>33349949</v>
      </c>
      <c r="D3443" t="s">
        <v>37</v>
      </c>
      <c r="E3443" t="s">
        <v>7066</v>
      </c>
      <c r="F3443" t="str">
        <f>SUBSTITUTE(I3443,"Â","")</f>
        <v>2016: Obama's America </v>
      </c>
      <c r="G3443" t="s">
        <v>18</v>
      </c>
      <c r="H3443">
        <v>5.0999999999999996</v>
      </c>
      <c r="I3443" t="s">
        <v>7067</v>
      </c>
      <c r="J3443">
        <v>9010</v>
      </c>
      <c r="K3443">
        <v>199</v>
      </c>
      <c r="L3443" t="s">
        <v>19</v>
      </c>
      <c r="M3443">
        <v>2500000</v>
      </c>
      <c r="N3443">
        <v>2012</v>
      </c>
      <c r="Y3443" t="str">
        <v>2016: Obama's America </v>
      </c>
      <c r="Z3443" t="str">
        <v>English</v>
      </c>
      <c r="AA3443">
        <v>5.0999999999999996</v>
      </c>
    </row>
    <row r="3444" spans="1:27" x14ac:dyDescent="0.25">
      <c r="A3444" t="s">
        <v>7109</v>
      </c>
      <c r="B3444">
        <v>25</v>
      </c>
      <c r="C3444">
        <v>978908</v>
      </c>
      <c r="D3444" t="s">
        <v>2805</v>
      </c>
      <c r="E3444" t="s">
        <v>756</v>
      </c>
      <c r="F3444" t="str">
        <f>SUBSTITUTE(I3444,"Â","")</f>
        <v>Thr3e </v>
      </c>
      <c r="G3444" t="s">
        <v>18</v>
      </c>
      <c r="H3444">
        <v>5.0999999999999996</v>
      </c>
      <c r="I3444" t="s">
        <v>7110</v>
      </c>
      <c r="J3444">
        <v>4057</v>
      </c>
      <c r="K3444">
        <v>90</v>
      </c>
      <c r="L3444" t="s">
        <v>5440</v>
      </c>
      <c r="M3444">
        <v>2400000</v>
      </c>
      <c r="N3444">
        <v>2006</v>
      </c>
      <c r="Y3444" t="str">
        <v>Thr3e </v>
      </c>
      <c r="Z3444" t="str">
        <v>English</v>
      </c>
      <c r="AA3444">
        <v>5.0999999999999996</v>
      </c>
    </row>
    <row r="3445" spans="1:27" x14ac:dyDescent="0.25">
      <c r="A3445" t="s">
        <v>7136</v>
      </c>
      <c r="B3445">
        <v>49</v>
      </c>
      <c r="C3445">
        <v>792966</v>
      </c>
      <c r="D3445" t="s">
        <v>7137</v>
      </c>
      <c r="E3445" t="s">
        <v>7138</v>
      </c>
      <c r="F3445" t="str">
        <f>SUBSTITUTE(I3445,"Â","")</f>
        <v>The Toxic Avenger Part II </v>
      </c>
      <c r="G3445" t="s">
        <v>18</v>
      </c>
      <c r="H3445">
        <v>5.0999999999999996</v>
      </c>
      <c r="I3445" t="s">
        <v>7139</v>
      </c>
      <c r="J3445">
        <v>4663</v>
      </c>
      <c r="K3445">
        <v>40</v>
      </c>
      <c r="L3445" t="s">
        <v>19</v>
      </c>
      <c r="M3445">
        <v>2300000</v>
      </c>
      <c r="N3445">
        <v>1989</v>
      </c>
      <c r="Y3445" t="str">
        <v>The Toxic Avenger Part II </v>
      </c>
      <c r="Z3445" t="str">
        <v>English</v>
      </c>
      <c r="AA3445">
        <v>5.0999999999999996</v>
      </c>
    </row>
    <row r="3446" spans="1:27" x14ac:dyDescent="0.25">
      <c r="A3446" t="s">
        <v>7278</v>
      </c>
      <c r="B3446">
        <v>4</v>
      </c>
      <c r="C3446">
        <v>129319</v>
      </c>
      <c r="D3446" t="s">
        <v>7053</v>
      </c>
      <c r="E3446" t="s">
        <v>6380</v>
      </c>
      <c r="F3446" t="str">
        <f>SUBSTITUTE(I3446,"Â","")</f>
        <v>Dil Jo Bhi Kahey... </v>
      </c>
      <c r="G3446" t="s">
        <v>18</v>
      </c>
      <c r="H3446">
        <v>5.0999999999999996</v>
      </c>
      <c r="I3446" t="s">
        <v>7279</v>
      </c>
      <c r="J3446">
        <v>257</v>
      </c>
      <c r="K3446">
        <v>4</v>
      </c>
      <c r="L3446" t="s">
        <v>2596</v>
      </c>
      <c r="M3446">
        <v>70000000</v>
      </c>
      <c r="N3446">
        <v>2005</v>
      </c>
      <c r="Y3446" t="str">
        <v>Dil Jo Bhi Kahey... </v>
      </c>
      <c r="Z3446" t="str">
        <v>English</v>
      </c>
      <c r="AA3446">
        <v>5.0999999999999996</v>
      </c>
    </row>
    <row r="3447" spans="1:27" x14ac:dyDescent="0.25">
      <c r="A3447" t="s">
        <v>5187</v>
      </c>
      <c r="B3447">
        <v>234</v>
      </c>
      <c r="C3447">
        <v>1163508</v>
      </c>
      <c r="D3447" t="s">
        <v>498</v>
      </c>
      <c r="E3447" t="s">
        <v>5614</v>
      </c>
      <c r="F3447" t="str">
        <f>SUBSTITUTE(I3447,"Â","")</f>
        <v>The Lords of Salem </v>
      </c>
      <c r="G3447" t="s">
        <v>18</v>
      </c>
      <c r="H3447">
        <v>5.0999999999999996</v>
      </c>
      <c r="I3447" t="s">
        <v>7323</v>
      </c>
      <c r="J3447">
        <v>20376</v>
      </c>
      <c r="K3447">
        <v>166</v>
      </c>
      <c r="L3447" t="s">
        <v>19</v>
      </c>
      <c r="M3447">
        <v>2500000</v>
      </c>
      <c r="N3447">
        <v>2012</v>
      </c>
      <c r="Y3447" t="str">
        <v>The Lords of Salem </v>
      </c>
      <c r="Z3447" t="str">
        <v>English</v>
      </c>
      <c r="AA3447">
        <v>5.0999999999999996</v>
      </c>
    </row>
    <row r="3448" spans="1:27" x14ac:dyDescent="0.25">
      <c r="A3448" t="s">
        <v>7522</v>
      </c>
      <c r="B3448">
        <v>6</v>
      </c>
      <c r="C3448">
        <v>35688</v>
      </c>
      <c r="D3448" t="s">
        <v>871</v>
      </c>
      <c r="E3448" t="s">
        <v>7522</v>
      </c>
      <c r="F3448" t="str">
        <f>SUBSTITUTE(I3448,"Â","")</f>
        <v>Not Cool </v>
      </c>
      <c r="G3448" t="s">
        <v>18</v>
      </c>
      <c r="H3448">
        <v>5.0999999999999996</v>
      </c>
      <c r="I3448" t="s">
        <v>7523</v>
      </c>
      <c r="J3448">
        <v>4167</v>
      </c>
      <c r="K3448">
        <v>72</v>
      </c>
      <c r="L3448" t="s">
        <v>19</v>
      </c>
      <c r="M3448">
        <v>600000</v>
      </c>
      <c r="N3448">
        <v>2014</v>
      </c>
      <c r="Y3448" t="str">
        <v>Not Cool </v>
      </c>
      <c r="Z3448" t="str">
        <v>English</v>
      </c>
      <c r="AA3448">
        <v>5.0999999999999996</v>
      </c>
    </row>
    <row r="3449" spans="1:27" x14ac:dyDescent="0.25">
      <c r="A3449" t="s">
        <v>7656</v>
      </c>
      <c r="B3449">
        <v>4</v>
      </c>
      <c r="C3449">
        <v>425899</v>
      </c>
      <c r="D3449" t="s">
        <v>37</v>
      </c>
      <c r="E3449" t="s">
        <v>7657</v>
      </c>
      <c r="F3449" t="str">
        <f>SUBSTITUTE(I3449,"Â","")</f>
        <v>I Want Your Money </v>
      </c>
      <c r="G3449" t="s">
        <v>18</v>
      </c>
      <c r="H3449">
        <v>5.0999999999999996</v>
      </c>
      <c r="I3449" t="s">
        <v>7658</v>
      </c>
      <c r="J3449">
        <v>1123</v>
      </c>
      <c r="K3449">
        <v>31</v>
      </c>
      <c r="L3449" t="s">
        <v>19</v>
      </c>
      <c r="M3449">
        <v>400000</v>
      </c>
      <c r="N3449">
        <v>2010</v>
      </c>
      <c r="Y3449" t="str">
        <v>I Want Your Money </v>
      </c>
      <c r="Z3449" t="str">
        <v>English</v>
      </c>
      <c r="AA3449">
        <v>5.0999999999999996</v>
      </c>
    </row>
    <row r="3450" spans="1:27" x14ac:dyDescent="0.25">
      <c r="A3450" t="s">
        <v>288</v>
      </c>
      <c r="B3450">
        <v>145</v>
      </c>
      <c r="C3450">
        <v>31704416</v>
      </c>
      <c r="D3450" t="s">
        <v>136</v>
      </c>
      <c r="E3450" t="s">
        <v>573</v>
      </c>
      <c r="F3450" t="str">
        <f>SUBSTITUTE(I3450,"Â","")</f>
        <v>Stealth </v>
      </c>
      <c r="G3450" t="s">
        <v>18</v>
      </c>
      <c r="H3450">
        <v>5</v>
      </c>
      <c r="I3450" t="s">
        <v>574</v>
      </c>
      <c r="J3450">
        <v>45455</v>
      </c>
      <c r="K3450">
        <v>388</v>
      </c>
      <c r="L3450" t="s">
        <v>19</v>
      </c>
      <c r="M3450">
        <v>135000000</v>
      </c>
      <c r="N3450">
        <v>2005</v>
      </c>
      <c r="Y3450" t="str">
        <v>Stealth </v>
      </c>
      <c r="Z3450" t="str">
        <v>English</v>
      </c>
      <c r="AA3450">
        <v>5</v>
      </c>
    </row>
    <row r="3451" spans="1:27" x14ac:dyDescent="0.25">
      <c r="A3451" t="s">
        <v>1119</v>
      </c>
      <c r="B3451">
        <v>70</v>
      </c>
      <c r="C3451">
        <v>85884815</v>
      </c>
      <c r="D3451" t="s">
        <v>1120</v>
      </c>
      <c r="E3451" t="s">
        <v>1121</v>
      </c>
      <c r="F3451" t="str">
        <f>SUBSTITUTE(I3451,"Â","")</f>
        <v>Alvin and the Chipmunks: The Road Chip </v>
      </c>
      <c r="G3451" t="s">
        <v>18</v>
      </c>
      <c r="H3451">
        <v>5</v>
      </c>
      <c r="I3451" t="s">
        <v>1122</v>
      </c>
      <c r="J3451">
        <v>9418</v>
      </c>
      <c r="K3451">
        <v>53</v>
      </c>
      <c r="L3451" t="s">
        <v>19</v>
      </c>
      <c r="M3451">
        <v>90000000</v>
      </c>
      <c r="N3451">
        <v>2015</v>
      </c>
      <c r="Y3451" t="str">
        <v>Alvin and the Chipmunks: The Road Chip </v>
      </c>
      <c r="Z3451" t="str">
        <v>English</v>
      </c>
      <c r="AA3451">
        <v>5</v>
      </c>
    </row>
    <row r="3452" spans="1:27" x14ac:dyDescent="0.25">
      <c r="A3452" t="s">
        <v>1785</v>
      </c>
      <c r="B3452">
        <v>60</v>
      </c>
      <c r="C3452">
        <v>10014234</v>
      </c>
      <c r="D3452" t="s">
        <v>556</v>
      </c>
      <c r="E3452" t="s">
        <v>1286</v>
      </c>
      <c r="F3452" t="str">
        <f>SUBSTITUTE(I3452,"Â","")</f>
        <v>Lucky Numbers </v>
      </c>
      <c r="G3452" t="s">
        <v>18</v>
      </c>
      <c r="H3452">
        <v>5</v>
      </c>
      <c r="I3452" t="s">
        <v>1843</v>
      </c>
      <c r="J3452">
        <v>8560</v>
      </c>
      <c r="K3452">
        <v>69</v>
      </c>
      <c r="L3452" t="s">
        <v>773</v>
      </c>
      <c r="M3452">
        <v>65000000</v>
      </c>
      <c r="N3452">
        <v>2000</v>
      </c>
      <c r="Y3452" t="str">
        <v>Lucky Numbers </v>
      </c>
      <c r="Z3452" t="str">
        <v>English</v>
      </c>
      <c r="AA3452">
        <v>5</v>
      </c>
    </row>
    <row r="3453" spans="1:27" x14ac:dyDescent="0.25">
      <c r="A3453" t="s">
        <v>507</v>
      </c>
      <c r="B3453">
        <v>323</v>
      </c>
      <c r="C3453">
        <v>64505912</v>
      </c>
      <c r="D3453" t="s">
        <v>1465</v>
      </c>
      <c r="E3453" t="s">
        <v>1013</v>
      </c>
      <c r="F3453" t="str">
        <f>SUBSTITUTE(I3453,"Â","")</f>
        <v>The Happening </v>
      </c>
      <c r="G3453" t="s">
        <v>18</v>
      </c>
      <c r="H3453">
        <v>5</v>
      </c>
      <c r="I3453" t="s">
        <v>1968</v>
      </c>
      <c r="J3453">
        <v>163130</v>
      </c>
      <c r="K3453">
        <v>1264</v>
      </c>
      <c r="L3453" t="s">
        <v>19</v>
      </c>
      <c r="M3453">
        <v>48000000</v>
      </c>
      <c r="N3453">
        <v>2008</v>
      </c>
      <c r="Y3453" t="str">
        <v>The Happening </v>
      </c>
      <c r="Z3453" t="str">
        <v>English</v>
      </c>
      <c r="AA3453">
        <v>5</v>
      </c>
    </row>
    <row r="3454" spans="1:27" x14ac:dyDescent="0.25">
      <c r="A3454" t="s">
        <v>2018</v>
      </c>
      <c r="B3454">
        <v>111</v>
      </c>
      <c r="C3454">
        <v>48472213</v>
      </c>
      <c r="D3454" t="s">
        <v>915</v>
      </c>
      <c r="E3454" t="s">
        <v>2019</v>
      </c>
      <c r="F3454" t="str">
        <f>SUBSTITUTE(I3454,"Â","")</f>
        <v>Miss Congeniality 2: Armed and Fabulous </v>
      </c>
      <c r="G3454" t="s">
        <v>18</v>
      </c>
      <c r="H3454">
        <v>5</v>
      </c>
      <c r="I3454" t="s">
        <v>2020</v>
      </c>
      <c r="J3454">
        <v>51252</v>
      </c>
      <c r="K3454">
        <v>156</v>
      </c>
      <c r="L3454" t="s">
        <v>19</v>
      </c>
      <c r="M3454">
        <v>45000000</v>
      </c>
      <c r="N3454">
        <v>2005</v>
      </c>
      <c r="Y3454" t="str">
        <v>Miss Congeniality 2: Armed and Fabulous </v>
      </c>
      <c r="Z3454" t="str">
        <v>English</v>
      </c>
      <c r="AA3454">
        <v>5</v>
      </c>
    </row>
    <row r="3455" spans="1:27" x14ac:dyDescent="0.25">
      <c r="A3455" t="s">
        <v>2390</v>
      </c>
      <c r="B3455">
        <v>55</v>
      </c>
      <c r="C3455">
        <v>81022333</v>
      </c>
      <c r="D3455" t="s">
        <v>759</v>
      </c>
      <c r="E3455" t="s">
        <v>2391</v>
      </c>
      <c r="F3455" t="str">
        <f>SUBSTITUTE(I3455,"Â","")</f>
        <v>Congo </v>
      </c>
      <c r="G3455" t="s">
        <v>18</v>
      </c>
      <c r="H3455">
        <v>5</v>
      </c>
      <c r="I3455" t="s">
        <v>2392</v>
      </c>
      <c r="J3455">
        <v>34471</v>
      </c>
      <c r="K3455">
        <v>147</v>
      </c>
      <c r="L3455" t="s">
        <v>19</v>
      </c>
      <c r="M3455">
        <v>50000000</v>
      </c>
      <c r="N3455">
        <v>1995</v>
      </c>
      <c r="Y3455" t="str">
        <v>Congo </v>
      </c>
      <c r="Z3455" t="str">
        <v>English</v>
      </c>
      <c r="AA3455">
        <v>5</v>
      </c>
    </row>
    <row r="3456" spans="1:27" x14ac:dyDescent="0.25">
      <c r="A3456" t="s">
        <v>2398</v>
      </c>
      <c r="B3456">
        <v>116</v>
      </c>
      <c r="C3456">
        <v>75367693</v>
      </c>
      <c r="D3456" t="s">
        <v>443</v>
      </c>
      <c r="E3456" t="s">
        <v>313</v>
      </c>
      <c r="F3456" t="str">
        <f>SUBSTITUTE(I3456,"Â","")</f>
        <v>Garfield </v>
      </c>
      <c r="G3456" t="s">
        <v>18</v>
      </c>
      <c r="H3456">
        <v>5</v>
      </c>
      <c r="I3456" t="s">
        <v>2399</v>
      </c>
      <c r="J3456">
        <v>58961</v>
      </c>
      <c r="K3456">
        <v>232</v>
      </c>
      <c r="L3456" t="s">
        <v>19</v>
      </c>
      <c r="M3456">
        <v>35000000</v>
      </c>
      <c r="N3456">
        <v>2004</v>
      </c>
      <c r="Y3456" t="str">
        <v>Garfield </v>
      </c>
      <c r="Z3456" t="str">
        <v>English</v>
      </c>
      <c r="AA3456">
        <v>5</v>
      </c>
    </row>
    <row r="3457" spans="1:27" x14ac:dyDescent="0.25">
      <c r="A3457" t="s">
        <v>2524</v>
      </c>
      <c r="B3457">
        <v>98</v>
      </c>
      <c r="C3457">
        <v>30981850</v>
      </c>
      <c r="D3457" t="s">
        <v>3000</v>
      </c>
      <c r="E3457" t="s">
        <v>1725</v>
      </c>
      <c r="F3457" t="str">
        <f>SUBSTITUTE(I3457,"Â","")</f>
        <v>Get Rich or Die Tryin' </v>
      </c>
      <c r="G3457" t="s">
        <v>18</v>
      </c>
      <c r="H3457">
        <v>5</v>
      </c>
      <c r="I3457" t="s">
        <v>3001</v>
      </c>
      <c r="J3457">
        <v>35834</v>
      </c>
      <c r="K3457">
        <v>284</v>
      </c>
      <c r="L3457" t="s">
        <v>19</v>
      </c>
      <c r="M3457">
        <v>40000000</v>
      </c>
      <c r="N3457">
        <v>2005</v>
      </c>
      <c r="Y3457" t="str">
        <v>Get Rich or Die Tryin' </v>
      </c>
      <c r="Z3457" t="str">
        <v>English</v>
      </c>
      <c r="AA3457">
        <v>5</v>
      </c>
    </row>
    <row r="3458" spans="1:27" x14ac:dyDescent="0.25">
      <c r="A3458" t="s">
        <v>1460</v>
      </c>
      <c r="B3458">
        <v>180</v>
      </c>
      <c r="C3458">
        <v>28064226</v>
      </c>
      <c r="D3458" t="s">
        <v>627</v>
      </c>
      <c r="E3458" t="s">
        <v>3362</v>
      </c>
      <c r="F3458" t="str">
        <f>SUBSTITUTE(I3458,"Â","")</f>
        <v>Abduction </v>
      </c>
      <c r="G3458" t="s">
        <v>18</v>
      </c>
      <c r="H3458">
        <v>5</v>
      </c>
      <c r="I3458" t="s">
        <v>3363</v>
      </c>
      <c r="J3458">
        <v>65044</v>
      </c>
      <c r="K3458">
        <v>173</v>
      </c>
      <c r="L3458" t="s">
        <v>19</v>
      </c>
      <c r="M3458">
        <v>35000000</v>
      </c>
      <c r="N3458">
        <v>2011</v>
      </c>
      <c r="Y3458" t="str">
        <v>Abduction </v>
      </c>
      <c r="Z3458" t="str">
        <v>English</v>
      </c>
      <c r="AA3458">
        <v>5</v>
      </c>
    </row>
    <row r="3459" spans="1:27" x14ac:dyDescent="0.25">
      <c r="A3459" t="s">
        <v>2876</v>
      </c>
      <c r="B3459">
        <v>158</v>
      </c>
      <c r="C3459">
        <v>19294901</v>
      </c>
      <c r="D3459" t="s">
        <v>3375</v>
      </c>
      <c r="E3459" t="s">
        <v>3376</v>
      </c>
      <c r="F3459" t="str">
        <f>SUBSTITUTE(I3459,"Â","")</f>
        <v>Cursed </v>
      </c>
      <c r="G3459" t="s">
        <v>18</v>
      </c>
      <c r="H3459">
        <v>5</v>
      </c>
      <c r="I3459" t="s">
        <v>3377</v>
      </c>
      <c r="J3459">
        <v>26126</v>
      </c>
      <c r="K3459">
        <v>325</v>
      </c>
      <c r="L3459" t="s">
        <v>19</v>
      </c>
      <c r="M3459">
        <v>35000000</v>
      </c>
      <c r="N3459">
        <v>2005</v>
      </c>
      <c r="Y3459" t="str">
        <v>Cursed </v>
      </c>
      <c r="Z3459" t="str">
        <v>English</v>
      </c>
      <c r="AA3459">
        <v>5</v>
      </c>
    </row>
    <row r="3460" spans="1:27" x14ac:dyDescent="0.25">
      <c r="A3460" t="s">
        <v>2092</v>
      </c>
      <c r="B3460">
        <v>79</v>
      </c>
      <c r="C3460">
        <v>47285499</v>
      </c>
      <c r="D3460" t="s">
        <v>4066</v>
      </c>
      <c r="E3460" t="s">
        <v>2752</v>
      </c>
      <c r="F3460" t="str">
        <f>SUBSTITUTE(I3460,"Â","")</f>
        <v>Agent Cody Banks </v>
      </c>
      <c r="G3460" t="s">
        <v>18</v>
      </c>
      <c r="H3460">
        <v>5</v>
      </c>
      <c r="I3460" t="s">
        <v>4067</v>
      </c>
      <c r="J3460">
        <v>26755</v>
      </c>
      <c r="K3460">
        <v>104</v>
      </c>
      <c r="L3460" t="s">
        <v>19</v>
      </c>
      <c r="M3460">
        <v>26000000</v>
      </c>
      <c r="N3460">
        <v>2003</v>
      </c>
      <c r="Y3460" t="str">
        <v>Agent Cody Banks </v>
      </c>
      <c r="Z3460" t="str">
        <v>English</v>
      </c>
      <c r="AA3460">
        <v>5</v>
      </c>
    </row>
    <row r="3461" spans="1:27" x14ac:dyDescent="0.25">
      <c r="A3461" t="s">
        <v>4514</v>
      </c>
      <c r="B3461">
        <v>131</v>
      </c>
      <c r="C3461">
        <v>39143839</v>
      </c>
      <c r="D3461" t="s">
        <v>2570</v>
      </c>
      <c r="E3461" t="s">
        <v>1267</v>
      </c>
      <c r="F3461" t="str">
        <f>SUBSTITUTE(I3461,"Â","")</f>
        <v>The Grudge 2 </v>
      </c>
      <c r="G3461" t="s">
        <v>18</v>
      </c>
      <c r="H3461">
        <v>5</v>
      </c>
      <c r="I3461" t="s">
        <v>4515</v>
      </c>
      <c r="J3461">
        <v>38658</v>
      </c>
      <c r="K3461">
        <v>284</v>
      </c>
      <c r="L3461" t="s">
        <v>19</v>
      </c>
      <c r="M3461">
        <v>20000000</v>
      </c>
      <c r="N3461">
        <v>2006</v>
      </c>
      <c r="Y3461" t="str">
        <v>The Grudge 2 </v>
      </c>
      <c r="Z3461" t="str">
        <v>English</v>
      </c>
      <c r="AA3461">
        <v>5</v>
      </c>
    </row>
    <row r="3462" spans="1:27" x14ac:dyDescent="0.25">
      <c r="A3462" t="s">
        <v>4608</v>
      </c>
      <c r="B3462">
        <v>173</v>
      </c>
      <c r="C3462">
        <v>17529157</v>
      </c>
      <c r="D3462" t="s">
        <v>4609</v>
      </c>
      <c r="E3462" t="s">
        <v>1653</v>
      </c>
      <c r="F3462" t="str">
        <f>SUBSTITUTE(I3462,"Â","")</f>
        <v>Silent Hill: Revelation 3D </v>
      </c>
      <c r="G3462" t="s">
        <v>18</v>
      </c>
      <c r="H3462">
        <v>5</v>
      </c>
      <c r="I3462" t="s">
        <v>4610</v>
      </c>
      <c r="J3462">
        <v>49888</v>
      </c>
      <c r="K3462">
        <v>220</v>
      </c>
      <c r="L3462" t="s">
        <v>773</v>
      </c>
      <c r="M3462">
        <v>20000000</v>
      </c>
      <c r="N3462">
        <v>2012</v>
      </c>
      <c r="Y3462" t="str">
        <v>Silent Hill: Revelation 3D </v>
      </c>
      <c r="Z3462" t="str">
        <v>English</v>
      </c>
      <c r="AA3462">
        <v>5</v>
      </c>
    </row>
    <row r="3463" spans="1:27" x14ac:dyDescent="0.25">
      <c r="A3463" t="s">
        <v>4691</v>
      </c>
      <c r="B3463">
        <v>65</v>
      </c>
      <c r="C3463">
        <v>8888355</v>
      </c>
      <c r="D3463" t="s">
        <v>2835</v>
      </c>
      <c r="E3463" t="s">
        <v>4692</v>
      </c>
      <c r="F3463" t="str">
        <f>SUBSTITUTE(I3463,"Â","")</f>
        <v>Battle of the Year </v>
      </c>
      <c r="G3463" t="s">
        <v>18</v>
      </c>
      <c r="H3463">
        <v>5</v>
      </c>
      <c r="I3463" t="s">
        <v>4693</v>
      </c>
      <c r="J3463">
        <v>7894</v>
      </c>
      <c r="K3463">
        <v>25</v>
      </c>
      <c r="L3463" t="s">
        <v>19</v>
      </c>
      <c r="M3463">
        <v>20000000</v>
      </c>
      <c r="N3463">
        <v>2013</v>
      </c>
      <c r="Y3463" t="str">
        <v>Battle of the Year </v>
      </c>
      <c r="Z3463" t="str">
        <v>English</v>
      </c>
      <c r="AA3463">
        <v>5</v>
      </c>
    </row>
    <row r="3464" spans="1:27" x14ac:dyDescent="0.25">
      <c r="A3464" t="s">
        <v>4873</v>
      </c>
      <c r="B3464">
        <v>134</v>
      </c>
      <c r="C3464">
        <v>22452209</v>
      </c>
      <c r="D3464" t="s">
        <v>1695</v>
      </c>
      <c r="E3464" t="s">
        <v>157</v>
      </c>
      <c r="F3464" t="str">
        <f>SUBSTITUTE(I3464,"Â","")</f>
        <v>Fame </v>
      </c>
      <c r="G3464" t="s">
        <v>18</v>
      </c>
      <c r="H3464">
        <v>5</v>
      </c>
      <c r="I3464" t="s">
        <v>4874</v>
      </c>
      <c r="J3464">
        <v>14062</v>
      </c>
      <c r="K3464">
        <v>82</v>
      </c>
      <c r="L3464" t="s">
        <v>19</v>
      </c>
      <c r="M3464">
        <v>18000000</v>
      </c>
      <c r="N3464">
        <v>2009</v>
      </c>
      <c r="Y3464" t="str">
        <v>Fame </v>
      </c>
      <c r="Z3464" t="str">
        <v>English</v>
      </c>
      <c r="AA3464">
        <v>5</v>
      </c>
    </row>
    <row r="3465" spans="1:27" x14ac:dyDescent="0.25">
      <c r="A3465" t="s">
        <v>4886</v>
      </c>
      <c r="B3465">
        <v>25</v>
      </c>
      <c r="C3465">
        <v>8000000</v>
      </c>
      <c r="D3465" t="s">
        <v>78</v>
      </c>
      <c r="E3465" t="s">
        <v>3072</v>
      </c>
      <c r="F3465" t="str">
        <f>SUBSTITUTE(I3465,"Â","")</f>
        <v>The Legend of the Lone Ranger </v>
      </c>
      <c r="G3465" t="s">
        <v>18</v>
      </c>
      <c r="H3465">
        <v>5</v>
      </c>
      <c r="I3465" t="s">
        <v>4887</v>
      </c>
      <c r="J3465">
        <v>1400</v>
      </c>
      <c r="K3465">
        <v>41</v>
      </c>
      <c r="L3465" t="s">
        <v>19</v>
      </c>
      <c r="M3465">
        <v>18000000</v>
      </c>
      <c r="N3465">
        <v>1981</v>
      </c>
      <c r="Y3465" t="str">
        <v>The Legend of the Lone Ranger </v>
      </c>
      <c r="Z3465" t="str">
        <v>English</v>
      </c>
      <c r="AA3465">
        <v>5</v>
      </c>
    </row>
    <row r="3466" spans="1:27" x14ac:dyDescent="0.25">
      <c r="A3466" t="s">
        <v>931</v>
      </c>
      <c r="B3466">
        <v>152</v>
      </c>
      <c r="C3466">
        <v>47860214</v>
      </c>
      <c r="D3466" t="s">
        <v>2570</v>
      </c>
      <c r="E3466" t="s">
        <v>2216</v>
      </c>
      <c r="F3466" t="str">
        <f>SUBSTITUTE(I3466,"Â","")</f>
        <v>When a Stranger Calls </v>
      </c>
      <c r="G3466" t="s">
        <v>18</v>
      </c>
      <c r="H3466">
        <v>5</v>
      </c>
      <c r="I3466" t="s">
        <v>5162</v>
      </c>
      <c r="J3466">
        <v>34711</v>
      </c>
      <c r="K3466">
        <v>468</v>
      </c>
      <c r="L3466" t="s">
        <v>19</v>
      </c>
      <c r="M3466">
        <v>15000000</v>
      </c>
      <c r="N3466">
        <v>2006</v>
      </c>
      <c r="Y3466" t="str">
        <v>When a Stranger Calls </v>
      </c>
      <c r="Z3466" t="str">
        <v>English</v>
      </c>
      <c r="AA3466">
        <v>5</v>
      </c>
    </row>
    <row r="3467" spans="1:27" x14ac:dyDescent="0.25">
      <c r="A3467" t="s">
        <v>554</v>
      </c>
      <c r="B3467">
        <v>42</v>
      </c>
      <c r="C3467">
        <v>10443316</v>
      </c>
      <c r="D3467" t="s">
        <v>752</v>
      </c>
      <c r="E3467" t="s">
        <v>941</v>
      </c>
      <c r="F3467" t="str">
        <f>SUBSTITUTE(I3467,"Â","")</f>
        <v>Home Fries </v>
      </c>
      <c r="G3467" t="s">
        <v>18</v>
      </c>
      <c r="H3467">
        <v>5</v>
      </c>
      <c r="I3467" t="s">
        <v>5279</v>
      </c>
      <c r="J3467">
        <v>7159</v>
      </c>
      <c r="K3467">
        <v>88</v>
      </c>
      <c r="L3467" t="s">
        <v>19</v>
      </c>
      <c r="M3467">
        <v>15000000</v>
      </c>
      <c r="N3467">
        <v>1998</v>
      </c>
      <c r="Y3467" t="str">
        <v>Home Fries </v>
      </c>
      <c r="Z3467" t="str">
        <v>English</v>
      </c>
      <c r="AA3467">
        <v>5</v>
      </c>
    </row>
    <row r="3468" spans="1:27" x14ac:dyDescent="0.25">
      <c r="A3468" t="s">
        <v>4181</v>
      </c>
      <c r="B3468">
        <v>43</v>
      </c>
      <c r="C3468">
        <v>30628981</v>
      </c>
      <c r="D3468" t="s">
        <v>876</v>
      </c>
      <c r="E3468" t="s">
        <v>671</v>
      </c>
      <c r="F3468" t="str">
        <f>SUBSTITUTE(I3468,"Â","")</f>
        <v>Superstar </v>
      </c>
      <c r="G3468" t="s">
        <v>18</v>
      </c>
      <c r="H3468">
        <v>5</v>
      </c>
      <c r="I3468" t="s">
        <v>5386</v>
      </c>
      <c r="J3468">
        <v>15047</v>
      </c>
      <c r="K3468">
        <v>160</v>
      </c>
      <c r="L3468" t="s">
        <v>19</v>
      </c>
      <c r="M3468">
        <v>14000000</v>
      </c>
      <c r="N3468">
        <v>1999</v>
      </c>
      <c r="Y3468" t="str">
        <v>Superstar </v>
      </c>
      <c r="Z3468" t="str">
        <v>English</v>
      </c>
      <c r="AA3468">
        <v>5</v>
      </c>
    </row>
    <row r="3469" spans="1:27" x14ac:dyDescent="0.25">
      <c r="A3469" t="s">
        <v>4890</v>
      </c>
      <c r="B3469">
        <v>125</v>
      </c>
      <c r="C3469">
        <v>16298046</v>
      </c>
      <c r="D3469" t="s">
        <v>1497</v>
      </c>
      <c r="E3469" t="s">
        <v>2396</v>
      </c>
      <c r="F3469" t="str">
        <f>SUBSTITUTE(I3469,"Â","")</f>
        <v>An American Haunting </v>
      </c>
      <c r="G3469" t="s">
        <v>18</v>
      </c>
      <c r="H3469">
        <v>5</v>
      </c>
      <c r="I3469" t="s">
        <v>5392</v>
      </c>
      <c r="J3469">
        <v>22207</v>
      </c>
      <c r="K3469">
        <v>747</v>
      </c>
      <c r="L3469" t="s">
        <v>30</v>
      </c>
      <c r="M3469">
        <v>14000000</v>
      </c>
      <c r="N3469">
        <v>2005</v>
      </c>
      <c r="Y3469" t="str">
        <v>An American Haunting </v>
      </c>
      <c r="Z3469" t="str">
        <v>English</v>
      </c>
      <c r="AA3469">
        <v>5</v>
      </c>
    </row>
    <row r="3470" spans="1:27" x14ac:dyDescent="0.25">
      <c r="A3470" t="s">
        <v>2384</v>
      </c>
      <c r="B3470">
        <v>30</v>
      </c>
      <c r="C3470">
        <v>4903000</v>
      </c>
      <c r="D3470" t="s">
        <v>1288</v>
      </c>
      <c r="E3470" t="s">
        <v>1040</v>
      </c>
      <c r="F3470" t="str">
        <f>SUBSTITUTE(I3470,"Â","")</f>
        <v>Girl 6 </v>
      </c>
      <c r="G3470" t="s">
        <v>18</v>
      </c>
      <c r="H3470">
        <v>5</v>
      </c>
      <c r="I3470" t="s">
        <v>5685</v>
      </c>
      <c r="J3470">
        <v>4961</v>
      </c>
      <c r="K3470">
        <v>33</v>
      </c>
      <c r="L3470" t="s">
        <v>19</v>
      </c>
      <c r="M3470">
        <v>12000000</v>
      </c>
      <c r="N3470">
        <v>1996</v>
      </c>
      <c r="Y3470" t="str">
        <v>Girl 6 </v>
      </c>
      <c r="Z3470" t="str">
        <v>English</v>
      </c>
      <c r="AA3470">
        <v>5</v>
      </c>
    </row>
    <row r="3471" spans="1:27" x14ac:dyDescent="0.25">
      <c r="A3471" t="s">
        <v>4057</v>
      </c>
      <c r="B3471">
        <v>46</v>
      </c>
      <c r="C3471">
        <v>63231524</v>
      </c>
      <c r="D3471" t="s">
        <v>752</v>
      </c>
      <c r="E3471" t="s">
        <v>1406</v>
      </c>
      <c r="F3471" t="str">
        <f>SUBSTITUTE(I3471,"Â","")</f>
        <v>Madea's Family Reunion </v>
      </c>
      <c r="G3471" t="s">
        <v>18</v>
      </c>
      <c r="H3471">
        <v>5</v>
      </c>
      <c r="I3471" t="s">
        <v>5836</v>
      </c>
      <c r="J3471">
        <v>8962</v>
      </c>
      <c r="K3471">
        <v>137</v>
      </c>
      <c r="L3471" t="s">
        <v>19</v>
      </c>
      <c r="M3471">
        <v>6000000</v>
      </c>
      <c r="N3471">
        <v>2006</v>
      </c>
      <c r="Y3471" t="str">
        <v>Madea's Family Reunion </v>
      </c>
      <c r="Z3471" t="str">
        <v>English</v>
      </c>
      <c r="AA3471">
        <v>5</v>
      </c>
    </row>
    <row r="3472" spans="1:27" x14ac:dyDescent="0.25">
      <c r="A3472" t="s">
        <v>4061</v>
      </c>
      <c r="B3472">
        <v>86</v>
      </c>
      <c r="C3472">
        <v>28563926</v>
      </c>
      <c r="D3472" t="s">
        <v>1961</v>
      </c>
      <c r="E3472" t="s">
        <v>2199</v>
      </c>
      <c r="F3472" t="str">
        <f>SUBSTITUTE(I3472,"Â","")</f>
        <v>Swimfan </v>
      </c>
      <c r="G3472" t="s">
        <v>18</v>
      </c>
      <c r="H3472">
        <v>5</v>
      </c>
      <c r="I3472" t="s">
        <v>5874</v>
      </c>
      <c r="J3472">
        <v>16300</v>
      </c>
      <c r="K3472">
        <v>217</v>
      </c>
      <c r="L3472" t="s">
        <v>19</v>
      </c>
      <c r="M3472">
        <v>8500000</v>
      </c>
      <c r="N3472">
        <v>2002</v>
      </c>
      <c r="Y3472" t="str">
        <v>Swimfan </v>
      </c>
      <c r="Z3472" t="str">
        <v>English</v>
      </c>
      <c r="AA3472">
        <v>5</v>
      </c>
    </row>
    <row r="3473" spans="1:27" x14ac:dyDescent="0.25">
      <c r="A3473" t="s">
        <v>5574</v>
      </c>
      <c r="B3473">
        <v>115</v>
      </c>
      <c r="C3473">
        <v>365734</v>
      </c>
      <c r="D3473" t="s">
        <v>1670</v>
      </c>
      <c r="E3473" t="s">
        <v>5574</v>
      </c>
      <c r="F3473" t="str">
        <f>SUBSTITUTE(I3473,"Â","")</f>
        <v>The Brown Bunny </v>
      </c>
      <c r="G3473" t="s">
        <v>18</v>
      </c>
      <c r="H3473">
        <v>5</v>
      </c>
      <c r="I3473" t="s">
        <v>6013</v>
      </c>
      <c r="J3473">
        <v>11487</v>
      </c>
      <c r="K3473">
        <v>226</v>
      </c>
      <c r="L3473" t="s">
        <v>19</v>
      </c>
      <c r="M3473">
        <v>10000000</v>
      </c>
      <c r="N3473">
        <v>2003</v>
      </c>
      <c r="Y3473" t="str">
        <v>The Brown Bunny </v>
      </c>
      <c r="Z3473" t="str">
        <v>English</v>
      </c>
      <c r="AA3473">
        <v>5</v>
      </c>
    </row>
    <row r="3474" spans="1:27" x14ac:dyDescent="0.25">
      <c r="A3474" t="s">
        <v>6126</v>
      </c>
      <c r="B3474">
        <v>52</v>
      </c>
      <c r="C3474">
        <v>21564616</v>
      </c>
      <c r="D3474" t="s">
        <v>871</v>
      </c>
      <c r="E3474" t="s">
        <v>371</v>
      </c>
      <c r="F3474" t="str">
        <f>SUBSTITUTE(I3474,"Â","")</f>
        <v>Baggage Claim </v>
      </c>
      <c r="G3474" t="s">
        <v>18</v>
      </c>
      <c r="H3474">
        <v>5</v>
      </c>
      <c r="I3474" t="s">
        <v>6127</v>
      </c>
      <c r="J3474">
        <v>7098</v>
      </c>
      <c r="K3474">
        <v>41</v>
      </c>
      <c r="L3474" t="s">
        <v>19</v>
      </c>
      <c r="M3474">
        <v>8500000</v>
      </c>
      <c r="N3474">
        <v>2013</v>
      </c>
      <c r="Y3474" t="str">
        <v>Baggage Claim </v>
      </c>
      <c r="Z3474" t="str">
        <v>English</v>
      </c>
      <c r="AA3474">
        <v>5</v>
      </c>
    </row>
    <row r="3475" spans="1:27" x14ac:dyDescent="0.25">
      <c r="A3475" t="s">
        <v>3483</v>
      </c>
      <c r="B3475">
        <v>65</v>
      </c>
      <c r="C3475">
        <v>766487</v>
      </c>
      <c r="D3475" t="s">
        <v>876</v>
      </c>
      <c r="E3475" t="s">
        <v>340</v>
      </c>
      <c r="F3475" t="str">
        <f>SUBSTITUTE(I3475,"Â","")</f>
        <v>The Ten </v>
      </c>
      <c r="G3475" t="s">
        <v>18</v>
      </c>
      <c r="H3475">
        <v>5</v>
      </c>
      <c r="I3475" t="s">
        <v>6558</v>
      </c>
      <c r="J3475">
        <v>15315</v>
      </c>
      <c r="K3475">
        <v>117</v>
      </c>
      <c r="L3475" t="s">
        <v>19</v>
      </c>
      <c r="M3475">
        <v>5250000</v>
      </c>
      <c r="N3475">
        <v>2007</v>
      </c>
      <c r="Y3475" t="str">
        <v>The Ten </v>
      </c>
      <c r="Z3475" t="str">
        <v>English</v>
      </c>
      <c r="AA3475">
        <v>5</v>
      </c>
    </row>
    <row r="3476" spans="1:27" x14ac:dyDescent="0.25">
      <c r="A3476" t="s">
        <v>6591</v>
      </c>
      <c r="B3476">
        <v>220</v>
      </c>
      <c r="C3476">
        <v>32453345</v>
      </c>
      <c r="D3476" t="s">
        <v>4147</v>
      </c>
      <c r="E3476" t="s">
        <v>6592</v>
      </c>
      <c r="F3476" t="str">
        <f>SUBSTITUTE(I3476,"Â","")</f>
        <v>Paranormal Activity: The Marked Ones </v>
      </c>
      <c r="G3476" t="s">
        <v>18</v>
      </c>
      <c r="H3476">
        <v>5</v>
      </c>
      <c r="I3476" t="s">
        <v>6593</v>
      </c>
      <c r="J3476">
        <v>31791</v>
      </c>
      <c r="K3476">
        <v>155</v>
      </c>
      <c r="L3476" t="s">
        <v>19</v>
      </c>
      <c r="M3476">
        <v>5000000</v>
      </c>
      <c r="N3476">
        <v>2014</v>
      </c>
      <c r="Y3476" t="str">
        <v>Paranormal Activity: The Marked Ones </v>
      </c>
      <c r="Z3476" t="str">
        <v>English</v>
      </c>
      <c r="AA3476">
        <v>5</v>
      </c>
    </row>
    <row r="3477" spans="1:27" x14ac:dyDescent="0.25">
      <c r="A3477" t="s">
        <v>6607</v>
      </c>
      <c r="B3477">
        <v>28</v>
      </c>
      <c r="C3477">
        <v>19421271</v>
      </c>
      <c r="D3477" t="s">
        <v>1471</v>
      </c>
      <c r="E3477" t="s">
        <v>1034</v>
      </c>
      <c r="F3477" t="str">
        <f>SUBSTITUTE(I3477,"Â","")</f>
        <v>Doug's 1st Movie </v>
      </c>
      <c r="G3477" t="s">
        <v>18</v>
      </c>
      <c r="H3477">
        <v>5</v>
      </c>
      <c r="I3477" t="s">
        <v>6608</v>
      </c>
      <c r="J3477">
        <v>2448</v>
      </c>
      <c r="K3477">
        <v>18</v>
      </c>
      <c r="L3477" t="s">
        <v>19</v>
      </c>
      <c r="M3477">
        <v>5000000</v>
      </c>
      <c r="N3477">
        <v>1999</v>
      </c>
      <c r="Y3477" t="str">
        <v>Doug's 1st Movie </v>
      </c>
      <c r="Z3477" t="str">
        <v>English</v>
      </c>
      <c r="AA3477">
        <v>5</v>
      </c>
    </row>
    <row r="3478" spans="1:27" x14ac:dyDescent="0.25">
      <c r="A3478" t="s">
        <v>1275</v>
      </c>
      <c r="B3478">
        <v>274</v>
      </c>
      <c r="C3478">
        <v>101055</v>
      </c>
      <c r="D3478" t="s">
        <v>2913</v>
      </c>
      <c r="E3478" t="s">
        <v>3509</v>
      </c>
      <c r="F3478" t="str">
        <f>SUBSTITUTE(I3478,"Â","")</f>
        <v>Survival of the Dead </v>
      </c>
      <c r="G3478" t="s">
        <v>18</v>
      </c>
      <c r="H3478">
        <v>5</v>
      </c>
      <c r="I3478" t="s">
        <v>6774</v>
      </c>
      <c r="J3478">
        <v>17478</v>
      </c>
      <c r="K3478">
        <v>159</v>
      </c>
      <c r="L3478" t="s">
        <v>19</v>
      </c>
      <c r="M3478">
        <v>4000000</v>
      </c>
      <c r="N3478">
        <v>2009</v>
      </c>
      <c r="Y3478" t="str">
        <v>Survival of the Dead </v>
      </c>
      <c r="Z3478" t="str">
        <v>English</v>
      </c>
      <c r="AA3478">
        <v>5</v>
      </c>
    </row>
    <row r="3479" spans="1:27" x14ac:dyDescent="0.25">
      <c r="A3479" t="s">
        <v>7013</v>
      </c>
      <c r="B3479">
        <v>5</v>
      </c>
      <c r="C3479">
        <v>3105269</v>
      </c>
      <c r="D3479" t="s">
        <v>1105</v>
      </c>
      <c r="E3479" t="s">
        <v>1592</v>
      </c>
      <c r="F3479" t="str">
        <f>SUBSTITUTE(I3479,"Â","")</f>
        <v>Compadres </v>
      </c>
      <c r="G3479" t="s">
        <v>18</v>
      </c>
      <c r="H3479">
        <v>5</v>
      </c>
      <c r="I3479" t="s">
        <v>7014</v>
      </c>
      <c r="J3479">
        <v>368</v>
      </c>
      <c r="K3479">
        <v>8</v>
      </c>
      <c r="L3479" t="s">
        <v>1446</v>
      </c>
      <c r="M3479">
        <v>3000000</v>
      </c>
      <c r="N3479">
        <v>2016</v>
      </c>
      <c r="Y3479" t="str">
        <v>Compadres </v>
      </c>
      <c r="Z3479" t="str">
        <v>English</v>
      </c>
      <c r="AA3479">
        <v>5</v>
      </c>
    </row>
    <row r="3480" spans="1:27" x14ac:dyDescent="0.25">
      <c r="A3480" t="s">
        <v>7401</v>
      </c>
      <c r="B3480">
        <v>270</v>
      </c>
      <c r="C3480">
        <v>18112929</v>
      </c>
      <c r="D3480" t="s">
        <v>2050</v>
      </c>
      <c r="E3480" t="s">
        <v>1123</v>
      </c>
      <c r="F3480" t="str">
        <f>SUBSTITUTE(I3480,"Â","")</f>
        <v>Chernobyl Diaries </v>
      </c>
      <c r="G3480" t="s">
        <v>18</v>
      </c>
      <c r="H3480">
        <v>5</v>
      </c>
      <c r="I3480" t="s">
        <v>7402</v>
      </c>
      <c r="J3480">
        <v>52642</v>
      </c>
      <c r="K3480">
        <v>271</v>
      </c>
      <c r="L3480" t="s">
        <v>19</v>
      </c>
      <c r="M3480">
        <v>1000000</v>
      </c>
      <c r="N3480">
        <v>2012</v>
      </c>
      <c r="Y3480" t="str">
        <v>Chernobyl Diaries </v>
      </c>
      <c r="Z3480" t="str">
        <v>English</v>
      </c>
      <c r="AA3480">
        <v>5</v>
      </c>
    </row>
    <row r="3481" spans="1:27" x14ac:dyDescent="0.25">
      <c r="A3481" t="s">
        <v>507</v>
      </c>
      <c r="B3481">
        <v>349</v>
      </c>
      <c r="C3481">
        <v>60522097</v>
      </c>
      <c r="D3481" t="s">
        <v>40</v>
      </c>
      <c r="E3481" t="s">
        <v>97</v>
      </c>
      <c r="F3481" t="str">
        <f>SUBSTITUTE(I3481,"Â","")</f>
        <v>After Earth </v>
      </c>
      <c r="G3481" t="s">
        <v>18</v>
      </c>
      <c r="H3481">
        <v>4.9000000000000004</v>
      </c>
      <c r="I3481" t="s">
        <v>661</v>
      </c>
      <c r="J3481">
        <v>158720</v>
      </c>
      <c r="K3481">
        <v>744</v>
      </c>
      <c r="L3481" t="s">
        <v>19</v>
      </c>
      <c r="M3481">
        <v>130000000</v>
      </c>
      <c r="N3481">
        <v>2013</v>
      </c>
      <c r="Y3481" t="str">
        <v>After Earth </v>
      </c>
      <c r="Z3481" t="str">
        <v>English</v>
      </c>
      <c r="AA3481">
        <v>4.9000000000000004</v>
      </c>
    </row>
    <row r="3482" spans="1:27" x14ac:dyDescent="0.25">
      <c r="A3482" t="s">
        <v>274</v>
      </c>
      <c r="B3482">
        <v>184</v>
      </c>
      <c r="C3482">
        <v>42776259</v>
      </c>
      <c r="D3482" t="s">
        <v>441</v>
      </c>
      <c r="E3482" t="s">
        <v>819</v>
      </c>
      <c r="F3482" t="str">
        <f>SUBSTITUTE(I3482,"Â","")</f>
        <v>Gulliver's Travels </v>
      </c>
      <c r="G3482" t="s">
        <v>18</v>
      </c>
      <c r="H3482">
        <v>4.9000000000000004</v>
      </c>
      <c r="I3482" t="s">
        <v>820</v>
      </c>
      <c r="J3482">
        <v>53160</v>
      </c>
      <c r="K3482">
        <v>121</v>
      </c>
      <c r="L3482" t="s">
        <v>19</v>
      </c>
      <c r="M3482">
        <v>112000000</v>
      </c>
      <c r="N3482">
        <v>2010</v>
      </c>
      <c r="Y3482" t="str">
        <v>Gulliver's Travels </v>
      </c>
      <c r="Z3482" t="str">
        <v>English</v>
      </c>
      <c r="AA3482">
        <v>4.9000000000000004</v>
      </c>
    </row>
    <row r="3483" spans="1:27" x14ac:dyDescent="0.25">
      <c r="A3483" t="s">
        <v>522</v>
      </c>
      <c r="B3483">
        <v>122</v>
      </c>
      <c r="C3483">
        <v>75817994</v>
      </c>
      <c r="D3483" t="s">
        <v>1135</v>
      </c>
      <c r="E3483" t="s">
        <v>1136</v>
      </c>
      <c r="F3483" t="str">
        <f>SUBSTITUTE(I3483,"Â","")</f>
        <v>The Haunted Mansion </v>
      </c>
      <c r="G3483" t="s">
        <v>18</v>
      </c>
      <c r="H3483">
        <v>4.9000000000000004</v>
      </c>
      <c r="I3483" t="s">
        <v>1137</v>
      </c>
      <c r="J3483">
        <v>32049</v>
      </c>
      <c r="K3483">
        <v>179</v>
      </c>
      <c r="L3483" t="s">
        <v>19</v>
      </c>
      <c r="M3483">
        <v>90000000</v>
      </c>
      <c r="N3483">
        <v>2003</v>
      </c>
      <c r="Y3483" t="str">
        <v>The Haunted Mansion </v>
      </c>
      <c r="Z3483" t="str">
        <v>English</v>
      </c>
      <c r="AA3483">
        <v>4.9000000000000004</v>
      </c>
    </row>
    <row r="3484" spans="1:27" x14ac:dyDescent="0.25">
      <c r="A3484" t="s">
        <v>828</v>
      </c>
      <c r="B3484">
        <v>138</v>
      </c>
      <c r="C3484">
        <v>153288182</v>
      </c>
      <c r="D3484" t="s">
        <v>1266</v>
      </c>
      <c r="E3484" t="s">
        <v>1267</v>
      </c>
      <c r="F3484" t="str">
        <f>SUBSTITUTE(I3484,"Â","")</f>
        <v>Scooby-Doo </v>
      </c>
      <c r="G3484" t="s">
        <v>18</v>
      </c>
      <c r="H3484">
        <v>4.9000000000000004</v>
      </c>
      <c r="I3484" t="s">
        <v>1268</v>
      </c>
      <c r="J3484">
        <v>71424</v>
      </c>
      <c r="K3484">
        <v>521</v>
      </c>
      <c r="L3484" t="s">
        <v>19</v>
      </c>
      <c r="M3484">
        <v>84000000</v>
      </c>
      <c r="N3484">
        <v>2002</v>
      </c>
      <c r="Y3484" t="str">
        <v>Scooby-Doo </v>
      </c>
      <c r="Z3484" t="str">
        <v>English</v>
      </c>
      <c r="AA3484">
        <v>4.9000000000000004</v>
      </c>
    </row>
    <row r="3485" spans="1:27" x14ac:dyDescent="0.25">
      <c r="A3485" t="s">
        <v>841</v>
      </c>
      <c r="B3485">
        <v>167</v>
      </c>
      <c r="C3485">
        <v>91188905</v>
      </c>
      <c r="D3485" t="s">
        <v>1344</v>
      </c>
      <c r="E3485" t="s">
        <v>137</v>
      </c>
      <c r="F3485" t="str">
        <f>SUBSTITUTE(I3485,"Â","")</f>
        <v>The Haunting </v>
      </c>
      <c r="G3485" t="s">
        <v>18</v>
      </c>
      <c r="H3485">
        <v>4.9000000000000004</v>
      </c>
      <c r="I3485" t="s">
        <v>1345</v>
      </c>
      <c r="J3485">
        <v>58184</v>
      </c>
      <c r="K3485">
        <v>805</v>
      </c>
      <c r="L3485" t="s">
        <v>19</v>
      </c>
      <c r="M3485">
        <v>80000000</v>
      </c>
      <c r="N3485">
        <v>1999</v>
      </c>
      <c r="Y3485" t="str">
        <v>The Haunting </v>
      </c>
      <c r="Z3485" t="str">
        <v>English</v>
      </c>
      <c r="AA3485">
        <v>4.9000000000000004</v>
      </c>
    </row>
    <row r="3486" spans="1:27" x14ac:dyDescent="0.25">
      <c r="A3486" t="s">
        <v>1734</v>
      </c>
      <c r="B3486">
        <v>293</v>
      </c>
      <c r="C3486">
        <v>300523113</v>
      </c>
      <c r="D3486" t="s">
        <v>604</v>
      </c>
      <c r="E3486" t="s">
        <v>432</v>
      </c>
      <c r="F3486" t="str">
        <f>SUBSTITUTE(I3486,"Â","")</f>
        <v>The Twilight Saga: Eclipse </v>
      </c>
      <c r="G3486" t="s">
        <v>18</v>
      </c>
      <c r="H3486">
        <v>4.9000000000000004</v>
      </c>
      <c r="I3486" t="s">
        <v>1735</v>
      </c>
      <c r="J3486">
        <v>184637</v>
      </c>
      <c r="K3486">
        <v>498</v>
      </c>
      <c r="L3486" t="s">
        <v>19</v>
      </c>
      <c r="M3486">
        <v>68000000</v>
      </c>
      <c r="N3486">
        <v>2010</v>
      </c>
      <c r="Y3486" t="str">
        <v>The Twilight Saga: Eclipse </v>
      </c>
      <c r="Z3486" t="str">
        <v>English</v>
      </c>
      <c r="AA3486">
        <v>4.9000000000000004</v>
      </c>
    </row>
    <row r="3487" spans="1:27" x14ac:dyDescent="0.25">
      <c r="A3487" t="s">
        <v>2026</v>
      </c>
      <c r="B3487">
        <v>170</v>
      </c>
      <c r="C3487">
        <v>43337279</v>
      </c>
      <c r="D3487" t="s">
        <v>2027</v>
      </c>
      <c r="E3487" t="s">
        <v>179</v>
      </c>
      <c r="F3487" t="str">
        <f>SUBSTITUTE(I3487,"Â","")</f>
        <v>Year One </v>
      </c>
      <c r="G3487" t="s">
        <v>18</v>
      </c>
      <c r="H3487">
        <v>4.9000000000000004</v>
      </c>
      <c r="I3487" t="s">
        <v>2028</v>
      </c>
      <c r="J3487">
        <v>76770</v>
      </c>
      <c r="K3487">
        <v>203</v>
      </c>
      <c r="L3487" t="s">
        <v>19</v>
      </c>
      <c r="M3487">
        <v>60000000</v>
      </c>
      <c r="N3487">
        <v>2009</v>
      </c>
      <c r="Y3487" t="str">
        <v>Year One </v>
      </c>
      <c r="Z3487" t="str">
        <v>English</v>
      </c>
      <c r="AA3487">
        <v>4.9000000000000004</v>
      </c>
    </row>
    <row r="3488" spans="1:27" x14ac:dyDescent="0.25">
      <c r="A3488" t="s">
        <v>2036</v>
      </c>
      <c r="B3488">
        <v>49</v>
      </c>
      <c r="C3488">
        <v>36830057</v>
      </c>
      <c r="D3488" t="s">
        <v>1341</v>
      </c>
      <c r="E3488" t="s">
        <v>2037</v>
      </c>
      <c r="F3488" t="str">
        <f>SUBSTITUTE(I3488,"Â","")</f>
        <v>My Favorite Martian </v>
      </c>
      <c r="G3488" t="s">
        <v>18</v>
      </c>
      <c r="H3488">
        <v>4.9000000000000004</v>
      </c>
      <c r="I3488" t="s">
        <v>2038</v>
      </c>
      <c r="J3488">
        <v>10883</v>
      </c>
      <c r="K3488">
        <v>73</v>
      </c>
      <c r="L3488" t="s">
        <v>19</v>
      </c>
      <c r="M3488">
        <v>65000000</v>
      </c>
      <c r="N3488">
        <v>1999</v>
      </c>
      <c r="Y3488" t="str">
        <v>My Favorite Martian </v>
      </c>
      <c r="Z3488" t="str">
        <v>English</v>
      </c>
      <c r="AA3488">
        <v>4.9000000000000004</v>
      </c>
    </row>
    <row r="3489" spans="1:27" x14ac:dyDescent="0.25">
      <c r="A3489" t="s">
        <v>1970</v>
      </c>
      <c r="B3489">
        <v>127</v>
      </c>
      <c r="C3489">
        <v>11802056</v>
      </c>
      <c r="D3489" t="s">
        <v>2096</v>
      </c>
      <c r="E3489" t="s">
        <v>756</v>
      </c>
      <c r="F3489" t="str">
        <f>SUBSTITUTE(I3489,"Â","")</f>
        <v>Meet Dave </v>
      </c>
      <c r="G3489" t="s">
        <v>18</v>
      </c>
      <c r="H3489">
        <v>4.9000000000000004</v>
      </c>
      <c r="I3489" t="s">
        <v>2097</v>
      </c>
      <c r="J3489">
        <v>31640</v>
      </c>
      <c r="K3489">
        <v>109</v>
      </c>
      <c r="L3489" t="s">
        <v>19</v>
      </c>
      <c r="M3489">
        <v>60000000</v>
      </c>
      <c r="N3489">
        <v>2008</v>
      </c>
      <c r="Y3489" t="str">
        <v>Meet Dave </v>
      </c>
      <c r="Z3489" t="str">
        <v>English</v>
      </c>
      <c r="AA3489">
        <v>4.9000000000000004</v>
      </c>
    </row>
    <row r="3490" spans="1:27" x14ac:dyDescent="0.25">
      <c r="A3490" t="s">
        <v>2121</v>
      </c>
      <c r="B3490">
        <v>56</v>
      </c>
      <c r="C3490">
        <v>12065985</v>
      </c>
      <c r="D3490" t="s">
        <v>1288</v>
      </c>
      <c r="E3490" t="s">
        <v>857</v>
      </c>
      <c r="F3490" t="str">
        <f>SUBSTITUTE(I3490,"Â","")</f>
        <v>Holy Man </v>
      </c>
      <c r="G3490" t="s">
        <v>18</v>
      </c>
      <c r="H3490">
        <v>4.9000000000000004</v>
      </c>
      <c r="I3490" t="s">
        <v>2122</v>
      </c>
      <c r="J3490">
        <v>16260</v>
      </c>
      <c r="K3490">
        <v>88</v>
      </c>
      <c r="L3490" t="s">
        <v>19</v>
      </c>
      <c r="M3490">
        <v>60000000</v>
      </c>
      <c r="N3490">
        <v>1998</v>
      </c>
      <c r="Y3490" t="str">
        <v>Holy Man </v>
      </c>
      <c r="Z3490" t="str">
        <v>English</v>
      </c>
      <c r="AA3490">
        <v>4.9000000000000004</v>
      </c>
    </row>
    <row r="3491" spans="1:27" x14ac:dyDescent="0.25">
      <c r="A3491" t="s">
        <v>2547</v>
      </c>
      <c r="B3491">
        <v>75</v>
      </c>
      <c r="C3491">
        <v>6471394</v>
      </c>
      <c r="D3491" t="s">
        <v>556</v>
      </c>
      <c r="E3491" t="s">
        <v>269</v>
      </c>
      <c r="F3491" t="str">
        <f>SUBSTITUTE(I3491,"Â","")</f>
        <v>The Big Bounce </v>
      </c>
      <c r="G3491" t="s">
        <v>18</v>
      </c>
      <c r="H3491">
        <v>4.9000000000000004</v>
      </c>
      <c r="I3491" t="s">
        <v>2549</v>
      </c>
      <c r="J3491">
        <v>15880</v>
      </c>
      <c r="K3491">
        <v>93</v>
      </c>
      <c r="L3491" t="s">
        <v>19</v>
      </c>
      <c r="M3491">
        <v>50000000</v>
      </c>
      <c r="N3491">
        <v>2004</v>
      </c>
      <c r="Y3491" t="str">
        <v>The Big Bounce </v>
      </c>
      <c r="Z3491" t="str">
        <v>English</v>
      </c>
      <c r="AA3491">
        <v>4.9000000000000004</v>
      </c>
    </row>
    <row r="3492" spans="1:27" x14ac:dyDescent="0.25">
      <c r="A3492" t="s">
        <v>2719</v>
      </c>
      <c r="B3492">
        <v>60</v>
      </c>
      <c r="C3492">
        <v>17300889</v>
      </c>
      <c r="D3492" t="s">
        <v>1232</v>
      </c>
      <c r="E3492" t="s">
        <v>334</v>
      </c>
      <c r="F3492" t="str">
        <f>SUBSTITUTE(I3492,"Â","")</f>
        <v>The Phantom </v>
      </c>
      <c r="G3492" t="s">
        <v>18</v>
      </c>
      <c r="H3492">
        <v>4.9000000000000004</v>
      </c>
      <c r="I3492" t="s">
        <v>2720</v>
      </c>
      <c r="J3492">
        <v>27648</v>
      </c>
      <c r="K3492">
        <v>148</v>
      </c>
      <c r="L3492" t="s">
        <v>219</v>
      </c>
      <c r="M3492">
        <v>45000000</v>
      </c>
      <c r="N3492">
        <v>1996</v>
      </c>
      <c r="Y3492" t="str">
        <v>The Phantom </v>
      </c>
      <c r="Z3492" t="str">
        <v>English</v>
      </c>
      <c r="AA3492">
        <v>4.9000000000000004</v>
      </c>
    </row>
    <row r="3493" spans="1:27" x14ac:dyDescent="0.25">
      <c r="A3493" t="s">
        <v>2742</v>
      </c>
      <c r="B3493">
        <v>24</v>
      </c>
      <c r="C3493">
        <v>2154540</v>
      </c>
      <c r="D3493" t="s">
        <v>33</v>
      </c>
      <c r="E3493" t="s">
        <v>2743</v>
      </c>
      <c r="F3493" t="str">
        <f>SUBSTITUTE(I3493,"Â","")</f>
        <v>Shadow Conspiracy </v>
      </c>
      <c r="G3493" t="s">
        <v>18</v>
      </c>
      <c r="H3493">
        <v>4.9000000000000004</v>
      </c>
      <c r="I3493" t="s">
        <v>2744</v>
      </c>
      <c r="J3493">
        <v>3803</v>
      </c>
      <c r="K3493">
        <v>41</v>
      </c>
      <c r="L3493" t="s">
        <v>19</v>
      </c>
      <c r="M3493">
        <v>45000000</v>
      </c>
      <c r="N3493">
        <v>1997</v>
      </c>
      <c r="Y3493" t="str">
        <v>Shadow Conspiracy </v>
      </c>
      <c r="Z3493" t="str">
        <v>English</v>
      </c>
      <c r="AA3493">
        <v>4.9000000000000004</v>
      </c>
    </row>
    <row r="3494" spans="1:27" x14ac:dyDescent="0.25">
      <c r="A3494" t="s">
        <v>2294</v>
      </c>
      <c r="B3494">
        <v>95</v>
      </c>
      <c r="C3494">
        <v>60000000</v>
      </c>
      <c r="D3494" t="s">
        <v>991</v>
      </c>
      <c r="E3494" t="s">
        <v>2176</v>
      </c>
      <c r="F3494" t="str">
        <f>SUBSTITUTE(I3494,"Â","")</f>
        <v>Superman III </v>
      </c>
      <c r="G3494" t="s">
        <v>18</v>
      </c>
      <c r="H3494">
        <v>4.9000000000000004</v>
      </c>
      <c r="I3494" t="s">
        <v>3129</v>
      </c>
      <c r="J3494">
        <v>49934</v>
      </c>
      <c r="K3494">
        <v>224</v>
      </c>
      <c r="L3494" t="s">
        <v>30</v>
      </c>
      <c r="M3494">
        <v>39000000</v>
      </c>
      <c r="N3494">
        <v>1983</v>
      </c>
      <c r="Y3494" t="str">
        <v>Superman III </v>
      </c>
      <c r="Z3494" t="str">
        <v>English</v>
      </c>
      <c r="AA3494">
        <v>4.9000000000000004</v>
      </c>
    </row>
    <row r="3495" spans="1:27" x14ac:dyDescent="0.25">
      <c r="A3495" t="s">
        <v>3458</v>
      </c>
      <c r="B3495">
        <v>195</v>
      </c>
      <c r="C3495">
        <v>21426805</v>
      </c>
      <c r="D3495" t="s">
        <v>205</v>
      </c>
      <c r="E3495" t="s">
        <v>1745</v>
      </c>
      <c r="F3495" t="str">
        <f>SUBSTITUTE(I3495,"Â","")</f>
        <v>The Darkest Hour </v>
      </c>
      <c r="G3495" t="s">
        <v>18</v>
      </c>
      <c r="H3495">
        <v>4.9000000000000004</v>
      </c>
      <c r="I3495" t="s">
        <v>3459</v>
      </c>
      <c r="J3495">
        <v>49312</v>
      </c>
      <c r="K3495">
        <v>211</v>
      </c>
      <c r="L3495" t="s">
        <v>19</v>
      </c>
      <c r="M3495">
        <v>30000000</v>
      </c>
      <c r="N3495">
        <v>2011</v>
      </c>
      <c r="Y3495" t="str">
        <v>The Darkest Hour </v>
      </c>
      <c r="Z3495" t="str">
        <v>English</v>
      </c>
      <c r="AA3495">
        <v>4.9000000000000004</v>
      </c>
    </row>
    <row r="3496" spans="1:27" x14ac:dyDescent="0.25">
      <c r="A3496" t="s">
        <v>3820</v>
      </c>
      <c r="B3496">
        <v>148</v>
      </c>
      <c r="C3496">
        <v>17016190</v>
      </c>
      <c r="D3496" t="s">
        <v>3555</v>
      </c>
      <c r="E3496" t="s">
        <v>383</v>
      </c>
      <c r="F3496" t="str">
        <f>SUBSTITUTE(I3496,"Â","")</f>
        <v>Seed of Chucky </v>
      </c>
      <c r="G3496" t="s">
        <v>18</v>
      </c>
      <c r="H3496">
        <v>4.9000000000000004</v>
      </c>
      <c r="I3496" t="s">
        <v>3821</v>
      </c>
      <c r="J3496">
        <v>28632</v>
      </c>
      <c r="K3496">
        <v>214</v>
      </c>
      <c r="L3496" t="s">
        <v>3822</v>
      </c>
      <c r="M3496">
        <v>12000000</v>
      </c>
      <c r="N3496">
        <v>2004</v>
      </c>
      <c r="Y3496" t="str">
        <v>Seed of Chucky </v>
      </c>
      <c r="Z3496" t="str">
        <v>English</v>
      </c>
      <c r="AA3496">
        <v>4.9000000000000004</v>
      </c>
    </row>
    <row r="3497" spans="1:27" x14ac:dyDescent="0.25">
      <c r="A3497" t="s">
        <v>2552</v>
      </c>
      <c r="B3497">
        <v>122</v>
      </c>
      <c r="C3497">
        <v>33000377</v>
      </c>
      <c r="D3497" t="s">
        <v>3861</v>
      </c>
      <c r="E3497" t="s">
        <v>361</v>
      </c>
      <c r="F3497" t="str">
        <f>SUBSTITUTE(I3497,"Â","")</f>
        <v>Dracula 2000 </v>
      </c>
      <c r="G3497" t="s">
        <v>18</v>
      </c>
      <c r="H3497">
        <v>4.9000000000000004</v>
      </c>
      <c r="I3497" t="s">
        <v>3862</v>
      </c>
      <c r="J3497">
        <v>27378</v>
      </c>
      <c r="K3497">
        <v>365</v>
      </c>
      <c r="L3497" t="s">
        <v>19</v>
      </c>
      <c r="M3497">
        <v>28000000</v>
      </c>
      <c r="N3497">
        <v>2000</v>
      </c>
      <c r="Y3497" t="str">
        <v>Dracula 2000 </v>
      </c>
      <c r="Z3497" t="str">
        <v>English</v>
      </c>
      <c r="AA3497">
        <v>4.9000000000000004</v>
      </c>
    </row>
    <row r="3498" spans="1:27" x14ac:dyDescent="0.25">
      <c r="A3498" t="s">
        <v>2503</v>
      </c>
      <c r="B3498">
        <v>156</v>
      </c>
      <c r="C3498">
        <v>8434601</v>
      </c>
      <c r="D3498" t="s">
        <v>2005</v>
      </c>
      <c r="E3498" t="s">
        <v>201</v>
      </c>
      <c r="F3498" t="str">
        <f>SUBSTITUTE(I3498,"Â","")</f>
        <v>Ghosts of Mars </v>
      </c>
      <c r="G3498" t="s">
        <v>18</v>
      </c>
      <c r="H3498">
        <v>4.9000000000000004</v>
      </c>
      <c r="I3498" t="s">
        <v>3885</v>
      </c>
      <c r="J3498">
        <v>43006</v>
      </c>
      <c r="K3498">
        <v>460</v>
      </c>
      <c r="L3498" t="s">
        <v>19</v>
      </c>
      <c r="M3498">
        <v>28000000</v>
      </c>
      <c r="N3498">
        <v>2001</v>
      </c>
      <c r="Y3498" t="str">
        <v>Ghosts of Mars </v>
      </c>
      <c r="Z3498" t="str">
        <v>English</v>
      </c>
      <c r="AA3498">
        <v>4.9000000000000004</v>
      </c>
    </row>
    <row r="3499" spans="1:27" x14ac:dyDescent="0.25">
      <c r="A3499" t="s">
        <v>828</v>
      </c>
      <c r="B3499">
        <v>94</v>
      </c>
      <c r="C3499">
        <v>84185387</v>
      </c>
      <c r="D3499" t="s">
        <v>4022</v>
      </c>
      <c r="E3499" t="s">
        <v>1267</v>
      </c>
      <c r="F3499" t="str">
        <f>SUBSTITUTE(I3499,"Â","")</f>
        <v>Scooby-Doo 2: Monsters Unleashed </v>
      </c>
      <c r="G3499" t="s">
        <v>18</v>
      </c>
      <c r="H3499">
        <v>4.9000000000000004</v>
      </c>
      <c r="I3499" t="s">
        <v>4023</v>
      </c>
      <c r="J3499">
        <v>33180</v>
      </c>
      <c r="K3499">
        <v>149</v>
      </c>
      <c r="L3499" t="s">
        <v>19</v>
      </c>
      <c r="M3499">
        <v>80000000</v>
      </c>
      <c r="N3499">
        <v>2004</v>
      </c>
      <c r="Y3499" t="str">
        <v>Scooby-Doo 2: Monsters Unleashed </v>
      </c>
      <c r="Z3499" t="str">
        <v>English</v>
      </c>
      <c r="AA3499">
        <v>4.9000000000000004</v>
      </c>
    </row>
    <row r="3500" spans="1:27" x14ac:dyDescent="0.25">
      <c r="A3500" t="s">
        <v>2432</v>
      </c>
      <c r="B3500">
        <v>72</v>
      </c>
      <c r="C3500">
        <v>10719367</v>
      </c>
      <c r="D3500" t="s">
        <v>4203</v>
      </c>
      <c r="E3500" t="s">
        <v>226</v>
      </c>
      <c r="F3500" t="str">
        <f>SUBSTITUTE(I3500,"Â","")</f>
        <v>Abandon </v>
      </c>
      <c r="G3500" t="s">
        <v>18</v>
      </c>
      <c r="H3500">
        <v>4.9000000000000004</v>
      </c>
      <c r="I3500" t="s">
        <v>4204</v>
      </c>
      <c r="J3500">
        <v>7909</v>
      </c>
      <c r="K3500">
        <v>157</v>
      </c>
      <c r="L3500" t="s">
        <v>19</v>
      </c>
      <c r="M3500">
        <v>25000000</v>
      </c>
      <c r="N3500">
        <v>2002</v>
      </c>
      <c r="Y3500" t="str">
        <v>Abandon </v>
      </c>
      <c r="Z3500" t="str">
        <v>English</v>
      </c>
      <c r="AA3500">
        <v>4.9000000000000004</v>
      </c>
    </row>
    <row r="3501" spans="1:27" x14ac:dyDescent="0.25">
      <c r="A3501" t="s">
        <v>3566</v>
      </c>
      <c r="B3501">
        <v>87</v>
      </c>
      <c r="C3501">
        <v>5516708</v>
      </c>
      <c r="D3501" t="s">
        <v>876</v>
      </c>
      <c r="E3501" t="s">
        <v>3747</v>
      </c>
      <c r="F3501" t="str">
        <f>SUBSTITUTE(I3501,"Â","")</f>
        <v>Say It Isn't So </v>
      </c>
      <c r="G3501" t="s">
        <v>18</v>
      </c>
      <c r="H3501">
        <v>4.9000000000000004</v>
      </c>
      <c r="I3501" t="s">
        <v>4221</v>
      </c>
      <c r="J3501">
        <v>11375</v>
      </c>
      <c r="K3501">
        <v>91</v>
      </c>
      <c r="L3501" t="s">
        <v>19</v>
      </c>
      <c r="M3501">
        <v>25000000</v>
      </c>
      <c r="N3501">
        <v>2001</v>
      </c>
      <c r="Y3501" t="str">
        <v>Say It Isn't So </v>
      </c>
      <c r="Z3501" t="str">
        <v>English</v>
      </c>
      <c r="AA3501">
        <v>4.9000000000000004</v>
      </c>
    </row>
    <row r="3502" spans="1:27" x14ac:dyDescent="0.25">
      <c r="A3502" t="s">
        <v>4280</v>
      </c>
      <c r="B3502">
        <v>169</v>
      </c>
      <c r="C3502">
        <v>9639242</v>
      </c>
      <c r="D3502" t="s">
        <v>876</v>
      </c>
      <c r="E3502" t="s">
        <v>2107</v>
      </c>
      <c r="F3502" t="str">
        <f>SUBSTITUTE(I3502,"Â","")</f>
        <v>I Don't Know How She Does It </v>
      </c>
      <c r="G3502" t="s">
        <v>18</v>
      </c>
      <c r="H3502">
        <v>4.9000000000000004</v>
      </c>
      <c r="I3502" t="s">
        <v>4281</v>
      </c>
      <c r="J3502">
        <v>16437</v>
      </c>
      <c r="K3502">
        <v>68</v>
      </c>
      <c r="L3502" t="s">
        <v>19</v>
      </c>
      <c r="M3502">
        <v>24000000</v>
      </c>
      <c r="N3502">
        <v>2011</v>
      </c>
      <c r="Y3502" t="str">
        <v>I Don't Know How She Does It </v>
      </c>
      <c r="Z3502" t="str">
        <v>English</v>
      </c>
      <c r="AA3502">
        <v>4.9000000000000004</v>
      </c>
    </row>
    <row r="3503" spans="1:27" x14ac:dyDescent="0.25">
      <c r="A3503" t="s">
        <v>2063</v>
      </c>
      <c r="B3503">
        <v>148</v>
      </c>
      <c r="C3503">
        <v>84518155</v>
      </c>
      <c r="D3503" t="s">
        <v>871</v>
      </c>
      <c r="E3503" t="s">
        <v>1588</v>
      </c>
      <c r="F3503" t="str">
        <f>SUBSTITUTE(I3503,"Â","")</f>
        <v>Tammy </v>
      </c>
      <c r="G3503" t="s">
        <v>18</v>
      </c>
      <c r="H3503">
        <v>4.9000000000000004</v>
      </c>
      <c r="I3503" t="s">
        <v>4470</v>
      </c>
      <c r="J3503">
        <v>35965</v>
      </c>
      <c r="K3503">
        <v>144</v>
      </c>
      <c r="L3503" t="s">
        <v>19</v>
      </c>
      <c r="M3503">
        <v>20000000</v>
      </c>
      <c r="N3503">
        <v>2014</v>
      </c>
      <c r="Y3503" t="str">
        <v>Tammy </v>
      </c>
      <c r="Z3503" t="str">
        <v>English</v>
      </c>
      <c r="AA3503">
        <v>4.9000000000000004</v>
      </c>
    </row>
    <row r="3504" spans="1:27" x14ac:dyDescent="0.25">
      <c r="A3504" t="s">
        <v>2308</v>
      </c>
      <c r="B3504">
        <v>103</v>
      </c>
      <c r="C3504">
        <v>20916309</v>
      </c>
      <c r="D3504" t="s">
        <v>297</v>
      </c>
      <c r="E3504" t="s">
        <v>298</v>
      </c>
      <c r="F3504" t="str">
        <f>SUBSTITUTE(I3504,"Â","")</f>
        <v>Shorts </v>
      </c>
      <c r="G3504" t="s">
        <v>18</v>
      </c>
      <c r="H3504">
        <v>4.9000000000000004</v>
      </c>
      <c r="I3504" t="s">
        <v>4582</v>
      </c>
      <c r="J3504">
        <v>5332</v>
      </c>
      <c r="K3504">
        <v>37</v>
      </c>
      <c r="L3504" t="s">
        <v>19</v>
      </c>
      <c r="M3504">
        <v>40000000</v>
      </c>
      <c r="N3504">
        <v>2009</v>
      </c>
      <c r="Y3504" t="str">
        <v>Shorts </v>
      </c>
      <c r="Z3504" t="str">
        <v>English</v>
      </c>
      <c r="AA3504">
        <v>4.9000000000000004</v>
      </c>
    </row>
    <row r="3505" spans="1:27" x14ac:dyDescent="0.25">
      <c r="A3505" t="s">
        <v>4724</v>
      </c>
      <c r="B3505">
        <v>119</v>
      </c>
      <c r="C3505">
        <v>3749061</v>
      </c>
      <c r="D3505" t="s">
        <v>33</v>
      </c>
      <c r="E3505" t="s">
        <v>66</v>
      </c>
      <c r="F3505" t="str">
        <f>SUBSTITUTE(I3505,"Â","")</f>
        <v>The Cold Light of Day </v>
      </c>
      <c r="G3505" t="s">
        <v>18</v>
      </c>
      <c r="H3505">
        <v>4.9000000000000004</v>
      </c>
      <c r="I3505" t="s">
        <v>4725</v>
      </c>
      <c r="J3505">
        <v>28629</v>
      </c>
      <c r="K3505">
        <v>113</v>
      </c>
      <c r="L3505" t="s">
        <v>19</v>
      </c>
      <c r="M3505">
        <v>20000000</v>
      </c>
      <c r="N3505">
        <v>2012</v>
      </c>
      <c r="Y3505" t="str">
        <v>The Cold Light of Day </v>
      </c>
      <c r="Z3505" t="str">
        <v>English</v>
      </c>
      <c r="AA3505">
        <v>4.9000000000000004</v>
      </c>
    </row>
    <row r="3506" spans="1:27" x14ac:dyDescent="0.25">
      <c r="A3506" t="s">
        <v>3286</v>
      </c>
      <c r="B3506">
        <v>50</v>
      </c>
      <c r="C3506">
        <v>19693891</v>
      </c>
      <c r="D3506" t="s">
        <v>2138</v>
      </c>
      <c r="E3506" t="s">
        <v>756</v>
      </c>
      <c r="F3506" t="str">
        <f>SUBSTITUTE(I3506,"Â","")</f>
        <v>Summer Catch </v>
      </c>
      <c r="G3506" t="s">
        <v>18</v>
      </c>
      <c r="H3506">
        <v>4.9000000000000004</v>
      </c>
      <c r="I3506" t="s">
        <v>4984</v>
      </c>
      <c r="J3506">
        <v>12993</v>
      </c>
      <c r="K3506">
        <v>107</v>
      </c>
      <c r="L3506" t="s">
        <v>19</v>
      </c>
      <c r="M3506">
        <v>34000000</v>
      </c>
      <c r="N3506">
        <v>2001</v>
      </c>
      <c r="Y3506" t="str">
        <v>Summer Catch </v>
      </c>
      <c r="Z3506" t="str">
        <v>English</v>
      </c>
      <c r="AA3506">
        <v>4.9000000000000004</v>
      </c>
    </row>
    <row r="3507" spans="1:27" x14ac:dyDescent="0.25">
      <c r="A3507" t="s">
        <v>5067</v>
      </c>
      <c r="B3507">
        <v>124</v>
      </c>
      <c r="C3507">
        <v>26896744</v>
      </c>
      <c r="D3507" t="s">
        <v>1288</v>
      </c>
      <c r="E3507" t="s">
        <v>449</v>
      </c>
      <c r="F3507" t="str">
        <f>SUBSTITUTE(I3507,"Â","")</f>
        <v>The Women </v>
      </c>
      <c r="G3507" t="s">
        <v>18</v>
      </c>
      <c r="H3507">
        <v>4.9000000000000004</v>
      </c>
      <c r="I3507" t="s">
        <v>5068</v>
      </c>
      <c r="J3507">
        <v>16582</v>
      </c>
      <c r="K3507">
        <v>125</v>
      </c>
      <c r="L3507" t="s">
        <v>19</v>
      </c>
      <c r="M3507">
        <v>16500000</v>
      </c>
      <c r="N3507">
        <v>2008</v>
      </c>
      <c r="Y3507" t="str">
        <v>The Women </v>
      </c>
      <c r="Z3507" t="str">
        <v>English</v>
      </c>
      <c r="AA3507">
        <v>4.9000000000000004</v>
      </c>
    </row>
    <row r="3508" spans="1:27" x14ac:dyDescent="0.25">
      <c r="A3508" t="s">
        <v>5187</v>
      </c>
      <c r="B3508">
        <v>220</v>
      </c>
      <c r="C3508">
        <v>33386128</v>
      </c>
      <c r="D3508" t="s">
        <v>2913</v>
      </c>
      <c r="E3508" t="s">
        <v>4241</v>
      </c>
      <c r="F3508" t="str">
        <f>SUBSTITUTE(I3508,"Â","")</f>
        <v>Halloween II </v>
      </c>
      <c r="G3508" t="s">
        <v>18</v>
      </c>
      <c r="H3508">
        <v>4.9000000000000004</v>
      </c>
      <c r="I3508" t="s">
        <v>5188</v>
      </c>
      <c r="J3508">
        <v>36372</v>
      </c>
      <c r="K3508">
        <v>491</v>
      </c>
      <c r="L3508" t="s">
        <v>19</v>
      </c>
      <c r="M3508">
        <v>15000000</v>
      </c>
      <c r="N3508">
        <v>2009</v>
      </c>
      <c r="Y3508" t="str">
        <v>Halloween II </v>
      </c>
      <c r="Z3508" t="str">
        <v>English</v>
      </c>
      <c r="AA3508">
        <v>4.9000000000000004</v>
      </c>
    </row>
    <row r="3509" spans="1:27" x14ac:dyDescent="0.25">
      <c r="A3509" t="s">
        <v>5247</v>
      </c>
      <c r="B3509">
        <v>88</v>
      </c>
      <c r="C3509">
        <v>16459004</v>
      </c>
      <c r="D3509" t="s">
        <v>1000</v>
      </c>
      <c r="E3509" t="s">
        <v>5248</v>
      </c>
      <c r="F3509" t="str">
        <f>SUBSTITUTE(I3509,"Â","")</f>
        <v>Eye of the Beholder </v>
      </c>
      <c r="G3509" t="s">
        <v>18</v>
      </c>
      <c r="H3509">
        <v>4.9000000000000004</v>
      </c>
      <c r="I3509" t="s">
        <v>5249</v>
      </c>
      <c r="J3509">
        <v>13320</v>
      </c>
      <c r="K3509">
        <v>415</v>
      </c>
      <c r="L3509" t="s">
        <v>161</v>
      </c>
      <c r="M3509">
        <v>15000000</v>
      </c>
      <c r="N3509">
        <v>1999</v>
      </c>
      <c r="Y3509" t="str">
        <v>Eye of the Beholder </v>
      </c>
      <c r="Z3509" t="str">
        <v>English</v>
      </c>
      <c r="AA3509">
        <v>4.9000000000000004</v>
      </c>
    </row>
    <row r="3510" spans="1:27" x14ac:dyDescent="0.25">
      <c r="A3510" t="s">
        <v>5295</v>
      </c>
      <c r="B3510">
        <v>63</v>
      </c>
      <c r="C3510">
        <v>8586376</v>
      </c>
      <c r="D3510" t="s">
        <v>871</v>
      </c>
      <c r="E3510" t="s">
        <v>357</v>
      </c>
      <c r="F3510" t="str">
        <f>SUBSTITUTE(I3510,"Â","")</f>
        <v>Boat Trip </v>
      </c>
      <c r="G3510" t="s">
        <v>18</v>
      </c>
      <c r="H3510">
        <v>4.9000000000000004</v>
      </c>
      <c r="I3510" t="s">
        <v>5296</v>
      </c>
      <c r="J3510">
        <v>26598</v>
      </c>
      <c r="K3510">
        <v>132</v>
      </c>
      <c r="L3510" t="s">
        <v>19</v>
      </c>
      <c r="M3510">
        <v>20000000</v>
      </c>
      <c r="N3510">
        <v>2002</v>
      </c>
      <c r="Y3510" t="str">
        <v>Boat Trip </v>
      </c>
      <c r="Z3510" t="str">
        <v>English</v>
      </c>
      <c r="AA3510">
        <v>4.9000000000000004</v>
      </c>
    </row>
    <row r="3511" spans="1:27" x14ac:dyDescent="0.25">
      <c r="A3511" t="s">
        <v>5396</v>
      </c>
      <c r="B3511">
        <v>71</v>
      </c>
      <c r="C3511">
        <v>20246959</v>
      </c>
      <c r="D3511" t="s">
        <v>876</v>
      </c>
      <c r="E3511" t="s">
        <v>360</v>
      </c>
      <c r="F3511" t="str">
        <f>SUBSTITUTE(I3511,"Â","")</f>
        <v>Our Family Wedding </v>
      </c>
      <c r="G3511" t="s">
        <v>18</v>
      </c>
      <c r="H3511">
        <v>4.9000000000000004</v>
      </c>
      <c r="I3511" t="s">
        <v>5397</v>
      </c>
      <c r="J3511">
        <v>5721</v>
      </c>
      <c r="K3511">
        <v>20</v>
      </c>
      <c r="L3511" t="s">
        <v>19</v>
      </c>
      <c r="M3511">
        <v>14000000</v>
      </c>
      <c r="N3511">
        <v>2010</v>
      </c>
      <c r="Y3511" t="str">
        <v>Our Family Wedding </v>
      </c>
      <c r="Z3511" t="str">
        <v>English</v>
      </c>
      <c r="AA3511">
        <v>4.9000000000000004</v>
      </c>
    </row>
    <row r="3512" spans="1:27" x14ac:dyDescent="0.25">
      <c r="A3512" t="s">
        <v>4632</v>
      </c>
      <c r="B3512">
        <v>42</v>
      </c>
      <c r="C3512">
        <v>60008303</v>
      </c>
      <c r="D3512" t="s">
        <v>1210</v>
      </c>
      <c r="E3512" t="s">
        <v>1264</v>
      </c>
      <c r="F3512" t="str">
        <f>SUBSTITUTE(I3512,"Â","")</f>
        <v>Snow Day </v>
      </c>
      <c r="G3512" t="s">
        <v>18</v>
      </c>
      <c r="H3512">
        <v>4.9000000000000004</v>
      </c>
      <c r="I3512" t="s">
        <v>5472</v>
      </c>
      <c r="J3512">
        <v>9285</v>
      </c>
      <c r="K3512">
        <v>91</v>
      </c>
      <c r="L3512" t="s">
        <v>19</v>
      </c>
      <c r="M3512">
        <v>13000000</v>
      </c>
      <c r="N3512">
        <v>2000</v>
      </c>
      <c r="Y3512" t="str">
        <v>Snow Day </v>
      </c>
      <c r="Z3512" t="str">
        <v>English</v>
      </c>
      <c r="AA3512">
        <v>4.9000000000000004</v>
      </c>
    </row>
    <row r="3513" spans="1:27" x14ac:dyDescent="0.25">
      <c r="A3513" t="s">
        <v>6082</v>
      </c>
      <c r="B3513">
        <v>64</v>
      </c>
      <c r="C3513">
        <v>20035310</v>
      </c>
      <c r="D3513" t="s">
        <v>752</v>
      </c>
      <c r="E3513" t="s">
        <v>542</v>
      </c>
      <c r="F3513" t="str">
        <f>SUBSTITUTE(I3513,"Â","")</f>
        <v>Down to You </v>
      </c>
      <c r="G3513" t="s">
        <v>18</v>
      </c>
      <c r="H3513">
        <v>4.9000000000000004</v>
      </c>
      <c r="I3513" t="s">
        <v>6083</v>
      </c>
      <c r="J3513">
        <v>12324</v>
      </c>
      <c r="K3513">
        <v>173</v>
      </c>
      <c r="L3513" t="s">
        <v>19</v>
      </c>
      <c r="M3513">
        <v>9000000</v>
      </c>
      <c r="N3513">
        <v>2000</v>
      </c>
      <c r="Y3513" t="str">
        <v>Down to You </v>
      </c>
      <c r="Z3513" t="str">
        <v>English</v>
      </c>
      <c r="AA3513">
        <v>4.9000000000000004</v>
      </c>
    </row>
    <row r="3514" spans="1:27" x14ac:dyDescent="0.25">
      <c r="A3514" t="s">
        <v>489</v>
      </c>
      <c r="B3514">
        <v>140</v>
      </c>
      <c r="C3514">
        <v>32131483</v>
      </c>
      <c r="D3514" t="s">
        <v>1497</v>
      </c>
      <c r="E3514" t="s">
        <v>825</v>
      </c>
      <c r="F3514" t="str">
        <f>SUBSTITUTE(I3514,"Â","")</f>
        <v>Darkness Falls </v>
      </c>
      <c r="G3514" t="s">
        <v>18</v>
      </c>
      <c r="H3514">
        <v>4.9000000000000004</v>
      </c>
      <c r="I3514" t="s">
        <v>6289</v>
      </c>
      <c r="J3514">
        <v>25870</v>
      </c>
      <c r="K3514">
        <v>369</v>
      </c>
      <c r="L3514" t="s">
        <v>19</v>
      </c>
      <c r="M3514">
        <v>11000000</v>
      </c>
      <c r="N3514">
        <v>2003</v>
      </c>
      <c r="Y3514" t="str">
        <v>Darkness Falls </v>
      </c>
      <c r="Z3514" t="str">
        <v>English</v>
      </c>
      <c r="AA3514">
        <v>4.9000000000000004</v>
      </c>
    </row>
    <row r="3515" spans="1:27" x14ac:dyDescent="0.25">
      <c r="A3515" t="s">
        <v>6547</v>
      </c>
      <c r="B3515">
        <v>27</v>
      </c>
      <c r="C3515">
        <v>56007</v>
      </c>
      <c r="D3515" t="s">
        <v>6161</v>
      </c>
      <c r="E3515" t="s">
        <v>1267</v>
      </c>
      <c r="F3515" t="str">
        <f>SUBSTITUTE(I3515,"Â","")</f>
        <v>Harvard Man </v>
      </c>
      <c r="G3515" t="s">
        <v>18</v>
      </c>
      <c r="H3515">
        <v>4.9000000000000004</v>
      </c>
      <c r="I3515" t="s">
        <v>6548</v>
      </c>
      <c r="J3515">
        <v>3754</v>
      </c>
      <c r="K3515">
        <v>69</v>
      </c>
      <c r="L3515" t="s">
        <v>19</v>
      </c>
      <c r="M3515">
        <v>5500000</v>
      </c>
      <c r="N3515">
        <v>2001</v>
      </c>
      <c r="Y3515" t="str">
        <v>Harvard Man </v>
      </c>
      <c r="Z3515" t="str">
        <v>English</v>
      </c>
      <c r="AA3515">
        <v>4.9000000000000004</v>
      </c>
    </row>
    <row r="3516" spans="1:27" x14ac:dyDescent="0.25">
      <c r="A3516" t="s">
        <v>4223</v>
      </c>
      <c r="B3516">
        <v>91</v>
      </c>
      <c r="C3516">
        <v>34872293</v>
      </c>
      <c r="D3516" t="s">
        <v>3555</v>
      </c>
      <c r="E3516" t="s">
        <v>23</v>
      </c>
      <c r="F3516" t="str">
        <f>SUBSTITUTE(I3516,"Â","")</f>
        <v>Freddy's Dead: The Final Nightmare </v>
      </c>
      <c r="G3516" t="s">
        <v>18</v>
      </c>
      <c r="H3516">
        <v>4.9000000000000004</v>
      </c>
      <c r="I3516" t="s">
        <v>6588</v>
      </c>
      <c r="J3516">
        <v>30765</v>
      </c>
      <c r="K3516">
        <v>252</v>
      </c>
      <c r="L3516" t="s">
        <v>19</v>
      </c>
      <c r="M3516">
        <v>8500000</v>
      </c>
      <c r="N3516">
        <v>1991</v>
      </c>
      <c r="Y3516" t="str">
        <v>Freddy's Dead: The Final Nightmare </v>
      </c>
      <c r="Z3516" t="str">
        <v>English</v>
      </c>
      <c r="AA3516">
        <v>4.9000000000000004</v>
      </c>
    </row>
    <row r="3517" spans="1:27" x14ac:dyDescent="0.25">
      <c r="A3517" t="s">
        <v>6626</v>
      </c>
      <c r="B3517">
        <v>123</v>
      </c>
      <c r="C3517">
        <v>15126948</v>
      </c>
      <c r="D3517" t="s">
        <v>2570</v>
      </c>
      <c r="E3517" t="s">
        <v>4287</v>
      </c>
      <c r="F3517" t="str">
        <f>SUBSTITUTE(I3517,"Â","")</f>
        <v>Halloween: The Curse of Michael Myers </v>
      </c>
      <c r="G3517" t="s">
        <v>18</v>
      </c>
      <c r="H3517">
        <v>4.9000000000000004</v>
      </c>
      <c r="I3517" t="s">
        <v>6627</v>
      </c>
      <c r="J3517">
        <v>20815</v>
      </c>
      <c r="K3517">
        <v>335</v>
      </c>
      <c r="L3517" t="s">
        <v>19</v>
      </c>
      <c r="M3517">
        <v>5000000</v>
      </c>
      <c r="N3517">
        <v>1995</v>
      </c>
      <c r="Y3517" t="str">
        <v>Halloween: The Curse of Michael Myers </v>
      </c>
      <c r="Z3517" t="str">
        <v>English</v>
      </c>
      <c r="AA3517">
        <v>4.9000000000000004</v>
      </c>
    </row>
    <row r="3518" spans="1:27" x14ac:dyDescent="0.25">
      <c r="A3518" t="s">
        <v>94</v>
      </c>
      <c r="B3518">
        <v>85</v>
      </c>
      <c r="C3518">
        <v>113745408</v>
      </c>
      <c r="D3518" t="s">
        <v>285</v>
      </c>
      <c r="E3518" t="s">
        <v>97</v>
      </c>
      <c r="F3518" t="str">
        <f>SUBSTITUTE(I3518,"Â","")</f>
        <v>Wild Wild West </v>
      </c>
      <c r="G3518" t="s">
        <v>18</v>
      </c>
      <c r="H3518">
        <v>4.8</v>
      </c>
      <c r="I3518" t="s">
        <v>286</v>
      </c>
      <c r="J3518">
        <v>129601</v>
      </c>
      <c r="K3518">
        <v>648</v>
      </c>
      <c r="L3518" t="s">
        <v>19</v>
      </c>
      <c r="M3518">
        <v>170000000</v>
      </c>
      <c r="N3518">
        <v>1999</v>
      </c>
      <c r="Y3518" t="str">
        <v>Wild Wild West </v>
      </c>
      <c r="Z3518" t="str">
        <v>English</v>
      </c>
      <c r="AA3518">
        <v>4.8</v>
      </c>
    </row>
    <row r="3519" spans="1:27" x14ac:dyDescent="0.25">
      <c r="A3519" t="s">
        <v>195</v>
      </c>
      <c r="B3519">
        <v>102</v>
      </c>
      <c r="C3519">
        <v>100685880</v>
      </c>
      <c r="D3519" t="s">
        <v>729</v>
      </c>
      <c r="E3519" t="s">
        <v>730</v>
      </c>
      <c r="F3519" t="str">
        <f>SUBSTITUTE(I3519,"Â","")</f>
        <v>Charlie's Angels: Full Throttle </v>
      </c>
      <c r="G3519" t="s">
        <v>18</v>
      </c>
      <c r="H3519">
        <v>4.8</v>
      </c>
      <c r="I3519" t="s">
        <v>731</v>
      </c>
      <c r="J3519">
        <v>100821</v>
      </c>
      <c r="K3519">
        <v>554</v>
      </c>
      <c r="L3519" t="s">
        <v>19</v>
      </c>
      <c r="M3519">
        <v>120000000</v>
      </c>
      <c r="N3519">
        <v>2003</v>
      </c>
      <c r="Y3519" t="str">
        <v>Charlie's Angels: Full Throttle </v>
      </c>
      <c r="Z3519" t="str">
        <v>English</v>
      </c>
      <c r="AA3519">
        <v>4.8</v>
      </c>
    </row>
    <row r="3520" spans="1:27" x14ac:dyDescent="0.25">
      <c r="A3520" t="s">
        <v>1203</v>
      </c>
      <c r="B3520">
        <v>84</v>
      </c>
      <c r="C3520">
        <v>66941559</v>
      </c>
      <c r="D3520" t="s">
        <v>1210</v>
      </c>
      <c r="E3520" t="s">
        <v>719</v>
      </c>
      <c r="F3520" t="str">
        <f>SUBSTITUTE(I3520,"Â","")</f>
        <v>102 Dalmatians </v>
      </c>
      <c r="G3520" t="s">
        <v>18</v>
      </c>
      <c r="H3520">
        <v>4.8</v>
      </c>
      <c r="I3520" t="s">
        <v>1211</v>
      </c>
      <c r="J3520">
        <v>26413</v>
      </c>
      <c r="K3520">
        <v>77</v>
      </c>
      <c r="L3520" t="s">
        <v>19</v>
      </c>
      <c r="M3520">
        <v>85000000</v>
      </c>
      <c r="N3520">
        <v>2000</v>
      </c>
      <c r="Y3520" t="str">
        <v>102 Dalmatians </v>
      </c>
      <c r="Z3520" t="str">
        <v>English</v>
      </c>
      <c r="AA3520">
        <v>4.8</v>
      </c>
    </row>
    <row r="3521" spans="1:27" x14ac:dyDescent="0.25">
      <c r="A3521" t="s">
        <v>1759</v>
      </c>
      <c r="B3521">
        <v>196</v>
      </c>
      <c r="C3521">
        <v>24407944</v>
      </c>
      <c r="D3521" t="s">
        <v>1487</v>
      </c>
      <c r="E3521" t="s">
        <v>420</v>
      </c>
      <c r="F3521" t="str">
        <f>SUBSTITUTE(I3521,"Â","")</f>
        <v>Elektra </v>
      </c>
      <c r="G3521" t="s">
        <v>18</v>
      </c>
      <c r="H3521">
        <v>4.8</v>
      </c>
      <c r="I3521" t="s">
        <v>1852</v>
      </c>
      <c r="J3521">
        <v>71202</v>
      </c>
      <c r="K3521">
        <v>380</v>
      </c>
      <c r="L3521" t="s">
        <v>161</v>
      </c>
      <c r="M3521">
        <v>43000000</v>
      </c>
      <c r="N3521">
        <v>2005</v>
      </c>
      <c r="Y3521" t="str">
        <v>Elektra </v>
      </c>
      <c r="Z3521" t="str">
        <v>English</v>
      </c>
      <c r="AA3521">
        <v>4.8</v>
      </c>
    </row>
    <row r="3522" spans="1:27" x14ac:dyDescent="0.25">
      <c r="A3522" t="s">
        <v>2084</v>
      </c>
      <c r="B3522">
        <v>100</v>
      </c>
      <c r="C3522">
        <v>14218868</v>
      </c>
      <c r="D3522" t="s">
        <v>2073</v>
      </c>
      <c r="E3522" t="s">
        <v>2085</v>
      </c>
      <c r="F3522" t="str">
        <f>SUBSTITUTE(I3522,"Â","")</f>
        <v>Supernova </v>
      </c>
      <c r="G3522" t="s">
        <v>18</v>
      </c>
      <c r="H3522">
        <v>4.8</v>
      </c>
      <c r="I3522" t="s">
        <v>2086</v>
      </c>
      <c r="J3522">
        <v>14596</v>
      </c>
      <c r="K3522">
        <v>282</v>
      </c>
      <c r="L3522" t="s">
        <v>19</v>
      </c>
      <c r="M3522">
        <v>65000000</v>
      </c>
      <c r="N3522">
        <v>2000</v>
      </c>
      <c r="Y3522" t="str">
        <v>Supernova </v>
      </c>
      <c r="Z3522" t="str">
        <v>English</v>
      </c>
      <c r="AA3522">
        <v>4.8</v>
      </c>
    </row>
    <row r="3523" spans="1:27" x14ac:dyDescent="0.25">
      <c r="A3523" t="s">
        <v>1853</v>
      </c>
      <c r="B3523">
        <v>223</v>
      </c>
      <c r="C3523">
        <v>19781879</v>
      </c>
      <c r="D3523" t="s">
        <v>1487</v>
      </c>
      <c r="E3523" t="s">
        <v>57</v>
      </c>
      <c r="F3523" t="str">
        <f>SUBSTITUTE(I3523,"Â","")</f>
        <v>The Spirit </v>
      </c>
      <c r="G3523" t="s">
        <v>18</v>
      </c>
      <c r="H3523">
        <v>4.8</v>
      </c>
      <c r="I3523" t="s">
        <v>2104</v>
      </c>
      <c r="J3523">
        <v>53864</v>
      </c>
      <c r="K3523">
        <v>290</v>
      </c>
      <c r="L3523" t="s">
        <v>19</v>
      </c>
      <c r="M3523">
        <v>60000000</v>
      </c>
      <c r="N3523">
        <v>2008</v>
      </c>
      <c r="Y3523" t="str">
        <v>The Spirit </v>
      </c>
      <c r="Z3523" t="str">
        <v>English</v>
      </c>
      <c r="AA3523">
        <v>4.8</v>
      </c>
    </row>
    <row r="3524" spans="1:27" x14ac:dyDescent="0.25">
      <c r="A3524" t="s">
        <v>1092</v>
      </c>
      <c r="B3524">
        <v>226</v>
      </c>
      <c r="C3524">
        <v>28837115</v>
      </c>
      <c r="D3524" t="s">
        <v>871</v>
      </c>
      <c r="E3524" t="s">
        <v>1026</v>
      </c>
      <c r="F3524" t="str">
        <f>SUBSTITUTE(I3524,"Â","")</f>
        <v>Zoolander 2 </v>
      </c>
      <c r="G3524" t="s">
        <v>18</v>
      </c>
      <c r="H3524">
        <v>4.8</v>
      </c>
      <c r="I3524" t="s">
        <v>2546</v>
      </c>
      <c r="J3524">
        <v>34964</v>
      </c>
      <c r="K3524">
        <v>150</v>
      </c>
      <c r="L3524" t="s">
        <v>19</v>
      </c>
      <c r="M3524">
        <v>50000000</v>
      </c>
      <c r="N3524">
        <v>2016</v>
      </c>
      <c r="Y3524" t="str">
        <v>Zoolander 2 </v>
      </c>
      <c r="Z3524" t="str">
        <v>English</v>
      </c>
      <c r="AA3524">
        <v>4.8</v>
      </c>
    </row>
    <row r="3525" spans="1:27" x14ac:dyDescent="0.25">
      <c r="A3525" t="s">
        <v>1973</v>
      </c>
      <c r="B3525">
        <v>35</v>
      </c>
      <c r="C3525">
        <v>130512915</v>
      </c>
      <c r="D3525" t="s">
        <v>297</v>
      </c>
      <c r="E3525" t="s">
        <v>1469</v>
      </c>
      <c r="F3525" t="str">
        <f>SUBSTITUTE(I3525,"Â","")</f>
        <v>The Flintstones </v>
      </c>
      <c r="G3525" t="s">
        <v>18</v>
      </c>
      <c r="H3525">
        <v>4.8</v>
      </c>
      <c r="I3525" t="s">
        <v>2626</v>
      </c>
      <c r="J3525">
        <v>60884</v>
      </c>
      <c r="K3525">
        <v>85</v>
      </c>
      <c r="L3525" t="s">
        <v>19</v>
      </c>
      <c r="M3525">
        <v>45000000</v>
      </c>
      <c r="N3525">
        <v>1994</v>
      </c>
      <c r="Y3525" t="str">
        <v>The Flintstones </v>
      </c>
      <c r="Z3525" t="str">
        <v>English</v>
      </c>
      <c r="AA3525">
        <v>4.8</v>
      </c>
    </row>
    <row r="3526" spans="1:27" x14ac:dyDescent="0.25">
      <c r="A3526" t="s">
        <v>3054</v>
      </c>
      <c r="B3526">
        <v>70</v>
      </c>
      <c r="C3526">
        <v>14018364</v>
      </c>
      <c r="D3526" t="s">
        <v>3056</v>
      </c>
      <c r="E3526" t="s">
        <v>3057</v>
      </c>
      <c r="F3526" t="str">
        <f>SUBSTITUTE(I3526,"Â","")</f>
        <v>New York Minute </v>
      </c>
      <c r="G3526" t="s">
        <v>18</v>
      </c>
      <c r="H3526">
        <v>4.8</v>
      </c>
      <c r="I3526" t="s">
        <v>3058</v>
      </c>
      <c r="J3526">
        <v>17722</v>
      </c>
      <c r="K3526">
        <v>111</v>
      </c>
      <c r="L3526" t="s">
        <v>19</v>
      </c>
      <c r="M3526">
        <v>30000000</v>
      </c>
      <c r="N3526">
        <v>2004</v>
      </c>
      <c r="Y3526" t="str">
        <v>New York Minute </v>
      </c>
      <c r="Z3526" t="str">
        <v>English</v>
      </c>
      <c r="AA3526">
        <v>4.8</v>
      </c>
    </row>
    <row r="3527" spans="1:27" x14ac:dyDescent="0.25">
      <c r="A3527" t="s">
        <v>3323</v>
      </c>
      <c r="B3527">
        <v>46</v>
      </c>
      <c r="C3527">
        <v>33422806</v>
      </c>
      <c r="D3527" t="s">
        <v>2522</v>
      </c>
      <c r="E3527" t="s">
        <v>80</v>
      </c>
      <c r="F3527" t="str">
        <f>SUBSTITUTE(I3527,"Â","")</f>
        <v>Black Knight </v>
      </c>
      <c r="G3527" t="s">
        <v>18</v>
      </c>
      <c r="H3527">
        <v>4.8</v>
      </c>
      <c r="I3527" t="s">
        <v>3324</v>
      </c>
      <c r="J3527">
        <v>30771</v>
      </c>
      <c r="K3527">
        <v>164</v>
      </c>
      <c r="L3527" t="s">
        <v>19</v>
      </c>
      <c r="M3527">
        <v>50000000</v>
      </c>
      <c r="N3527">
        <v>2001</v>
      </c>
      <c r="Y3527" t="str">
        <v>Black Knight </v>
      </c>
      <c r="Z3527" t="str">
        <v>English</v>
      </c>
      <c r="AA3527">
        <v>4.8</v>
      </c>
    </row>
    <row r="3528" spans="1:27" x14ac:dyDescent="0.25">
      <c r="A3528" t="s">
        <v>3400</v>
      </c>
      <c r="B3528">
        <v>67</v>
      </c>
      <c r="C3528">
        <v>10076136</v>
      </c>
      <c r="D3528" t="s">
        <v>905</v>
      </c>
      <c r="E3528" t="s">
        <v>3401</v>
      </c>
      <c r="F3528" t="str">
        <f>SUBSTITUTE(I3528,"Â","")</f>
        <v>Knock Off </v>
      </c>
      <c r="G3528" t="s">
        <v>18</v>
      </c>
      <c r="H3528">
        <v>4.8</v>
      </c>
      <c r="I3528" t="s">
        <v>3402</v>
      </c>
      <c r="J3528">
        <v>11512</v>
      </c>
      <c r="K3528">
        <v>141</v>
      </c>
      <c r="L3528" t="s">
        <v>3403</v>
      </c>
      <c r="M3528">
        <v>35000000</v>
      </c>
      <c r="N3528">
        <v>1998</v>
      </c>
      <c r="Y3528" t="str">
        <v>Knock Off </v>
      </c>
      <c r="Z3528" t="str">
        <v>English</v>
      </c>
      <c r="AA3528">
        <v>4.8</v>
      </c>
    </row>
    <row r="3529" spans="1:27" x14ac:dyDescent="0.25">
      <c r="A3529" t="s">
        <v>3762</v>
      </c>
      <c r="B3529">
        <v>130</v>
      </c>
      <c r="C3529">
        <v>14334645</v>
      </c>
      <c r="D3529" t="s">
        <v>1561</v>
      </c>
      <c r="E3529" t="s">
        <v>912</v>
      </c>
      <c r="F3529" t="str">
        <f>SUBSTITUTE(I3529,"Â","")</f>
        <v>Godsend </v>
      </c>
      <c r="G3529" t="s">
        <v>18</v>
      </c>
      <c r="H3529">
        <v>4.8</v>
      </c>
      <c r="I3529" t="s">
        <v>3763</v>
      </c>
      <c r="J3529">
        <v>22449</v>
      </c>
      <c r="K3529">
        <v>191</v>
      </c>
      <c r="L3529" t="s">
        <v>19</v>
      </c>
      <c r="M3529">
        <v>25000000</v>
      </c>
      <c r="N3529">
        <v>2004</v>
      </c>
      <c r="Y3529" t="str">
        <v>Godsend </v>
      </c>
      <c r="Z3529" t="str">
        <v>English</v>
      </c>
      <c r="AA3529">
        <v>4.8</v>
      </c>
    </row>
    <row r="3530" spans="1:27" x14ac:dyDescent="0.25">
      <c r="A3530" t="s">
        <v>3766</v>
      </c>
      <c r="B3530">
        <v>77</v>
      </c>
      <c r="C3530">
        <v>10134754</v>
      </c>
      <c r="D3530" t="s">
        <v>1471</v>
      </c>
      <c r="E3530" t="s">
        <v>277</v>
      </c>
      <c r="F3530" t="str">
        <f>SUBSTITUTE(I3530,"Â","")</f>
        <v>Hoodwinked Too! Hood vs. Evil </v>
      </c>
      <c r="G3530" t="s">
        <v>18</v>
      </c>
      <c r="H3530">
        <v>4.8</v>
      </c>
      <c r="I3530" t="s">
        <v>3767</v>
      </c>
      <c r="J3530">
        <v>9682</v>
      </c>
      <c r="K3530">
        <v>38</v>
      </c>
      <c r="L3530" t="s">
        <v>19</v>
      </c>
      <c r="M3530">
        <v>30000000</v>
      </c>
      <c r="N3530">
        <v>2011</v>
      </c>
      <c r="Y3530" t="str">
        <v>Hoodwinked Too! Hood vs. Evil </v>
      </c>
      <c r="Z3530" t="str">
        <v>English</v>
      </c>
      <c r="AA3530">
        <v>4.8</v>
      </c>
    </row>
    <row r="3531" spans="1:27" x14ac:dyDescent="0.25">
      <c r="A3531" t="s">
        <v>3791</v>
      </c>
      <c r="B3531">
        <v>110</v>
      </c>
      <c r="C3531">
        <v>480314</v>
      </c>
      <c r="D3531" t="s">
        <v>74</v>
      </c>
      <c r="E3531" t="s">
        <v>3319</v>
      </c>
      <c r="F3531" t="str">
        <f>SUBSTITUTE(I3531,"Â","")</f>
        <v>DOA: Dead or Alive </v>
      </c>
      <c r="G3531" t="s">
        <v>18</v>
      </c>
      <c r="H3531">
        <v>4.8</v>
      </c>
      <c r="I3531" t="s">
        <v>3792</v>
      </c>
      <c r="J3531">
        <v>38503</v>
      </c>
      <c r="K3531">
        <v>180</v>
      </c>
      <c r="L3531" t="s">
        <v>19</v>
      </c>
      <c r="M3531">
        <v>21000000</v>
      </c>
      <c r="N3531">
        <v>2006</v>
      </c>
      <c r="Y3531" t="str">
        <v>DOA: Dead or Alive </v>
      </c>
      <c r="Z3531" t="str">
        <v>English</v>
      </c>
      <c r="AA3531">
        <v>4.8</v>
      </c>
    </row>
    <row r="3532" spans="1:27" x14ac:dyDescent="0.25">
      <c r="A3532" t="s">
        <v>3875</v>
      </c>
      <c r="B3532">
        <v>100</v>
      </c>
      <c r="C3532">
        <v>16779636</v>
      </c>
      <c r="D3532" t="s">
        <v>2099</v>
      </c>
      <c r="E3532" t="s">
        <v>1733</v>
      </c>
      <c r="F3532" t="str">
        <f>SUBSTITUTE(I3532,"Â","")</f>
        <v>Lost Souls </v>
      </c>
      <c r="G3532" t="s">
        <v>18</v>
      </c>
      <c r="H3532">
        <v>4.8</v>
      </c>
      <c r="I3532" t="s">
        <v>3876</v>
      </c>
      <c r="J3532">
        <v>9338</v>
      </c>
      <c r="K3532">
        <v>167</v>
      </c>
      <c r="L3532" t="s">
        <v>19</v>
      </c>
      <c r="M3532">
        <v>28000000</v>
      </c>
      <c r="N3532">
        <v>2000</v>
      </c>
      <c r="Y3532" t="str">
        <v>Lost Souls </v>
      </c>
      <c r="Z3532" t="str">
        <v>English</v>
      </c>
      <c r="AA3532">
        <v>4.8</v>
      </c>
    </row>
    <row r="3533" spans="1:27" x14ac:dyDescent="0.25">
      <c r="A3533" t="s">
        <v>2719</v>
      </c>
      <c r="B3533">
        <v>71</v>
      </c>
      <c r="C3533">
        <v>25590119</v>
      </c>
      <c r="D3533" t="s">
        <v>4128</v>
      </c>
      <c r="E3533" t="s">
        <v>4129</v>
      </c>
      <c r="F3533" t="str">
        <f>SUBSTITUTE(I3533,"Â","")</f>
        <v>Crocodile Dundee in Los Angeles </v>
      </c>
      <c r="G3533" t="s">
        <v>18</v>
      </c>
      <c r="H3533">
        <v>4.8</v>
      </c>
      <c r="I3533" t="s">
        <v>4130</v>
      </c>
      <c r="J3533">
        <v>19699</v>
      </c>
      <c r="K3533">
        <v>119</v>
      </c>
      <c r="L3533" t="s">
        <v>219</v>
      </c>
      <c r="M3533">
        <v>21150000</v>
      </c>
      <c r="N3533">
        <v>2001</v>
      </c>
      <c r="Y3533" t="str">
        <v>Crocodile Dundee in Los Angeles </v>
      </c>
      <c r="Z3533" t="str">
        <v>English</v>
      </c>
      <c r="AA3533">
        <v>4.8</v>
      </c>
    </row>
    <row r="3534" spans="1:27" x14ac:dyDescent="0.25">
      <c r="A3534" t="s">
        <v>2876</v>
      </c>
      <c r="B3534">
        <v>160</v>
      </c>
      <c r="C3534">
        <v>14637490</v>
      </c>
      <c r="D3534" t="s">
        <v>1497</v>
      </c>
      <c r="E3534" t="s">
        <v>887</v>
      </c>
      <c r="F3534" t="str">
        <f>SUBSTITUTE(I3534,"Â","")</f>
        <v>My Soul to Take </v>
      </c>
      <c r="G3534" t="s">
        <v>18</v>
      </c>
      <c r="H3534">
        <v>4.8</v>
      </c>
      <c r="I3534" t="s">
        <v>4176</v>
      </c>
      <c r="J3534">
        <v>16411</v>
      </c>
      <c r="K3534">
        <v>136</v>
      </c>
      <c r="L3534" t="s">
        <v>19</v>
      </c>
      <c r="M3534">
        <v>25000000</v>
      </c>
      <c r="N3534">
        <v>2010</v>
      </c>
      <c r="Y3534" t="str">
        <v>My Soul to Take </v>
      </c>
      <c r="Z3534" t="str">
        <v>English</v>
      </c>
      <c r="AA3534">
        <v>4.8</v>
      </c>
    </row>
    <row r="3535" spans="1:27" x14ac:dyDescent="0.25">
      <c r="A3535" t="s">
        <v>3318</v>
      </c>
      <c r="B3535">
        <v>75</v>
      </c>
      <c r="C3535">
        <v>55762229</v>
      </c>
      <c r="D3535" t="s">
        <v>2550</v>
      </c>
      <c r="E3535" t="s">
        <v>2105</v>
      </c>
      <c r="F3535" t="str">
        <f>SUBSTITUTE(I3535,"Â","")</f>
        <v>The Animal </v>
      </c>
      <c r="G3535" t="s">
        <v>18</v>
      </c>
      <c r="H3535">
        <v>4.8</v>
      </c>
      <c r="I3535" t="s">
        <v>4349</v>
      </c>
      <c r="J3535">
        <v>47383</v>
      </c>
      <c r="K3535">
        <v>132</v>
      </c>
      <c r="L3535" t="s">
        <v>19</v>
      </c>
      <c r="M3535">
        <v>22000000</v>
      </c>
      <c r="N3535">
        <v>2001</v>
      </c>
      <c r="Y3535" t="str">
        <v>The Animal </v>
      </c>
      <c r="Z3535" t="str">
        <v>English</v>
      </c>
      <c r="AA3535">
        <v>4.8</v>
      </c>
    </row>
    <row r="3536" spans="1:27" x14ac:dyDescent="0.25">
      <c r="A3536" t="s">
        <v>4423</v>
      </c>
      <c r="B3536">
        <v>60</v>
      </c>
      <c r="C3536">
        <v>42660000</v>
      </c>
      <c r="D3536" t="s">
        <v>96</v>
      </c>
      <c r="E3536" t="s">
        <v>4032</v>
      </c>
      <c r="F3536" t="str">
        <f>SUBSTITUTE(I3536,"Â","")</f>
        <v>Teenage Mutant Ninja Turtles III </v>
      </c>
      <c r="G3536" t="s">
        <v>18</v>
      </c>
      <c r="H3536">
        <v>4.8</v>
      </c>
      <c r="I3536" t="s">
        <v>4424</v>
      </c>
      <c r="J3536">
        <v>25086</v>
      </c>
      <c r="K3536">
        <v>87</v>
      </c>
      <c r="L3536" t="s">
        <v>19</v>
      </c>
      <c r="M3536">
        <v>17000000</v>
      </c>
      <c r="N3536">
        <v>1993</v>
      </c>
      <c r="Y3536" t="str">
        <v>Teenage Mutant Ninja Turtles III </v>
      </c>
      <c r="Z3536" t="str">
        <v>English</v>
      </c>
      <c r="AA3536">
        <v>4.8</v>
      </c>
    </row>
    <row r="3537" spans="1:27" x14ac:dyDescent="0.25">
      <c r="A3537" t="s">
        <v>4057</v>
      </c>
      <c r="B3537">
        <v>31</v>
      </c>
      <c r="C3537">
        <v>65623128</v>
      </c>
      <c r="D3537" t="s">
        <v>3949</v>
      </c>
      <c r="E3537" t="s">
        <v>1633</v>
      </c>
      <c r="F3537" t="str">
        <f>SUBSTITUTE(I3537,"Â","")</f>
        <v>Madea's Witness Protection </v>
      </c>
      <c r="G3537" t="s">
        <v>18</v>
      </c>
      <c r="H3537">
        <v>4.8</v>
      </c>
      <c r="I3537" t="s">
        <v>4489</v>
      </c>
      <c r="J3537">
        <v>7354</v>
      </c>
      <c r="K3537">
        <v>50</v>
      </c>
      <c r="L3537" t="s">
        <v>19</v>
      </c>
      <c r="M3537">
        <v>20000000</v>
      </c>
      <c r="N3537">
        <v>2012</v>
      </c>
      <c r="Y3537" t="str">
        <v>Madea's Witness Protection </v>
      </c>
      <c r="Z3537" t="str">
        <v>English</v>
      </c>
      <c r="AA3537">
        <v>4.8</v>
      </c>
    </row>
    <row r="3538" spans="1:27" x14ac:dyDescent="0.25">
      <c r="A3538" t="s">
        <v>3500</v>
      </c>
      <c r="B3538">
        <v>282</v>
      </c>
      <c r="C3538">
        <v>34334256</v>
      </c>
      <c r="D3538" t="s">
        <v>2570</v>
      </c>
      <c r="E3538" t="s">
        <v>4533</v>
      </c>
      <c r="F3538" t="str">
        <f>SUBSTITUTE(I3538,"Â","")</f>
        <v>Texas Chainsaw 3D </v>
      </c>
      <c r="G3538" t="s">
        <v>18</v>
      </c>
      <c r="H3538">
        <v>4.8</v>
      </c>
      <c r="I3538" t="s">
        <v>4534</v>
      </c>
      <c r="J3538">
        <v>35131</v>
      </c>
      <c r="K3538">
        <v>255</v>
      </c>
      <c r="L3538" t="s">
        <v>19</v>
      </c>
      <c r="M3538">
        <v>11000000</v>
      </c>
      <c r="N3538">
        <v>2013</v>
      </c>
      <c r="Y3538" t="str">
        <v>Texas Chainsaw 3D </v>
      </c>
      <c r="Z3538" t="str">
        <v>English</v>
      </c>
      <c r="AA3538">
        <v>4.8</v>
      </c>
    </row>
    <row r="3539" spans="1:27" x14ac:dyDescent="0.25">
      <c r="A3539" t="s">
        <v>1538</v>
      </c>
      <c r="B3539">
        <v>76</v>
      </c>
      <c r="C3539">
        <v>12181484</v>
      </c>
      <c r="D3539" t="s">
        <v>871</v>
      </c>
      <c r="E3539" t="s">
        <v>277</v>
      </c>
      <c r="F3539" t="str">
        <f>SUBSTITUTE(I3539,"Â","")</f>
        <v>Envy </v>
      </c>
      <c r="G3539" t="s">
        <v>18</v>
      </c>
      <c r="H3539">
        <v>4.8</v>
      </c>
      <c r="I3539" t="s">
        <v>4646</v>
      </c>
      <c r="J3539">
        <v>26390</v>
      </c>
      <c r="K3539">
        <v>176</v>
      </c>
      <c r="L3539" t="s">
        <v>19</v>
      </c>
      <c r="M3539">
        <v>40000000</v>
      </c>
      <c r="N3539">
        <v>2004</v>
      </c>
      <c r="Y3539" t="str">
        <v>Envy </v>
      </c>
      <c r="Z3539" t="str">
        <v>English</v>
      </c>
      <c r="AA3539">
        <v>4.8</v>
      </c>
    </row>
    <row r="3540" spans="1:27" x14ac:dyDescent="0.25">
      <c r="A3540" t="s">
        <v>4986</v>
      </c>
      <c r="B3540">
        <v>81</v>
      </c>
      <c r="C3540">
        <v>12693621</v>
      </c>
      <c r="D3540" t="s">
        <v>1497</v>
      </c>
      <c r="E3540" t="s">
        <v>1042</v>
      </c>
      <c r="F3540" t="str">
        <f>SUBSTITUTE(I3540,"Â","")</f>
        <v>They </v>
      </c>
      <c r="G3540" t="s">
        <v>18</v>
      </c>
      <c r="H3540">
        <v>4.8</v>
      </c>
      <c r="I3540" t="s">
        <v>4987</v>
      </c>
      <c r="J3540">
        <v>10885</v>
      </c>
      <c r="K3540">
        <v>271</v>
      </c>
      <c r="L3540" t="s">
        <v>19</v>
      </c>
      <c r="M3540">
        <v>17000000</v>
      </c>
      <c r="N3540">
        <v>2002</v>
      </c>
      <c r="Y3540" t="str">
        <v>They </v>
      </c>
      <c r="Z3540" t="str">
        <v>English</v>
      </c>
      <c r="AA3540">
        <v>4.8</v>
      </c>
    </row>
    <row r="3541" spans="1:27" x14ac:dyDescent="0.25">
      <c r="A3541" t="s">
        <v>1820</v>
      </c>
      <c r="B3541">
        <v>178</v>
      </c>
      <c r="C3541">
        <v>42638165</v>
      </c>
      <c r="D3541" t="s">
        <v>1084</v>
      </c>
      <c r="E3541" t="s">
        <v>257</v>
      </c>
      <c r="F3541" t="str">
        <f>SUBSTITUTE(I3541,"Â","")</f>
        <v>The Unborn </v>
      </c>
      <c r="G3541" t="s">
        <v>18</v>
      </c>
      <c r="H3541">
        <v>4.8</v>
      </c>
      <c r="I3541" t="s">
        <v>5043</v>
      </c>
      <c r="J3541">
        <v>42182</v>
      </c>
      <c r="K3541">
        <v>230</v>
      </c>
      <c r="L3541" t="s">
        <v>19</v>
      </c>
      <c r="M3541">
        <v>16000000</v>
      </c>
      <c r="N3541">
        <v>2009</v>
      </c>
      <c r="Y3541" t="str">
        <v>The Unborn </v>
      </c>
      <c r="Z3541" t="str">
        <v>English</v>
      </c>
      <c r="AA3541">
        <v>4.8</v>
      </c>
    </row>
    <row r="3542" spans="1:27" x14ac:dyDescent="0.25">
      <c r="A3542" t="s">
        <v>5058</v>
      </c>
      <c r="B3542">
        <v>138</v>
      </c>
      <c r="C3542">
        <v>37300107</v>
      </c>
      <c r="D3542" t="s">
        <v>2099</v>
      </c>
      <c r="E3542" t="s">
        <v>2151</v>
      </c>
      <c r="F3542" t="str">
        <f>SUBSTITUTE(I3542,"Â","")</f>
        <v>The Roommate </v>
      </c>
      <c r="G3542" t="s">
        <v>18</v>
      </c>
      <c r="H3542">
        <v>4.8</v>
      </c>
      <c r="I3542" t="s">
        <v>5059</v>
      </c>
      <c r="J3542">
        <v>29147</v>
      </c>
      <c r="K3542">
        <v>115</v>
      </c>
      <c r="L3542" t="s">
        <v>19</v>
      </c>
      <c r="M3542">
        <v>16000000</v>
      </c>
      <c r="N3542">
        <v>2011</v>
      </c>
      <c r="Y3542" t="str">
        <v>The Roommate </v>
      </c>
      <c r="Z3542" t="str">
        <v>English</v>
      </c>
      <c r="AA3542">
        <v>4.8</v>
      </c>
    </row>
    <row r="3543" spans="1:27" x14ac:dyDescent="0.25">
      <c r="A3543" t="s">
        <v>5212</v>
      </c>
      <c r="B3543">
        <v>128</v>
      </c>
      <c r="C3543">
        <v>33860010</v>
      </c>
      <c r="D3543" t="s">
        <v>876</v>
      </c>
      <c r="E3543" t="s">
        <v>369</v>
      </c>
      <c r="F3543" t="str">
        <f>SUBSTITUTE(I3543,"Â","")</f>
        <v>All About Steve </v>
      </c>
      <c r="G3543" t="s">
        <v>18</v>
      </c>
      <c r="H3543">
        <v>4.8</v>
      </c>
      <c r="I3543" t="s">
        <v>5213</v>
      </c>
      <c r="J3543">
        <v>33088</v>
      </c>
      <c r="K3543">
        <v>143</v>
      </c>
      <c r="L3543" t="s">
        <v>19</v>
      </c>
      <c r="M3543">
        <v>15000000</v>
      </c>
      <c r="N3543">
        <v>2009</v>
      </c>
      <c r="Y3543" t="str">
        <v>All About Steve </v>
      </c>
      <c r="Z3543" t="str">
        <v>English</v>
      </c>
      <c r="AA3543">
        <v>4.8</v>
      </c>
    </row>
    <row r="3544" spans="1:27" x14ac:dyDescent="0.25">
      <c r="A3544" t="s">
        <v>5987</v>
      </c>
      <c r="B3544">
        <v>185</v>
      </c>
      <c r="C3544">
        <v>26583369</v>
      </c>
      <c r="D3544" t="s">
        <v>1497</v>
      </c>
      <c r="E3544" t="s">
        <v>5988</v>
      </c>
      <c r="F3544" t="str">
        <f>SUBSTITUTE(I3544,"Â","")</f>
        <v>The Forest </v>
      </c>
      <c r="G3544" t="s">
        <v>18</v>
      </c>
      <c r="H3544">
        <v>4.8</v>
      </c>
      <c r="I3544" t="s">
        <v>5989</v>
      </c>
      <c r="J3544">
        <v>20837</v>
      </c>
      <c r="K3544">
        <v>127</v>
      </c>
      <c r="L3544" t="s">
        <v>19</v>
      </c>
      <c r="M3544">
        <v>10000000</v>
      </c>
      <c r="N3544">
        <v>2016</v>
      </c>
      <c r="Y3544" t="str">
        <v>The Forest </v>
      </c>
      <c r="Z3544" t="str">
        <v>English</v>
      </c>
      <c r="AA3544">
        <v>4.8</v>
      </c>
    </row>
    <row r="3545" spans="1:27" x14ac:dyDescent="0.25">
      <c r="A3545" t="s">
        <v>6825</v>
      </c>
      <c r="B3545">
        <v>15</v>
      </c>
      <c r="C3545">
        <v>800000</v>
      </c>
      <c r="D3545" t="s">
        <v>100</v>
      </c>
      <c r="E3545" t="s">
        <v>6502</v>
      </c>
      <c r="F3545" t="str">
        <f>SUBSTITUTE(I3545,"Â","")</f>
        <v>The Barbarians </v>
      </c>
      <c r="G3545" t="s">
        <v>18</v>
      </c>
      <c r="H3545">
        <v>4.8</v>
      </c>
      <c r="I3545" t="s">
        <v>6826</v>
      </c>
      <c r="J3545">
        <v>2308</v>
      </c>
      <c r="K3545">
        <v>35</v>
      </c>
      <c r="L3545" t="s">
        <v>19</v>
      </c>
      <c r="M3545">
        <v>4000000</v>
      </c>
      <c r="N3545">
        <v>1987</v>
      </c>
      <c r="Y3545" t="str">
        <v>The Barbarians </v>
      </c>
      <c r="Z3545" t="str">
        <v>English</v>
      </c>
      <c r="AA3545">
        <v>4.8</v>
      </c>
    </row>
    <row r="3546" spans="1:27" x14ac:dyDescent="0.25">
      <c r="A3546" t="s">
        <v>7470</v>
      </c>
      <c r="B3546">
        <v>4</v>
      </c>
      <c r="C3546">
        <v>49000</v>
      </c>
      <c r="D3546" t="s">
        <v>4366</v>
      </c>
      <c r="E3546" t="s">
        <v>7471</v>
      </c>
      <c r="F3546" t="str">
        <f>SUBSTITUTE(I3546,"Â","")</f>
        <v>Chocolate: Deep Dark Secrets </v>
      </c>
      <c r="G3546" t="s">
        <v>2595</v>
      </c>
      <c r="H3546">
        <v>4.8</v>
      </c>
      <c r="I3546" t="s">
        <v>7472</v>
      </c>
      <c r="J3546">
        <v>1524</v>
      </c>
      <c r="K3546">
        <v>30</v>
      </c>
      <c r="L3546" t="s">
        <v>2596</v>
      </c>
      <c r="M3546">
        <v>1500000</v>
      </c>
      <c r="N3546">
        <v>2005</v>
      </c>
      <c r="Y3546" t="str">
        <v>Chocolate: Deep Dark Secrets </v>
      </c>
      <c r="Z3546" t="str">
        <v>Hindi</v>
      </c>
      <c r="AA3546">
        <v>4.8</v>
      </c>
    </row>
    <row r="3547" spans="1:27" x14ac:dyDescent="0.25">
      <c r="A3547" t="s">
        <v>7695</v>
      </c>
      <c r="B3547">
        <v>10</v>
      </c>
      <c r="C3547">
        <v>2468</v>
      </c>
      <c r="D3547" t="s">
        <v>4366</v>
      </c>
      <c r="E3547" t="s">
        <v>3918</v>
      </c>
      <c r="F3547" t="str">
        <f>SUBSTITUTE(I3547,"Â","")</f>
        <v>Locker 13 </v>
      </c>
      <c r="G3547" t="s">
        <v>18</v>
      </c>
      <c r="H3547">
        <v>4.8</v>
      </c>
      <c r="I3547" t="s">
        <v>7696</v>
      </c>
      <c r="J3547">
        <v>241</v>
      </c>
      <c r="K3547">
        <v>5</v>
      </c>
      <c r="L3547" t="s">
        <v>19</v>
      </c>
      <c r="M3547">
        <v>300000</v>
      </c>
      <c r="N3547">
        <v>2014</v>
      </c>
      <c r="Y3547" t="str">
        <v>Locker 13 </v>
      </c>
      <c r="Z3547" t="str">
        <v>English</v>
      </c>
      <c r="AA3547">
        <v>4.8</v>
      </c>
    </row>
    <row r="3548" spans="1:27" x14ac:dyDescent="0.25">
      <c r="A3548" t="s">
        <v>1563</v>
      </c>
      <c r="B3548">
        <v>74</v>
      </c>
      <c r="C3548">
        <v>5409517</v>
      </c>
      <c r="D3548" t="s">
        <v>1564</v>
      </c>
      <c r="E3548" t="s">
        <v>289</v>
      </c>
      <c r="F3548" t="str">
        <f>SUBSTITUTE(I3548,"Â","")</f>
        <v>Monkeybone </v>
      </c>
      <c r="G3548" t="s">
        <v>18</v>
      </c>
      <c r="H3548">
        <v>4.7</v>
      </c>
      <c r="I3548" t="s">
        <v>1565</v>
      </c>
      <c r="J3548">
        <v>14280</v>
      </c>
      <c r="K3548">
        <v>171</v>
      </c>
      <c r="L3548" t="s">
        <v>19</v>
      </c>
      <c r="M3548">
        <v>75000000</v>
      </c>
      <c r="N3548">
        <v>2001</v>
      </c>
      <c r="Y3548" t="str">
        <v>Monkeybone </v>
      </c>
      <c r="Z3548" t="str">
        <v>English</v>
      </c>
      <c r="AA3548">
        <v>4.7</v>
      </c>
    </row>
    <row r="3549" spans="1:27" x14ac:dyDescent="0.25">
      <c r="A3549" t="s">
        <v>1925</v>
      </c>
      <c r="B3549">
        <v>133</v>
      </c>
      <c r="C3549">
        <v>29580087</v>
      </c>
      <c r="D3549" t="s">
        <v>752</v>
      </c>
      <c r="E3549" t="s">
        <v>1504</v>
      </c>
      <c r="F3549" t="str">
        <f>SUBSTITUTE(I3549,"Â","")</f>
        <v>Did You Hear About the Morgans? </v>
      </c>
      <c r="G3549" t="s">
        <v>18</v>
      </c>
      <c r="H3549">
        <v>4.7</v>
      </c>
      <c r="I3549" t="s">
        <v>2142</v>
      </c>
      <c r="J3549">
        <v>29523</v>
      </c>
      <c r="K3549">
        <v>121</v>
      </c>
      <c r="L3549" t="s">
        <v>19</v>
      </c>
      <c r="M3549">
        <v>58000000</v>
      </c>
      <c r="N3549">
        <v>2009</v>
      </c>
      <c r="Y3549" t="str">
        <v>Did You Hear About the Morgans? </v>
      </c>
      <c r="Z3549" t="str">
        <v>English</v>
      </c>
      <c r="AA3549">
        <v>4.7</v>
      </c>
    </row>
    <row r="3550" spans="1:27" x14ac:dyDescent="0.25">
      <c r="A3550" t="s">
        <v>2262</v>
      </c>
      <c r="B3550">
        <v>44</v>
      </c>
      <c r="C3550">
        <v>11466088</v>
      </c>
      <c r="D3550" t="s">
        <v>33</v>
      </c>
      <c r="E3550" t="s">
        <v>1624</v>
      </c>
      <c r="F3550" t="str">
        <f>SUBSTITUTE(I3550,"Â","")</f>
        <v>Turbulence </v>
      </c>
      <c r="G3550" t="s">
        <v>18</v>
      </c>
      <c r="H3550">
        <v>4.7</v>
      </c>
      <c r="I3550" t="s">
        <v>2264</v>
      </c>
      <c r="J3550">
        <v>8983</v>
      </c>
      <c r="K3550">
        <v>84</v>
      </c>
      <c r="L3550" t="s">
        <v>19</v>
      </c>
      <c r="M3550">
        <v>71000000</v>
      </c>
      <c r="N3550">
        <v>1997</v>
      </c>
      <c r="Y3550" t="str">
        <v>Turbulence </v>
      </c>
      <c r="Z3550" t="str">
        <v>English</v>
      </c>
      <c r="AA3550">
        <v>4.7</v>
      </c>
    </row>
    <row r="3551" spans="1:27" x14ac:dyDescent="0.25">
      <c r="A3551" t="s">
        <v>2418</v>
      </c>
      <c r="B3551">
        <v>117</v>
      </c>
      <c r="C3551">
        <v>66002004</v>
      </c>
      <c r="D3551" t="s">
        <v>2419</v>
      </c>
      <c r="E3551" t="s">
        <v>2407</v>
      </c>
      <c r="F3551" t="str">
        <f>SUBSTITUTE(I3551,"Â","")</f>
        <v>Herbie Fully Loaded </v>
      </c>
      <c r="G3551" t="s">
        <v>18</v>
      </c>
      <c r="H3551">
        <v>4.7</v>
      </c>
      <c r="I3551" t="s">
        <v>2420</v>
      </c>
      <c r="J3551">
        <v>36431</v>
      </c>
      <c r="K3551">
        <v>168</v>
      </c>
      <c r="L3551" t="s">
        <v>19</v>
      </c>
      <c r="M3551">
        <v>50000000</v>
      </c>
      <c r="N3551">
        <v>2005</v>
      </c>
      <c r="Y3551" t="str">
        <v>Herbie Fully Loaded </v>
      </c>
      <c r="Z3551" t="str">
        <v>English</v>
      </c>
      <c r="AA3551">
        <v>4.7</v>
      </c>
    </row>
    <row r="3552" spans="1:27" x14ac:dyDescent="0.25">
      <c r="A3552" t="s">
        <v>2220</v>
      </c>
      <c r="B3552">
        <v>178</v>
      </c>
      <c r="C3552">
        <v>10539414</v>
      </c>
      <c r="D3552" t="s">
        <v>2616</v>
      </c>
      <c r="E3552" t="s">
        <v>264</v>
      </c>
      <c r="F3552" t="str">
        <f>SUBSTITUTE(I3552,"Â","")</f>
        <v>Jonah Hex </v>
      </c>
      <c r="G3552" t="s">
        <v>18</v>
      </c>
      <c r="H3552">
        <v>4.7</v>
      </c>
      <c r="I3552" t="s">
        <v>2617</v>
      </c>
      <c r="J3552">
        <v>45729</v>
      </c>
      <c r="K3552">
        <v>176</v>
      </c>
      <c r="L3552" t="s">
        <v>19</v>
      </c>
      <c r="M3552">
        <v>47000000</v>
      </c>
      <c r="N3552">
        <v>2010</v>
      </c>
      <c r="Y3552" t="str">
        <v>Jonah Hex </v>
      </c>
      <c r="Z3552" t="str">
        <v>English</v>
      </c>
      <c r="AA3552">
        <v>4.7</v>
      </c>
    </row>
    <row r="3553" spans="1:27" x14ac:dyDescent="0.25">
      <c r="A3553" t="s">
        <v>2962</v>
      </c>
      <c r="B3553">
        <v>211</v>
      </c>
      <c r="C3553">
        <v>41797066</v>
      </c>
      <c r="D3553" t="s">
        <v>1142</v>
      </c>
      <c r="E3553" t="s">
        <v>2964</v>
      </c>
      <c r="F3553" t="str">
        <f>SUBSTITUTE(I3553,"Â","")</f>
        <v>Aliens vs. Predator: Requiem </v>
      </c>
      <c r="G3553" t="s">
        <v>18</v>
      </c>
      <c r="H3553">
        <v>4.7</v>
      </c>
      <c r="I3553" t="s">
        <v>2965</v>
      </c>
      <c r="J3553">
        <v>92789</v>
      </c>
      <c r="K3553">
        <v>998</v>
      </c>
      <c r="L3553" t="s">
        <v>19</v>
      </c>
      <c r="M3553">
        <v>40000000</v>
      </c>
      <c r="N3553">
        <v>2007</v>
      </c>
      <c r="Y3553" t="str">
        <v>Aliens vs. Predator: Requiem </v>
      </c>
      <c r="Z3553" t="str">
        <v>English</v>
      </c>
      <c r="AA3553">
        <v>4.7</v>
      </c>
    </row>
    <row r="3554" spans="1:27" x14ac:dyDescent="0.25">
      <c r="A3554" t="s">
        <v>2981</v>
      </c>
      <c r="B3554">
        <v>82</v>
      </c>
      <c r="C3554">
        <v>36037909</v>
      </c>
      <c r="D3554" t="s">
        <v>1288</v>
      </c>
      <c r="E3554" t="s">
        <v>1520</v>
      </c>
      <c r="F3554" t="str">
        <f>SUBSTITUTE(I3554,"Â","")</f>
        <v>Hanging Up </v>
      </c>
      <c r="G3554" t="s">
        <v>18</v>
      </c>
      <c r="H3554">
        <v>4.7</v>
      </c>
      <c r="I3554" t="s">
        <v>2982</v>
      </c>
      <c r="J3554">
        <v>10132</v>
      </c>
      <c r="K3554">
        <v>130</v>
      </c>
      <c r="L3554" t="s">
        <v>431</v>
      </c>
      <c r="M3554">
        <v>60000000</v>
      </c>
      <c r="N3554">
        <v>2000</v>
      </c>
      <c r="Y3554" t="str">
        <v>Hanging Up </v>
      </c>
      <c r="Z3554" t="str">
        <v>English</v>
      </c>
      <c r="AA3554">
        <v>4.7</v>
      </c>
    </row>
    <row r="3555" spans="1:27" x14ac:dyDescent="0.25">
      <c r="A3555" t="s">
        <v>949</v>
      </c>
      <c r="B3555">
        <v>107</v>
      </c>
      <c r="C3555">
        <v>27053815</v>
      </c>
      <c r="D3555" t="s">
        <v>45</v>
      </c>
      <c r="E3555" t="s">
        <v>3009</v>
      </c>
      <c r="F3555" t="str">
        <f>SUBSTITUTE(I3555,"Â","")</f>
        <v>The Musketeer </v>
      </c>
      <c r="G3555" t="s">
        <v>18</v>
      </c>
      <c r="H3555">
        <v>4.7</v>
      </c>
      <c r="I3555" t="s">
        <v>3010</v>
      </c>
      <c r="J3555">
        <v>12856</v>
      </c>
      <c r="K3555">
        <v>291</v>
      </c>
      <c r="L3555" t="s">
        <v>431</v>
      </c>
      <c r="M3555">
        <v>40000000</v>
      </c>
      <c r="N3555">
        <v>2001</v>
      </c>
      <c r="Y3555" t="str">
        <v>The Musketeer </v>
      </c>
      <c r="Z3555" t="str">
        <v>English</v>
      </c>
      <c r="AA3555">
        <v>4.7</v>
      </c>
    </row>
    <row r="3556" spans="1:27" x14ac:dyDescent="0.25">
      <c r="A3556" t="s">
        <v>3071</v>
      </c>
      <c r="B3556">
        <v>32</v>
      </c>
      <c r="C3556">
        <v>7000000</v>
      </c>
      <c r="D3556" t="s">
        <v>399</v>
      </c>
      <c r="E3556" t="s">
        <v>2506</v>
      </c>
      <c r="F3556" t="str">
        <f>SUBSTITUTE(I3556,"Â","")</f>
        <v>Raise the Titanic </v>
      </c>
      <c r="G3556" t="s">
        <v>18</v>
      </c>
      <c r="H3556">
        <v>4.7</v>
      </c>
      <c r="I3556" t="s">
        <v>3073</v>
      </c>
      <c r="J3556">
        <v>2933</v>
      </c>
      <c r="K3556">
        <v>70</v>
      </c>
      <c r="L3556" t="s">
        <v>30</v>
      </c>
      <c r="M3556">
        <v>36000000</v>
      </c>
      <c r="N3556">
        <v>1980</v>
      </c>
      <c r="Y3556" t="str">
        <v>Raise the Titanic </v>
      </c>
      <c r="Z3556" t="str">
        <v>English</v>
      </c>
      <c r="AA3556">
        <v>4.7</v>
      </c>
    </row>
    <row r="3557" spans="1:27" x14ac:dyDescent="0.25">
      <c r="A3557" t="s">
        <v>4057</v>
      </c>
      <c r="B3557">
        <v>24</v>
      </c>
      <c r="C3557">
        <v>52528330</v>
      </c>
      <c r="D3557" t="s">
        <v>1288</v>
      </c>
      <c r="E3557" t="s">
        <v>1926</v>
      </c>
      <c r="F3557" t="str">
        <f>SUBSTITUTE(I3557,"Â","")</f>
        <v>A Madea Christmas </v>
      </c>
      <c r="G3557" t="s">
        <v>18</v>
      </c>
      <c r="H3557">
        <v>4.7</v>
      </c>
      <c r="I3557" t="s">
        <v>4058</v>
      </c>
      <c r="J3557">
        <v>4265</v>
      </c>
      <c r="K3557">
        <v>27</v>
      </c>
      <c r="L3557" t="s">
        <v>19</v>
      </c>
      <c r="M3557">
        <v>25000000</v>
      </c>
      <c r="N3557">
        <v>2013</v>
      </c>
      <c r="Y3557" t="str">
        <v>A Madea Christmas </v>
      </c>
      <c r="Z3557" t="str">
        <v>English</v>
      </c>
      <c r="AA3557">
        <v>4.7</v>
      </c>
    </row>
    <row r="3558" spans="1:27" x14ac:dyDescent="0.25">
      <c r="A3558" t="s">
        <v>4174</v>
      </c>
      <c r="B3558">
        <v>86</v>
      </c>
      <c r="C3558">
        <v>14983572</v>
      </c>
      <c r="D3558" t="s">
        <v>752</v>
      </c>
      <c r="E3558" t="s">
        <v>1676</v>
      </c>
      <c r="F3558" t="str">
        <f>SUBSTITUTE(I3558,"Â","")</f>
        <v>The Next Best Thing </v>
      </c>
      <c r="G3558" t="s">
        <v>18</v>
      </c>
      <c r="H3558">
        <v>4.7</v>
      </c>
      <c r="I3558" t="s">
        <v>4175</v>
      </c>
      <c r="J3558">
        <v>9361</v>
      </c>
      <c r="K3558">
        <v>162</v>
      </c>
      <c r="L3558" t="s">
        <v>19</v>
      </c>
      <c r="M3558">
        <v>25000000</v>
      </c>
      <c r="N3558">
        <v>2000</v>
      </c>
      <c r="Y3558" t="str">
        <v>The Next Best Thing </v>
      </c>
      <c r="Z3558" t="str">
        <v>English</v>
      </c>
      <c r="AA3558">
        <v>4.7</v>
      </c>
    </row>
    <row r="3559" spans="1:27" x14ac:dyDescent="0.25">
      <c r="A3559" t="s">
        <v>4450</v>
      </c>
      <c r="B3559">
        <v>148</v>
      </c>
      <c r="C3559">
        <v>20259297</v>
      </c>
      <c r="D3559" t="s">
        <v>1561</v>
      </c>
      <c r="E3559" t="s">
        <v>4451</v>
      </c>
      <c r="F3559" t="str">
        <f>SUBSTITUTE(I3559,"Â","")</f>
        <v>Pulse </v>
      </c>
      <c r="G3559" t="s">
        <v>18</v>
      </c>
      <c r="H3559">
        <v>4.7</v>
      </c>
      <c r="I3559" t="s">
        <v>4452</v>
      </c>
      <c r="J3559">
        <v>24969</v>
      </c>
      <c r="K3559">
        <v>258</v>
      </c>
      <c r="L3559" t="s">
        <v>19</v>
      </c>
      <c r="M3559">
        <v>20000000</v>
      </c>
      <c r="N3559">
        <v>2006</v>
      </c>
      <c r="Y3559" t="str">
        <v>Pulse </v>
      </c>
      <c r="Z3559" t="str">
        <v>English</v>
      </c>
      <c r="AA3559">
        <v>4.7</v>
      </c>
    </row>
    <row r="3560" spans="1:27" x14ac:dyDescent="0.25">
      <c r="A3560" t="s">
        <v>5236</v>
      </c>
      <c r="B3560">
        <v>78</v>
      </c>
      <c r="C3560">
        <v>18843314</v>
      </c>
      <c r="D3560" t="s">
        <v>512</v>
      </c>
      <c r="E3560" t="s">
        <v>4631</v>
      </c>
      <c r="F3560" t="str">
        <f>SUBSTITUTE(I3560,"Â","")</f>
        <v>The Marine </v>
      </c>
      <c r="G3560" t="s">
        <v>18</v>
      </c>
      <c r="H3560">
        <v>4.7</v>
      </c>
      <c r="I3560" t="s">
        <v>5237</v>
      </c>
      <c r="J3560">
        <v>27486</v>
      </c>
      <c r="K3560">
        <v>284</v>
      </c>
      <c r="L3560" t="s">
        <v>19</v>
      </c>
      <c r="M3560">
        <v>20000000</v>
      </c>
      <c r="N3560">
        <v>2006</v>
      </c>
      <c r="Y3560" t="str">
        <v>The Marine </v>
      </c>
      <c r="Z3560" t="str">
        <v>English</v>
      </c>
      <c r="AA3560">
        <v>4.7</v>
      </c>
    </row>
    <row r="3561" spans="1:27" x14ac:dyDescent="0.25">
      <c r="A3561" t="s">
        <v>5382</v>
      </c>
      <c r="B3561">
        <v>120</v>
      </c>
      <c r="C3561">
        <v>20384136</v>
      </c>
      <c r="D3561" t="s">
        <v>1497</v>
      </c>
      <c r="E3561" t="s">
        <v>3414</v>
      </c>
      <c r="F3561" t="str">
        <f>SUBSTITUTE(I3561,"Â","")</f>
        <v>Valentine </v>
      </c>
      <c r="G3561" t="s">
        <v>18</v>
      </c>
      <c r="H3561">
        <v>4.7</v>
      </c>
      <c r="I3561" t="s">
        <v>5884</v>
      </c>
      <c r="J3561">
        <v>20467</v>
      </c>
      <c r="K3561">
        <v>371</v>
      </c>
      <c r="L3561" t="s">
        <v>19</v>
      </c>
      <c r="M3561">
        <v>10000000</v>
      </c>
      <c r="N3561">
        <v>2001</v>
      </c>
      <c r="Y3561" t="str">
        <v>Valentine </v>
      </c>
      <c r="Z3561" t="str">
        <v>English</v>
      </c>
      <c r="AA3561">
        <v>4.7</v>
      </c>
    </row>
    <row r="3562" spans="1:27" x14ac:dyDescent="0.25">
      <c r="A3562" t="s">
        <v>6039</v>
      </c>
      <c r="B3562">
        <v>43</v>
      </c>
      <c r="C3562">
        <v>92900</v>
      </c>
      <c r="D3562" t="s">
        <v>1288</v>
      </c>
      <c r="E3562" t="s">
        <v>678</v>
      </c>
      <c r="F3562" t="str">
        <f>SUBSTITUTE(I3562,"Â","")</f>
        <v>Motherhood </v>
      </c>
      <c r="G3562" t="s">
        <v>18</v>
      </c>
      <c r="H3562">
        <v>4.7</v>
      </c>
      <c r="I3562" t="s">
        <v>6040</v>
      </c>
      <c r="J3562">
        <v>3662</v>
      </c>
      <c r="K3562">
        <v>23</v>
      </c>
      <c r="L3562" t="s">
        <v>19</v>
      </c>
      <c r="M3562">
        <v>5000000</v>
      </c>
      <c r="N3562">
        <v>2009</v>
      </c>
      <c r="Y3562" t="str">
        <v>Motherhood </v>
      </c>
      <c r="Z3562" t="str">
        <v>English</v>
      </c>
      <c r="AA3562">
        <v>4.7</v>
      </c>
    </row>
    <row r="3563" spans="1:27" x14ac:dyDescent="0.25">
      <c r="A3563" t="s">
        <v>6511</v>
      </c>
      <c r="B3563">
        <v>26</v>
      </c>
      <c r="C3563">
        <v>36497</v>
      </c>
      <c r="D3563" t="s">
        <v>871</v>
      </c>
      <c r="E3563" t="s">
        <v>373</v>
      </c>
      <c r="F3563" t="str">
        <f>SUBSTITUTE(I3563,"Â","")</f>
        <v>Surfer, Dude </v>
      </c>
      <c r="G3563" t="s">
        <v>18</v>
      </c>
      <c r="H3563">
        <v>4.7</v>
      </c>
      <c r="I3563" t="s">
        <v>6512</v>
      </c>
      <c r="J3563">
        <v>7367</v>
      </c>
      <c r="K3563">
        <v>37</v>
      </c>
      <c r="L3563" t="s">
        <v>19</v>
      </c>
      <c r="M3563">
        <v>6000000</v>
      </c>
      <c r="N3563">
        <v>2008</v>
      </c>
      <c r="Y3563" t="str">
        <v>Surfer, Dude </v>
      </c>
      <c r="Z3563" t="str">
        <v>English</v>
      </c>
      <c r="AA3563">
        <v>4.7</v>
      </c>
    </row>
    <row r="3564" spans="1:27" x14ac:dyDescent="0.25">
      <c r="A3564" t="s">
        <v>6648</v>
      </c>
      <c r="B3564">
        <v>69</v>
      </c>
      <c r="C3564">
        <v>17314483</v>
      </c>
      <c r="D3564" t="s">
        <v>1395</v>
      </c>
      <c r="E3564" t="s">
        <v>6803</v>
      </c>
      <c r="F3564" t="str">
        <f>SUBSTITUTE(I3564,"Â","")</f>
        <v>A Haunted House 2 </v>
      </c>
      <c r="G3564" t="s">
        <v>18</v>
      </c>
      <c r="H3564">
        <v>4.7</v>
      </c>
      <c r="I3564" t="s">
        <v>6804</v>
      </c>
      <c r="J3564">
        <v>14621</v>
      </c>
      <c r="K3564">
        <v>48</v>
      </c>
      <c r="L3564" t="s">
        <v>19</v>
      </c>
      <c r="M3564">
        <v>4000000</v>
      </c>
      <c r="N3564">
        <v>2014</v>
      </c>
      <c r="Y3564" t="str">
        <v>A Haunted House 2 </v>
      </c>
      <c r="Z3564" t="str">
        <v>English</v>
      </c>
      <c r="AA3564">
        <v>4.7</v>
      </c>
    </row>
    <row r="3565" spans="1:27" x14ac:dyDescent="0.25">
      <c r="A3565" t="s">
        <v>6915</v>
      </c>
      <c r="B3565">
        <v>9</v>
      </c>
      <c r="C3565">
        <v>123777</v>
      </c>
      <c r="D3565" t="s">
        <v>6916</v>
      </c>
      <c r="E3565" t="s">
        <v>5305</v>
      </c>
      <c r="F3565" t="str">
        <f>SUBSTITUTE(I3565,"Â","")</f>
        <v>The Masked Saint </v>
      </c>
      <c r="G3565" t="s">
        <v>18</v>
      </c>
      <c r="H3565">
        <v>4.7</v>
      </c>
      <c r="I3565" t="s">
        <v>6917</v>
      </c>
      <c r="J3565">
        <v>342</v>
      </c>
      <c r="K3565">
        <v>15</v>
      </c>
      <c r="L3565" t="s">
        <v>161</v>
      </c>
      <c r="M3565">
        <v>3500000</v>
      </c>
      <c r="N3565">
        <v>2016</v>
      </c>
      <c r="Y3565" t="str">
        <v>The Masked Saint </v>
      </c>
      <c r="Z3565" t="str">
        <v>English</v>
      </c>
      <c r="AA3565">
        <v>4.7</v>
      </c>
    </row>
    <row r="3566" spans="1:27" x14ac:dyDescent="0.25">
      <c r="A3566" t="s">
        <v>7119</v>
      </c>
      <c r="B3566">
        <v>160</v>
      </c>
      <c r="C3566">
        <v>21300000</v>
      </c>
      <c r="D3566" t="s">
        <v>1497</v>
      </c>
      <c r="E3566" t="s">
        <v>7120</v>
      </c>
      <c r="F3566" t="str">
        <f>SUBSTITUTE(I3566,"Â","")</f>
        <v>Friday the 13th: A New Beginning </v>
      </c>
      <c r="G3566" t="s">
        <v>18</v>
      </c>
      <c r="H3566">
        <v>4.7</v>
      </c>
      <c r="I3566" t="s">
        <v>7121</v>
      </c>
      <c r="J3566">
        <v>22521</v>
      </c>
      <c r="K3566">
        <v>342</v>
      </c>
      <c r="L3566" t="s">
        <v>19</v>
      </c>
      <c r="M3566">
        <v>2200000</v>
      </c>
      <c r="N3566">
        <v>1985</v>
      </c>
      <c r="Y3566" t="str">
        <v>Friday the 13th: A New Beginning </v>
      </c>
      <c r="Z3566" t="str">
        <v>English</v>
      </c>
      <c r="AA3566">
        <v>4.7</v>
      </c>
    </row>
    <row r="3567" spans="1:27" x14ac:dyDescent="0.25">
      <c r="A3567" t="s">
        <v>806</v>
      </c>
      <c r="B3567">
        <v>108</v>
      </c>
      <c r="C3567">
        <v>2506446</v>
      </c>
      <c r="D3567" t="s">
        <v>876</v>
      </c>
      <c r="E3567" t="s">
        <v>807</v>
      </c>
      <c r="F3567" t="str">
        <f>SUBSTITUTE(I3567,"Â","")</f>
        <v>Full Frontal </v>
      </c>
      <c r="G3567" t="s">
        <v>18</v>
      </c>
      <c r="H3567">
        <v>4.7</v>
      </c>
      <c r="I3567" t="s">
        <v>7175</v>
      </c>
      <c r="J3567">
        <v>8662</v>
      </c>
      <c r="K3567">
        <v>172</v>
      </c>
      <c r="L3567" t="s">
        <v>19</v>
      </c>
      <c r="M3567">
        <v>2000000</v>
      </c>
      <c r="N3567">
        <v>2002</v>
      </c>
      <c r="Y3567" t="str">
        <v>Full Frontal </v>
      </c>
      <c r="Z3567" t="str">
        <v>English</v>
      </c>
      <c r="AA3567">
        <v>4.7</v>
      </c>
    </row>
    <row r="3568" spans="1:27" x14ac:dyDescent="0.25">
      <c r="A3568" t="s">
        <v>7648</v>
      </c>
      <c r="B3568">
        <v>8</v>
      </c>
      <c r="C3568">
        <v>11798</v>
      </c>
      <c r="D3568" t="s">
        <v>7649</v>
      </c>
      <c r="E3568" t="s">
        <v>7650</v>
      </c>
      <c r="F3568" t="str">
        <f>SUBSTITUTE(I3568,"Â","")</f>
        <v>Gory Gory Hallelujah </v>
      </c>
      <c r="G3568" t="s">
        <v>18</v>
      </c>
      <c r="H3568">
        <v>4.7</v>
      </c>
      <c r="I3568" t="s">
        <v>7651</v>
      </c>
      <c r="J3568">
        <v>179</v>
      </c>
      <c r="K3568">
        <v>18</v>
      </c>
      <c r="L3568" t="s">
        <v>19</v>
      </c>
      <c r="M3568">
        <v>100000</v>
      </c>
      <c r="N3568">
        <v>2003</v>
      </c>
      <c r="Y3568" t="str">
        <v>Gory Gory Hallelujah </v>
      </c>
      <c r="Z3568" t="str">
        <v>English</v>
      </c>
      <c r="AA3568">
        <v>4.7</v>
      </c>
    </row>
    <row r="3569" spans="1:27" x14ac:dyDescent="0.25">
      <c r="A3569" t="s">
        <v>7677</v>
      </c>
      <c r="B3569">
        <v>40</v>
      </c>
      <c r="C3569">
        <v>4000000</v>
      </c>
      <c r="D3569" t="s">
        <v>436</v>
      </c>
      <c r="E3569" t="s">
        <v>6713</v>
      </c>
      <c r="F3569" t="str">
        <f>SUBSTITUTE(I3569,"Â","")</f>
        <v>American Ninja 2: The Confrontation </v>
      </c>
      <c r="G3569" t="s">
        <v>18</v>
      </c>
      <c r="H3569">
        <v>4.7</v>
      </c>
      <c r="I3569" t="s">
        <v>7678</v>
      </c>
      <c r="J3569">
        <v>6046</v>
      </c>
      <c r="K3569">
        <v>46</v>
      </c>
      <c r="L3569" t="s">
        <v>19</v>
      </c>
      <c r="M3569">
        <v>350000</v>
      </c>
      <c r="N3569">
        <v>1987</v>
      </c>
      <c r="Y3569" t="str">
        <v>American Ninja 2: The Confrontation </v>
      </c>
      <c r="Z3569" t="str">
        <v>English</v>
      </c>
      <c r="AA3569">
        <v>4.7</v>
      </c>
    </row>
    <row r="3570" spans="1:27" x14ac:dyDescent="0.25">
      <c r="A3570" t="s">
        <v>1362</v>
      </c>
      <c r="B3570">
        <v>143</v>
      </c>
      <c r="C3570">
        <v>100169068</v>
      </c>
      <c r="D3570" t="s">
        <v>272</v>
      </c>
      <c r="E3570" t="s">
        <v>405</v>
      </c>
      <c r="F3570" t="str">
        <f>SUBSTITUTE(I3570,"Â","")</f>
        <v>Yogi Bear </v>
      </c>
      <c r="G3570" t="s">
        <v>18</v>
      </c>
      <c r="H3570">
        <v>4.5999999999999996</v>
      </c>
      <c r="I3570" t="s">
        <v>1363</v>
      </c>
      <c r="J3570">
        <v>16385</v>
      </c>
      <c r="K3570">
        <v>100</v>
      </c>
      <c r="L3570" t="s">
        <v>19</v>
      </c>
      <c r="M3570">
        <v>80000000</v>
      </c>
      <c r="N3570">
        <v>2010</v>
      </c>
      <c r="Y3570" t="str">
        <v>Yogi Bear </v>
      </c>
      <c r="Z3570" t="str">
        <v>English</v>
      </c>
      <c r="AA3570">
        <v>4.5999999999999996</v>
      </c>
    </row>
    <row r="3571" spans="1:27" x14ac:dyDescent="0.25">
      <c r="A3571" t="s">
        <v>1589</v>
      </c>
      <c r="B3571">
        <v>91</v>
      </c>
      <c r="C3571">
        <v>112950721</v>
      </c>
      <c r="D3571" t="s">
        <v>297</v>
      </c>
      <c r="E3571" t="s">
        <v>1590</v>
      </c>
      <c r="F3571" t="str">
        <f>SUBSTITUTE(I3571,"Â","")</f>
        <v>Dr. Dolittle 2 </v>
      </c>
      <c r="G3571" t="s">
        <v>18</v>
      </c>
      <c r="H3571">
        <v>4.5999999999999996</v>
      </c>
      <c r="I3571" t="s">
        <v>1591</v>
      </c>
      <c r="J3571">
        <v>33884</v>
      </c>
      <c r="K3571">
        <v>79</v>
      </c>
      <c r="L3571" t="s">
        <v>19</v>
      </c>
      <c r="M3571">
        <v>72000000</v>
      </c>
      <c r="N3571">
        <v>2001</v>
      </c>
      <c r="Y3571" t="str">
        <v>Dr. Dolittle 2 </v>
      </c>
      <c r="Z3571" t="str">
        <v>English</v>
      </c>
      <c r="AA3571">
        <v>4.5999999999999996</v>
      </c>
    </row>
    <row r="3572" spans="1:27" x14ac:dyDescent="0.25">
      <c r="A3572" t="s">
        <v>117</v>
      </c>
      <c r="B3572">
        <v>299</v>
      </c>
      <c r="C3572">
        <v>296623634</v>
      </c>
      <c r="D3572" t="s">
        <v>604</v>
      </c>
      <c r="E3572" t="s">
        <v>432</v>
      </c>
      <c r="F3572" t="str">
        <f>SUBSTITUTE(I3572,"Â","")</f>
        <v>The Twilight Saga: New Moon </v>
      </c>
      <c r="G3572" t="s">
        <v>18</v>
      </c>
      <c r="H3572">
        <v>4.5999999999999996</v>
      </c>
      <c r="I3572" t="s">
        <v>2348</v>
      </c>
      <c r="J3572">
        <v>220758</v>
      </c>
      <c r="K3572">
        <v>919</v>
      </c>
      <c r="L3572" t="s">
        <v>19</v>
      </c>
      <c r="M3572">
        <v>50000000</v>
      </c>
      <c r="N3572">
        <v>2009</v>
      </c>
      <c r="Y3572" t="str">
        <v>The Twilight Saga: New Moon </v>
      </c>
      <c r="Z3572" t="str">
        <v>English</v>
      </c>
      <c r="AA3572">
        <v>4.5999999999999996</v>
      </c>
    </row>
    <row r="3573" spans="1:27" x14ac:dyDescent="0.25">
      <c r="A3573" t="s">
        <v>2657</v>
      </c>
      <c r="B3573">
        <v>119</v>
      </c>
      <c r="C3573">
        <v>65557989</v>
      </c>
      <c r="D3573" t="s">
        <v>2659</v>
      </c>
      <c r="E3573" t="s">
        <v>1034</v>
      </c>
      <c r="F3573" t="str">
        <f>SUBSTITUTE(I3573,"Â","")</f>
        <v>Anaconda </v>
      </c>
      <c r="G3573" t="s">
        <v>18</v>
      </c>
      <c r="H3573">
        <v>4.5999999999999996</v>
      </c>
      <c r="I3573" t="s">
        <v>2660</v>
      </c>
      <c r="J3573">
        <v>73539</v>
      </c>
      <c r="K3573">
        <v>271</v>
      </c>
      <c r="L3573" t="s">
        <v>19</v>
      </c>
      <c r="M3573">
        <v>45000000</v>
      </c>
      <c r="N3573">
        <v>1997</v>
      </c>
      <c r="Y3573" t="str">
        <v>Anaconda </v>
      </c>
      <c r="Z3573" t="str">
        <v>English</v>
      </c>
      <c r="AA3573">
        <v>4.5999999999999996</v>
      </c>
    </row>
    <row r="3574" spans="1:27" x14ac:dyDescent="0.25">
      <c r="A3574" t="s">
        <v>2346</v>
      </c>
      <c r="B3574">
        <v>65</v>
      </c>
      <c r="C3574">
        <v>70163652</v>
      </c>
      <c r="D3574" t="s">
        <v>556</v>
      </c>
      <c r="E3574" t="s">
        <v>282</v>
      </c>
      <c r="F3574" t="str">
        <f>SUBSTITUTE(I3574,"Â","")</f>
        <v>Big Momma's House 2 </v>
      </c>
      <c r="G3574" t="s">
        <v>18</v>
      </c>
      <c r="H3574">
        <v>4.5999999999999996</v>
      </c>
      <c r="I3574" t="s">
        <v>2904</v>
      </c>
      <c r="J3574">
        <v>31968</v>
      </c>
      <c r="K3574">
        <v>82</v>
      </c>
      <c r="L3574" t="s">
        <v>19</v>
      </c>
      <c r="M3574">
        <v>40000000</v>
      </c>
      <c r="N3574">
        <v>2006</v>
      </c>
      <c r="Y3574" t="str">
        <v>Big Momma's House 2 </v>
      </c>
      <c r="Z3574" t="str">
        <v>English</v>
      </c>
      <c r="AA3574">
        <v>4.5999999999999996</v>
      </c>
    </row>
    <row r="3575" spans="1:27" x14ac:dyDescent="0.25">
      <c r="A3575" t="s">
        <v>693</v>
      </c>
      <c r="B3575">
        <v>181</v>
      </c>
      <c r="C3575">
        <v>20302961</v>
      </c>
      <c r="D3575" t="s">
        <v>1670</v>
      </c>
      <c r="E3575" t="s">
        <v>3032</v>
      </c>
      <c r="F3575" t="str">
        <f>SUBSTITUTE(I3575,"Â","")</f>
        <v>Showgirls </v>
      </c>
      <c r="G3575" t="s">
        <v>18</v>
      </c>
      <c r="H3575">
        <v>4.5999999999999996</v>
      </c>
      <c r="I3575" t="s">
        <v>3033</v>
      </c>
      <c r="J3575">
        <v>49874</v>
      </c>
      <c r="K3575">
        <v>450</v>
      </c>
      <c r="L3575" t="s">
        <v>773</v>
      </c>
      <c r="M3575">
        <v>45000000</v>
      </c>
      <c r="N3575">
        <v>1995</v>
      </c>
      <c r="Y3575" t="str">
        <v>Showgirls </v>
      </c>
      <c r="Z3575" t="str">
        <v>English</v>
      </c>
      <c r="AA3575">
        <v>4.5999999999999996</v>
      </c>
    </row>
    <row r="3576" spans="1:27" x14ac:dyDescent="0.25">
      <c r="A3576" t="s">
        <v>3413</v>
      </c>
      <c r="B3576">
        <v>24</v>
      </c>
      <c r="C3576">
        <v>6448817</v>
      </c>
      <c r="D3576" t="s">
        <v>22</v>
      </c>
      <c r="E3576" t="s">
        <v>3414</v>
      </c>
      <c r="F3576" t="str">
        <f>SUBSTITUTE(I3576,"Â","")</f>
        <v>Warriors of Virtue </v>
      </c>
      <c r="G3576" t="s">
        <v>18</v>
      </c>
      <c r="H3576">
        <v>4.5999999999999996</v>
      </c>
      <c r="I3576" t="s">
        <v>3415</v>
      </c>
      <c r="J3576">
        <v>2189</v>
      </c>
      <c r="K3576">
        <v>31</v>
      </c>
      <c r="L3576" t="s">
        <v>19</v>
      </c>
      <c r="M3576">
        <v>35000000</v>
      </c>
      <c r="N3576">
        <v>1997</v>
      </c>
      <c r="Y3576" t="str">
        <v>Warriors of Virtue </v>
      </c>
      <c r="Z3576" t="str">
        <v>English</v>
      </c>
      <c r="AA3576">
        <v>4.5999999999999996</v>
      </c>
    </row>
    <row r="3577" spans="1:27" x14ac:dyDescent="0.25">
      <c r="A3577" t="s">
        <v>3741</v>
      </c>
      <c r="B3577">
        <v>81</v>
      </c>
      <c r="C3577">
        <v>16295774</v>
      </c>
      <c r="D3577" t="s">
        <v>2119</v>
      </c>
      <c r="E3577" t="s">
        <v>1824</v>
      </c>
      <c r="F3577" t="str">
        <f>SUBSTITUTE(I3577,"Â","")</f>
        <v>Howard the Duck </v>
      </c>
      <c r="G3577" t="s">
        <v>18</v>
      </c>
      <c r="H3577">
        <v>4.5999999999999996</v>
      </c>
      <c r="I3577" t="s">
        <v>3742</v>
      </c>
      <c r="J3577">
        <v>33669</v>
      </c>
      <c r="K3577">
        <v>269</v>
      </c>
      <c r="L3577" t="s">
        <v>19</v>
      </c>
      <c r="M3577">
        <v>35000000</v>
      </c>
      <c r="N3577">
        <v>1986</v>
      </c>
      <c r="Y3577" t="str">
        <v>Howard the Duck </v>
      </c>
      <c r="Z3577" t="str">
        <v>English</v>
      </c>
      <c r="AA3577">
        <v>4.5999999999999996</v>
      </c>
    </row>
    <row r="3578" spans="1:27" x14ac:dyDescent="0.25">
      <c r="A3578" t="s">
        <v>4041</v>
      </c>
      <c r="B3578">
        <v>133</v>
      </c>
      <c r="C3578">
        <v>89808372</v>
      </c>
      <c r="D3578" t="s">
        <v>871</v>
      </c>
      <c r="E3578" t="s">
        <v>2440</v>
      </c>
      <c r="F3578" t="str">
        <f>SUBSTITUTE(I3578,"Â","")</f>
        <v>Legally Blonde 2: Red, White &amp; Blonde </v>
      </c>
      <c r="G3578" t="s">
        <v>18</v>
      </c>
      <c r="H3578">
        <v>4.5999999999999996</v>
      </c>
      <c r="I3578" t="s">
        <v>4042</v>
      </c>
      <c r="J3578">
        <v>46417</v>
      </c>
      <c r="K3578">
        <v>297</v>
      </c>
      <c r="L3578" t="s">
        <v>19</v>
      </c>
      <c r="M3578">
        <v>45000000</v>
      </c>
      <c r="N3578">
        <v>2003</v>
      </c>
      <c r="Y3578" t="str">
        <v>Legally Blonde 2: Red, White &amp; Blonde </v>
      </c>
      <c r="Z3578" t="str">
        <v>English</v>
      </c>
      <c r="AA3578">
        <v>4.5999999999999996</v>
      </c>
    </row>
    <row r="3579" spans="1:27" x14ac:dyDescent="0.25">
      <c r="A3579" t="s">
        <v>4104</v>
      </c>
      <c r="B3579">
        <v>94</v>
      </c>
      <c r="C3579">
        <v>31526393</v>
      </c>
      <c r="D3579" t="s">
        <v>2659</v>
      </c>
      <c r="E3579" t="s">
        <v>4105</v>
      </c>
      <c r="F3579" t="str">
        <f>SUBSTITUTE(I3579,"Â","")</f>
        <v>Anacondas: The Hunt for the Blood Orchid </v>
      </c>
      <c r="G3579" t="s">
        <v>18</v>
      </c>
      <c r="H3579">
        <v>4.5999999999999996</v>
      </c>
      <c r="I3579" t="s">
        <v>4106</v>
      </c>
      <c r="J3579">
        <v>22243</v>
      </c>
      <c r="K3579">
        <v>144</v>
      </c>
      <c r="L3579" t="s">
        <v>19</v>
      </c>
      <c r="M3579">
        <v>25000000</v>
      </c>
      <c r="N3579">
        <v>2004</v>
      </c>
      <c r="Y3579" t="str">
        <v>Anacondas: The Hunt for the Blood Orchid </v>
      </c>
      <c r="Z3579" t="str">
        <v>English</v>
      </c>
      <c r="AA3579">
        <v>4.5999999999999996</v>
      </c>
    </row>
    <row r="3580" spans="1:27" x14ac:dyDescent="0.25">
      <c r="A3580" t="s">
        <v>4156</v>
      </c>
      <c r="B3580">
        <v>58</v>
      </c>
      <c r="C3580">
        <v>15361537</v>
      </c>
      <c r="D3580" t="s">
        <v>200</v>
      </c>
      <c r="E3580" t="s">
        <v>4157</v>
      </c>
      <c r="F3580" t="str">
        <f>SUBSTITUTE(I3580,"Â","")</f>
        <v>Half Past Dead </v>
      </c>
      <c r="G3580" t="s">
        <v>18</v>
      </c>
      <c r="H3580">
        <v>4.5999999999999996</v>
      </c>
      <c r="I3580" t="s">
        <v>4158</v>
      </c>
      <c r="J3580">
        <v>12263</v>
      </c>
      <c r="K3580">
        <v>132</v>
      </c>
      <c r="L3580" t="s">
        <v>431</v>
      </c>
      <c r="M3580">
        <v>13000000</v>
      </c>
      <c r="N3580">
        <v>2002</v>
      </c>
      <c r="Y3580" t="str">
        <v>Half Past Dead </v>
      </c>
      <c r="Z3580" t="str">
        <v>English</v>
      </c>
      <c r="AA3580">
        <v>4.5999999999999996</v>
      </c>
    </row>
    <row r="3581" spans="1:27" x14ac:dyDescent="0.25">
      <c r="A3581" t="s">
        <v>3471</v>
      </c>
      <c r="B3581">
        <v>125</v>
      </c>
      <c r="C3581">
        <v>39989008</v>
      </c>
      <c r="D3581" t="s">
        <v>2395</v>
      </c>
      <c r="E3581" t="s">
        <v>2492</v>
      </c>
      <c r="F3581" t="str">
        <f>SUBSTITUTE(I3581,"Â","")</f>
        <v>I Still Know What You Did Last Summer </v>
      </c>
      <c r="G3581" t="s">
        <v>18</v>
      </c>
      <c r="H3581">
        <v>4.5999999999999996</v>
      </c>
      <c r="I3581" t="s">
        <v>4260</v>
      </c>
      <c r="J3581">
        <v>55398</v>
      </c>
      <c r="K3581">
        <v>418</v>
      </c>
      <c r="L3581" t="s">
        <v>19</v>
      </c>
      <c r="M3581">
        <v>24000000</v>
      </c>
      <c r="N3581">
        <v>1998</v>
      </c>
      <c r="Y3581" t="str">
        <v>I Still Know What You Did Last Summer </v>
      </c>
      <c r="Z3581" t="str">
        <v>English</v>
      </c>
      <c r="AA3581">
        <v>4.5999999999999996</v>
      </c>
    </row>
    <row r="3582" spans="1:27" x14ac:dyDescent="0.25">
      <c r="A3582" t="s">
        <v>4362</v>
      </c>
      <c r="B3582">
        <v>98</v>
      </c>
      <c r="C3582">
        <v>22264487</v>
      </c>
      <c r="D3582" t="s">
        <v>871</v>
      </c>
      <c r="E3582" t="s">
        <v>2221</v>
      </c>
      <c r="F3582" t="str">
        <f>SUBSTITUTE(I3582,"Â","")</f>
        <v>Deuce Bigalow: European Gigolo </v>
      </c>
      <c r="G3582" t="s">
        <v>18</v>
      </c>
      <c r="H3582">
        <v>4.5999999999999996</v>
      </c>
      <c r="I3582" t="s">
        <v>4363</v>
      </c>
      <c r="J3582">
        <v>41239</v>
      </c>
      <c r="K3582">
        <v>166</v>
      </c>
      <c r="L3582" t="s">
        <v>19</v>
      </c>
      <c r="M3582">
        <v>22000000</v>
      </c>
      <c r="N3582">
        <v>2005</v>
      </c>
      <c r="Y3582" t="str">
        <v>Deuce Bigalow: European Gigolo </v>
      </c>
      <c r="Z3582" t="str">
        <v>English</v>
      </c>
      <c r="AA3582">
        <v>4.5999999999999996</v>
      </c>
    </row>
    <row r="3583" spans="1:27" x14ac:dyDescent="0.25">
      <c r="A3583" t="s">
        <v>4431</v>
      </c>
      <c r="B3583">
        <v>85</v>
      </c>
      <c r="C3583">
        <v>17757087</v>
      </c>
      <c r="D3583" t="s">
        <v>2073</v>
      </c>
      <c r="E3583" t="s">
        <v>4432</v>
      </c>
      <c r="F3583" t="str">
        <f>SUBSTITUTE(I3583,"Â","")</f>
        <v>The Rage: Carrie 2 </v>
      </c>
      <c r="G3583" t="s">
        <v>18</v>
      </c>
      <c r="H3583">
        <v>4.5999999999999996</v>
      </c>
      <c r="I3583" t="s">
        <v>4433</v>
      </c>
      <c r="J3583">
        <v>13065</v>
      </c>
      <c r="K3583">
        <v>253</v>
      </c>
      <c r="L3583" t="s">
        <v>19</v>
      </c>
      <c r="M3583">
        <v>21000000</v>
      </c>
      <c r="N3583">
        <v>1999</v>
      </c>
      <c r="Y3583" t="str">
        <v>The Rage: Carrie 2 </v>
      </c>
      <c r="Z3583" t="str">
        <v>English</v>
      </c>
      <c r="AA3583">
        <v>4.5999999999999996</v>
      </c>
    </row>
    <row r="3584" spans="1:27" x14ac:dyDescent="0.25">
      <c r="A3584" t="s">
        <v>1973</v>
      </c>
      <c r="B3584">
        <v>75</v>
      </c>
      <c r="C3584">
        <v>82301521</v>
      </c>
      <c r="D3584" t="s">
        <v>4159</v>
      </c>
      <c r="E3584" t="s">
        <v>2903</v>
      </c>
      <c r="F3584" t="str">
        <f>SUBSTITUTE(I3584,"Â","")</f>
        <v>Are We There Yet? </v>
      </c>
      <c r="G3584" t="s">
        <v>18</v>
      </c>
      <c r="H3584">
        <v>4.5999999999999996</v>
      </c>
      <c r="I3584" t="s">
        <v>4468</v>
      </c>
      <c r="J3584">
        <v>22679</v>
      </c>
      <c r="K3584">
        <v>149</v>
      </c>
      <c r="L3584" t="s">
        <v>19</v>
      </c>
      <c r="M3584">
        <v>32000000</v>
      </c>
      <c r="N3584">
        <v>2005</v>
      </c>
      <c r="Y3584" t="str">
        <v>Are We There Yet? </v>
      </c>
      <c r="Z3584" t="str">
        <v>English</v>
      </c>
      <c r="AA3584">
        <v>4.5999999999999996</v>
      </c>
    </row>
    <row r="3585" spans="1:27" x14ac:dyDescent="0.25">
      <c r="A3585" t="s">
        <v>5200</v>
      </c>
      <c r="B3585">
        <v>74</v>
      </c>
      <c r="C3585">
        <v>29302097</v>
      </c>
      <c r="D3585" t="s">
        <v>5201</v>
      </c>
      <c r="E3585" t="s">
        <v>2603</v>
      </c>
      <c r="F3585" t="str">
        <f>SUBSTITUTE(I3585,"Â","")</f>
        <v>Confessions of a Teenage Drama Queen </v>
      </c>
      <c r="G3585" t="s">
        <v>18</v>
      </c>
      <c r="H3585">
        <v>4.5999999999999996</v>
      </c>
      <c r="I3585" t="s">
        <v>5202</v>
      </c>
      <c r="J3585">
        <v>23408</v>
      </c>
      <c r="K3585">
        <v>105</v>
      </c>
      <c r="L3585" t="s">
        <v>431</v>
      </c>
      <c r="M3585">
        <v>15000000</v>
      </c>
      <c r="N3585">
        <v>2004</v>
      </c>
      <c r="Y3585" t="str">
        <v>Confessions of a Teenage Drama Queen </v>
      </c>
      <c r="Z3585" t="str">
        <v>English</v>
      </c>
      <c r="AA3585">
        <v>4.5999999999999996</v>
      </c>
    </row>
    <row r="3586" spans="1:27" x14ac:dyDescent="0.25">
      <c r="A3586" t="s">
        <v>5261</v>
      </c>
      <c r="B3586">
        <v>90</v>
      </c>
      <c r="C3586">
        <v>12801190</v>
      </c>
      <c r="D3586" t="s">
        <v>14</v>
      </c>
      <c r="E3586" t="s">
        <v>2159</v>
      </c>
      <c r="F3586" t="str">
        <f>SUBSTITUTE(I3586,"Â","")</f>
        <v>Highlander: Endgame </v>
      </c>
      <c r="G3586" t="s">
        <v>18</v>
      </c>
      <c r="H3586">
        <v>4.5999999999999996</v>
      </c>
      <c r="I3586" t="s">
        <v>5262</v>
      </c>
      <c r="J3586">
        <v>16340</v>
      </c>
      <c r="K3586">
        <v>355</v>
      </c>
      <c r="L3586" t="s">
        <v>19</v>
      </c>
      <c r="M3586">
        <v>15000000</v>
      </c>
      <c r="N3586">
        <v>2000</v>
      </c>
      <c r="Y3586" t="str">
        <v>Highlander: Endgame </v>
      </c>
      <c r="Z3586" t="str">
        <v>English</v>
      </c>
      <c r="AA3586">
        <v>4.5999999999999996</v>
      </c>
    </row>
    <row r="3587" spans="1:27" x14ac:dyDescent="0.25">
      <c r="A3587" t="s">
        <v>5312</v>
      </c>
      <c r="B3587">
        <v>49</v>
      </c>
      <c r="C3587">
        <v>5217498</v>
      </c>
      <c r="D3587" t="s">
        <v>1000</v>
      </c>
      <c r="E3587" t="s">
        <v>3916</v>
      </c>
      <c r="F3587" t="str">
        <f>SUBSTITUTE(I3587,"Â","")</f>
        <v>The In Crowd </v>
      </c>
      <c r="G3587" t="s">
        <v>18</v>
      </c>
      <c r="H3587">
        <v>4.5999999999999996</v>
      </c>
      <c r="I3587" t="s">
        <v>5313</v>
      </c>
      <c r="J3587">
        <v>3668</v>
      </c>
      <c r="K3587">
        <v>85</v>
      </c>
      <c r="L3587" t="s">
        <v>19</v>
      </c>
      <c r="M3587">
        <v>15000000</v>
      </c>
      <c r="N3587">
        <v>2000</v>
      </c>
      <c r="Y3587" t="str">
        <v>The In Crowd </v>
      </c>
      <c r="Z3587" t="str">
        <v>English</v>
      </c>
      <c r="AA3587">
        <v>4.5999999999999996</v>
      </c>
    </row>
    <row r="3588" spans="1:27" x14ac:dyDescent="0.25">
      <c r="A3588" t="s">
        <v>2628</v>
      </c>
      <c r="B3588">
        <v>56</v>
      </c>
      <c r="C3588">
        <v>15549702</v>
      </c>
      <c r="D3588" t="s">
        <v>876</v>
      </c>
      <c r="E3588" t="s">
        <v>1320</v>
      </c>
      <c r="F3588" t="str">
        <f>SUBSTITUTE(I3588,"Â","")</f>
        <v>My Boss's Daughter </v>
      </c>
      <c r="G3588" t="s">
        <v>18</v>
      </c>
      <c r="H3588">
        <v>4.5999999999999996</v>
      </c>
      <c r="I3588" t="s">
        <v>5393</v>
      </c>
      <c r="J3588">
        <v>24038</v>
      </c>
      <c r="K3588">
        <v>123</v>
      </c>
      <c r="L3588" t="s">
        <v>19</v>
      </c>
      <c r="M3588">
        <v>14000000</v>
      </c>
      <c r="N3588">
        <v>2003</v>
      </c>
      <c r="Y3588" t="str">
        <v>My Boss's Daughter </v>
      </c>
      <c r="Z3588" t="str">
        <v>English</v>
      </c>
      <c r="AA3588">
        <v>4.5999999999999996</v>
      </c>
    </row>
    <row r="3589" spans="1:27" x14ac:dyDescent="0.25">
      <c r="A3589" t="s">
        <v>5725</v>
      </c>
      <c r="B3589">
        <v>42</v>
      </c>
      <c r="C3589">
        <v>175370</v>
      </c>
      <c r="D3589" t="s">
        <v>871</v>
      </c>
      <c r="E3589" t="s">
        <v>539</v>
      </c>
      <c r="F3589" t="str">
        <f>SUBSTITUTE(I3589,"Â","")</f>
        <v>Breakfast of Champions </v>
      </c>
      <c r="G3589" t="s">
        <v>18</v>
      </c>
      <c r="H3589">
        <v>4.5999999999999996</v>
      </c>
      <c r="I3589" t="s">
        <v>5726</v>
      </c>
      <c r="J3589">
        <v>6884</v>
      </c>
      <c r="K3589">
        <v>133</v>
      </c>
      <c r="L3589" t="s">
        <v>19</v>
      </c>
      <c r="M3589">
        <v>12000000</v>
      </c>
      <c r="N3589">
        <v>1999</v>
      </c>
      <c r="Y3589" t="str">
        <v>Breakfast of Champions </v>
      </c>
      <c r="Z3589" t="str">
        <v>English</v>
      </c>
      <c r="AA3589">
        <v>4.5999999999999996</v>
      </c>
    </row>
    <row r="3590" spans="1:27" x14ac:dyDescent="0.25">
      <c r="A3590" t="s">
        <v>5764</v>
      </c>
      <c r="B3590">
        <v>62</v>
      </c>
      <c r="C3590">
        <v>23978402</v>
      </c>
      <c r="D3590" t="s">
        <v>556</v>
      </c>
      <c r="E3590" t="s">
        <v>1740</v>
      </c>
      <c r="F3590" t="str">
        <f>SUBSTITUTE(I3590,"Â","")</f>
        <v>Corky Romano </v>
      </c>
      <c r="G3590" t="s">
        <v>18</v>
      </c>
      <c r="H3590">
        <v>4.5999999999999996</v>
      </c>
      <c r="I3590" t="s">
        <v>5765</v>
      </c>
      <c r="J3590">
        <v>10966</v>
      </c>
      <c r="K3590">
        <v>100</v>
      </c>
      <c r="L3590" t="s">
        <v>19</v>
      </c>
      <c r="M3590">
        <v>11000000</v>
      </c>
      <c r="N3590">
        <v>2001</v>
      </c>
      <c r="Y3590" t="str">
        <v>Corky Romano </v>
      </c>
      <c r="Z3590" t="str">
        <v>English</v>
      </c>
      <c r="AA3590">
        <v>4.5999999999999996</v>
      </c>
    </row>
    <row r="3591" spans="1:27" x14ac:dyDescent="0.25">
      <c r="A3591" t="s">
        <v>6480</v>
      </c>
      <c r="B3591">
        <v>42</v>
      </c>
      <c r="C3591">
        <v>4693919</v>
      </c>
      <c r="D3591" t="s">
        <v>871</v>
      </c>
      <c r="E3591" t="s">
        <v>3370</v>
      </c>
      <c r="F3591" t="str">
        <f>SUBSTITUTE(I3591,"Â","")</f>
        <v>College </v>
      </c>
      <c r="G3591" t="s">
        <v>18</v>
      </c>
      <c r="H3591">
        <v>4.5999999999999996</v>
      </c>
      <c r="I3591" t="s">
        <v>6481</v>
      </c>
      <c r="J3591">
        <v>11011</v>
      </c>
      <c r="K3591">
        <v>78</v>
      </c>
      <c r="L3591" t="s">
        <v>19</v>
      </c>
      <c r="M3591">
        <v>6500000</v>
      </c>
      <c r="N3591">
        <v>2008</v>
      </c>
      <c r="Y3591" t="str">
        <v>College </v>
      </c>
      <c r="Z3591" t="str">
        <v>English</v>
      </c>
      <c r="AA3591">
        <v>4.5999999999999996</v>
      </c>
    </row>
    <row r="3592" spans="1:27" x14ac:dyDescent="0.25">
      <c r="A3592" t="s">
        <v>4584</v>
      </c>
      <c r="B3592">
        <v>248</v>
      </c>
      <c r="C3592">
        <v>53884821</v>
      </c>
      <c r="D3592" t="s">
        <v>2913</v>
      </c>
      <c r="E3592" t="s">
        <v>6584</v>
      </c>
      <c r="F3592" t="str">
        <f>SUBSTITUTE(I3592,"Â","")</f>
        <v>Paranormal Activity 4 </v>
      </c>
      <c r="G3592" t="s">
        <v>18</v>
      </c>
      <c r="H3592">
        <v>4.5999999999999996</v>
      </c>
      <c r="I3592" t="s">
        <v>6585</v>
      </c>
      <c r="J3592">
        <v>51204</v>
      </c>
      <c r="K3592">
        <v>247</v>
      </c>
      <c r="L3592" t="s">
        <v>19</v>
      </c>
      <c r="M3592">
        <v>5000000</v>
      </c>
      <c r="N3592">
        <v>2012</v>
      </c>
      <c r="Y3592" t="str">
        <v>Paranormal Activity 4 </v>
      </c>
      <c r="Z3592" t="str">
        <v>English</v>
      </c>
      <c r="AA3592">
        <v>4.5999999999999996</v>
      </c>
    </row>
    <row r="3593" spans="1:27" x14ac:dyDescent="0.25">
      <c r="A3593" t="s">
        <v>5500</v>
      </c>
      <c r="B3593">
        <v>12</v>
      </c>
      <c r="C3593">
        <v>4700361</v>
      </c>
      <c r="D3593" t="s">
        <v>1670</v>
      </c>
      <c r="E3593" t="s">
        <v>763</v>
      </c>
      <c r="F3593" t="str">
        <f>SUBSTITUTE(I3593,"Â","")</f>
        <v>90 Minutes in Heaven </v>
      </c>
      <c r="G3593" t="s">
        <v>18</v>
      </c>
      <c r="H3593">
        <v>4.5999999999999996</v>
      </c>
      <c r="I3593" t="s">
        <v>6677</v>
      </c>
      <c r="J3593">
        <v>2047</v>
      </c>
      <c r="K3593">
        <v>29</v>
      </c>
      <c r="L3593" t="s">
        <v>19</v>
      </c>
      <c r="M3593">
        <v>5000000</v>
      </c>
      <c r="N3593">
        <v>2015</v>
      </c>
      <c r="Y3593" t="str">
        <v>90 Minutes in Heaven </v>
      </c>
      <c r="Z3593" t="str">
        <v>English</v>
      </c>
      <c r="AA3593">
        <v>4.5999999999999996</v>
      </c>
    </row>
    <row r="3594" spans="1:27" x14ac:dyDescent="0.25">
      <c r="A3594" t="s">
        <v>288</v>
      </c>
      <c r="B3594">
        <v>149</v>
      </c>
      <c r="C3594">
        <v>35385560</v>
      </c>
      <c r="D3594" t="s">
        <v>476</v>
      </c>
      <c r="E3594" t="s">
        <v>3462</v>
      </c>
      <c r="F3594" t="str">
        <f>SUBSTITUTE(I3594,"Â","")</f>
        <v>The Boy Next Door </v>
      </c>
      <c r="G3594" t="s">
        <v>18</v>
      </c>
      <c r="H3594">
        <v>4.5999999999999996</v>
      </c>
      <c r="I3594" t="s">
        <v>6786</v>
      </c>
      <c r="J3594">
        <v>27198</v>
      </c>
      <c r="K3594">
        <v>131</v>
      </c>
      <c r="L3594" t="s">
        <v>19</v>
      </c>
      <c r="M3594">
        <v>4000000</v>
      </c>
      <c r="N3594">
        <v>2015</v>
      </c>
      <c r="Y3594" t="str">
        <v>The Boy Next Door </v>
      </c>
      <c r="Z3594" t="str">
        <v>English</v>
      </c>
      <c r="AA3594">
        <v>4.5999999999999996</v>
      </c>
    </row>
    <row r="3595" spans="1:27" x14ac:dyDescent="0.25">
      <c r="A3595" t="s">
        <v>6796</v>
      </c>
      <c r="B3595">
        <v>27</v>
      </c>
      <c r="C3595">
        <v>10097096</v>
      </c>
      <c r="D3595" t="s">
        <v>871</v>
      </c>
      <c r="E3595" t="s">
        <v>5057</v>
      </c>
      <c r="F3595" t="str">
        <f>SUBSTITUTE(I3595,"Â","")</f>
        <v>The Wash </v>
      </c>
      <c r="G3595" t="s">
        <v>18</v>
      </c>
      <c r="H3595">
        <v>4.5999999999999996</v>
      </c>
      <c r="I3595" t="s">
        <v>6797</v>
      </c>
      <c r="J3595">
        <v>5612</v>
      </c>
      <c r="K3595">
        <v>38</v>
      </c>
      <c r="L3595" t="s">
        <v>19</v>
      </c>
      <c r="M3595">
        <v>4000000</v>
      </c>
      <c r="N3595">
        <v>2001</v>
      </c>
      <c r="Y3595" t="str">
        <v>The Wash </v>
      </c>
      <c r="Z3595" t="str">
        <v>English</v>
      </c>
      <c r="AA3595">
        <v>4.5999999999999996</v>
      </c>
    </row>
    <row r="3596" spans="1:27" x14ac:dyDescent="0.25">
      <c r="A3596" t="s">
        <v>7069</v>
      </c>
      <c r="B3596">
        <v>162</v>
      </c>
      <c r="C3596">
        <v>14400000</v>
      </c>
      <c r="D3596" t="s">
        <v>3167</v>
      </c>
      <c r="E3596" t="s">
        <v>6454</v>
      </c>
      <c r="F3596" t="str">
        <f>SUBSTITUTE(I3596,"Â","")</f>
        <v>Halloween III: Season of the Witch </v>
      </c>
      <c r="G3596" t="s">
        <v>18</v>
      </c>
      <c r="H3596">
        <v>4.5999999999999996</v>
      </c>
      <c r="I3596" t="s">
        <v>7070</v>
      </c>
      <c r="J3596">
        <v>28589</v>
      </c>
      <c r="K3596">
        <v>532</v>
      </c>
      <c r="L3596" t="s">
        <v>19</v>
      </c>
      <c r="M3596">
        <v>2500000</v>
      </c>
      <c r="N3596">
        <v>1982</v>
      </c>
      <c r="Y3596" t="str">
        <v>Halloween III: Season of the Witch </v>
      </c>
      <c r="Z3596" t="str">
        <v>English</v>
      </c>
      <c r="AA3596">
        <v>4.5999999999999996</v>
      </c>
    </row>
    <row r="3597" spans="1:27" x14ac:dyDescent="0.25">
      <c r="A3597" t="s">
        <v>7199</v>
      </c>
      <c r="B3597">
        <v>46</v>
      </c>
      <c r="C3597">
        <v>535249</v>
      </c>
      <c r="D3597" t="s">
        <v>871</v>
      </c>
      <c r="E3597" t="s">
        <v>7200</v>
      </c>
      <c r="F3597" t="str">
        <f>SUBSTITUTE(I3597,"Â","")</f>
        <v>The Virginity Hit </v>
      </c>
      <c r="G3597" t="s">
        <v>18</v>
      </c>
      <c r="H3597">
        <v>4.5999999999999996</v>
      </c>
      <c r="I3597" t="s">
        <v>7201</v>
      </c>
      <c r="J3597">
        <v>3467</v>
      </c>
      <c r="K3597">
        <v>13</v>
      </c>
      <c r="L3597" t="s">
        <v>19</v>
      </c>
      <c r="M3597">
        <v>3400000</v>
      </c>
      <c r="N3597">
        <v>2010</v>
      </c>
      <c r="Y3597" t="str">
        <v>The Virginity Hit </v>
      </c>
      <c r="Z3597" t="str">
        <v>English</v>
      </c>
      <c r="AA3597">
        <v>4.5999999999999996</v>
      </c>
    </row>
    <row r="3598" spans="1:27" x14ac:dyDescent="0.25">
      <c r="A3598" t="s">
        <v>7623</v>
      </c>
      <c r="B3598">
        <v>29</v>
      </c>
      <c r="C3598">
        <v>1332</v>
      </c>
      <c r="D3598" t="s">
        <v>3375</v>
      </c>
      <c r="E3598" t="s">
        <v>5519</v>
      </c>
      <c r="F3598" t="str">
        <f>SUBSTITUTE(I3598,"Â","")</f>
        <v>Detention of the Dead </v>
      </c>
      <c r="G3598" t="s">
        <v>18</v>
      </c>
      <c r="H3598">
        <v>4.5999999999999996</v>
      </c>
      <c r="I3598" t="s">
        <v>7624</v>
      </c>
      <c r="J3598">
        <v>2038</v>
      </c>
      <c r="K3598">
        <v>20</v>
      </c>
      <c r="L3598" t="s">
        <v>19</v>
      </c>
      <c r="M3598">
        <v>500000</v>
      </c>
      <c r="N3598">
        <v>2012</v>
      </c>
      <c r="Y3598" t="str">
        <v>Detention of the Dead </v>
      </c>
      <c r="Z3598" t="str">
        <v>English</v>
      </c>
      <c r="AA3598">
        <v>4.5999999999999996</v>
      </c>
    </row>
    <row r="3599" spans="1:27" x14ac:dyDescent="0.25">
      <c r="A3599" t="s">
        <v>1072</v>
      </c>
      <c r="B3599">
        <v>109</v>
      </c>
      <c r="C3599">
        <v>32616869</v>
      </c>
      <c r="D3599" t="s">
        <v>1604</v>
      </c>
      <c r="E3599" t="s">
        <v>932</v>
      </c>
      <c r="F3599" t="str">
        <f>SUBSTITUTE(I3599,"Â","")</f>
        <v>Driven </v>
      </c>
      <c r="G3599" t="s">
        <v>18</v>
      </c>
      <c r="H3599">
        <v>4.5</v>
      </c>
      <c r="I3599" t="s">
        <v>1605</v>
      </c>
      <c r="J3599">
        <v>34435</v>
      </c>
      <c r="K3599">
        <v>346</v>
      </c>
      <c r="L3599" t="s">
        <v>19</v>
      </c>
      <c r="M3599">
        <v>72000000</v>
      </c>
      <c r="N3599">
        <v>2001</v>
      </c>
      <c r="Y3599" t="str">
        <v>Driven </v>
      </c>
      <c r="Z3599" t="str">
        <v>English</v>
      </c>
      <c r="AA3599">
        <v>4.5</v>
      </c>
    </row>
    <row r="3600" spans="1:27" x14ac:dyDescent="0.25">
      <c r="A3600" t="s">
        <v>1611</v>
      </c>
      <c r="B3600">
        <v>107</v>
      </c>
      <c r="C3600">
        <v>219613391</v>
      </c>
      <c r="D3600" t="s">
        <v>1647</v>
      </c>
      <c r="E3600" t="s">
        <v>277</v>
      </c>
      <c r="F3600" t="str">
        <f>SUBSTITUTE(I3600,"Â","")</f>
        <v>Alvin and the Chipmunks: The Squeakquel </v>
      </c>
      <c r="G3600" t="s">
        <v>18</v>
      </c>
      <c r="H3600">
        <v>4.5</v>
      </c>
      <c r="I3600" t="s">
        <v>1648</v>
      </c>
      <c r="J3600">
        <v>31649</v>
      </c>
      <c r="K3600">
        <v>98</v>
      </c>
      <c r="L3600" t="s">
        <v>19</v>
      </c>
      <c r="M3600">
        <v>75000000</v>
      </c>
      <c r="N3600">
        <v>2009</v>
      </c>
      <c r="Y3600" t="str">
        <v>Alvin and the Chipmunks: The Squeakquel </v>
      </c>
      <c r="Z3600" t="str">
        <v>English</v>
      </c>
      <c r="AA3600">
        <v>4.5</v>
      </c>
    </row>
    <row r="3601" spans="1:27" x14ac:dyDescent="0.25">
      <c r="A3601" t="s">
        <v>2606</v>
      </c>
      <c r="B3601">
        <v>93</v>
      </c>
      <c r="C3601">
        <v>15519841</v>
      </c>
      <c r="D3601" t="s">
        <v>164</v>
      </c>
      <c r="E3601" t="s">
        <v>1267</v>
      </c>
      <c r="F3601" t="str">
        <f>SUBSTITUTE(I3601,"Â","")</f>
        <v>Happily N'Ever After </v>
      </c>
      <c r="G3601" t="s">
        <v>18</v>
      </c>
      <c r="H3601">
        <v>4.5</v>
      </c>
      <c r="I3601" t="s">
        <v>2607</v>
      </c>
      <c r="J3601">
        <v>8693</v>
      </c>
      <c r="K3601">
        <v>71</v>
      </c>
      <c r="L3601" t="s">
        <v>19</v>
      </c>
      <c r="M3601">
        <v>47000000</v>
      </c>
      <c r="N3601">
        <v>2006</v>
      </c>
      <c r="Y3601" t="str">
        <v>Happily N'Ever After </v>
      </c>
      <c r="Z3601" t="str">
        <v>English</v>
      </c>
      <c r="AA3601">
        <v>4.5</v>
      </c>
    </row>
    <row r="3602" spans="1:27" x14ac:dyDescent="0.25">
      <c r="A3602" t="s">
        <v>3002</v>
      </c>
      <c r="B3602">
        <v>53</v>
      </c>
      <c r="C3602">
        <v>4835968</v>
      </c>
      <c r="D3602" t="s">
        <v>27</v>
      </c>
      <c r="E3602" t="s">
        <v>948</v>
      </c>
      <c r="F3602" t="str">
        <f>SUBSTITUTE(I3602,"Â","")</f>
        <v>Extreme Ops </v>
      </c>
      <c r="G3602" t="s">
        <v>18</v>
      </c>
      <c r="H3602">
        <v>4.5</v>
      </c>
      <c r="I3602" t="s">
        <v>3081</v>
      </c>
      <c r="J3602">
        <v>4821</v>
      </c>
      <c r="K3602">
        <v>82</v>
      </c>
      <c r="L3602" t="s">
        <v>30</v>
      </c>
      <c r="M3602">
        <v>40000000</v>
      </c>
      <c r="N3602">
        <v>2002</v>
      </c>
      <c r="Y3602" t="str">
        <v>Extreme Ops </v>
      </c>
      <c r="Z3602" t="str">
        <v>English</v>
      </c>
      <c r="AA3602">
        <v>4.5</v>
      </c>
    </row>
    <row r="3603" spans="1:27" x14ac:dyDescent="0.25">
      <c r="A3603" t="s">
        <v>770</v>
      </c>
      <c r="B3603">
        <v>85</v>
      </c>
      <c r="C3603">
        <v>30105968</v>
      </c>
      <c r="D3603" t="s">
        <v>351</v>
      </c>
      <c r="E3603" t="s">
        <v>2421</v>
      </c>
      <c r="F3603" t="str">
        <f>SUBSTITUTE(I3603,"Â","")</f>
        <v>Space Chimps </v>
      </c>
      <c r="G3603" t="s">
        <v>18</v>
      </c>
      <c r="H3603">
        <v>4.5</v>
      </c>
      <c r="I3603" t="s">
        <v>3237</v>
      </c>
      <c r="J3603">
        <v>8860</v>
      </c>
      <c r="K3603">
        <v>45</v>
      </c>
      <c r="L3603" t="s">
        <v>19</v>
      </c>
      <c r="M3603">
        <v>37000000</v>
      </c>
      <c r="N3603">
        <v>2008</v>
      </c>
      <c r="Y3603" t="str">
        <v>Space Chimps </v>
      </c>
      <c r="Z3603" t="str">
        <v>English</v>
      </c>
      <c r="AA3603">
        <v>4.5</v>
      </c>
    </row>
    <row r="3604" spans="1:27" x14ac:dyDescent="0.25">
      <c r="A3604" t="s">
        <v>3368</v>
      </c>
      <c r="B3604">
        <v>121</v>
      </c>
      <c r="C3604">
        <v>25871834</v>
      </c>
      <c r="D3604" t="s">
        <v>3369</v>
      </c>
      <c r="E3604" t="s">
        <v>3370</v>
      </c>
      <c r="F3604" t="str">
        <f>SUBSTITUTE(I3604,"Â","")</f>
        <v>Superhero Movie </v>
      </c>
      <c r="G3604" t="s">
        <v>18</v>
      </c>
      <c r="H3604">
        <v>4.5</v>
      </c>
      <c r="I3604" t="s">
        <v>3371</v>
      </c>
      <c r="J3604">
        <v>52052</v>
      </c>
      <c r="K3604">
        <v>173</v>
      </c>
      <c r="L3604" t="s">
        <v>19</v>
      </c>
      <c r="M3604">
        <v>35000000</v>
      </c>
      <c r="N3604">
        <v>2008</v>
      </c>
      <c r="Y3604" t="str">
        <v>Superhero Movie </v>
      </c>
      <c r="Z3604" t="str">
        <v>English</v>
      </c>
      <c r="AA3604">
        <v>4.5</v>
      </c>
    </row>
    <row r="3605" spans="1:27" x14ac:dyDescent="0.25">
      <c r="A3605" t="s">
        <v>3982</v>
      </c>
      <c r="B3605">
        <v>55</v>
      </c>
      <c r="C3605">
        <v>23222861</v>
      </c>
      <c r="D3605" t="s">
        <v>3983</v>
      </c>
      <c r="E3605" t="s">
        <v>2752</v>
      </c>
      <c r="F3605" t="str">
        <f>SUBSTITUTE(I3605,"Â","")</f>
        <v>Agent Cody Banks 2: Destination London </v>
      </c>
      <c r="G3605" t="s">
        <v>18</v>
      </c>
      <c r="H3605">
        <v>4.5</v>
      </c>
      <c r="I3605" t="s">
        <v>3984</v>
      </c>
      <c r="J3605">
        <v>11092</v>
      </c>
      <c r="K3605">
        <v>44</v>
      </c>
      <c r="L3605" t="s">
        <v>19</v>
      </c>
      <c r="M3605">
        <v>26000000</v>
      </c>
      <c r="N3605">
        <v>2004</v>
      </c>
      <c r="Y3605" t="str">
        <v>Agent Cody Banks 2: Destination London </v>
      </c>
      <c r="Z3605" t="str">
        <v>English</v>
      </c>
      <c r="AA3605">
        <v>4.5</v>
      </c>
    </row>
    <row r="3606" spans="1:27" x14ac:dyDescent="0.25">
      <c r="A3606" t="s">
        <v>1340</v>
      </c>
      <c r="B3606">
        <v>53</v>
      </c>
      <c r="C3606">
        <v>8104069</v>
      </c>
      <c r="D3606" t="s">
        <v>915</v>
      </c>
      <c r="E3606" t="s">
        <v>409</v>
      </c>
      <c r="F3606" t="str">
        <f>SUBSTITUTE(I3606,"Â","")</f>
        <v>Code Name: The Cleaner </v>
      </c>
      <c r="G3606" t="s">
        <v>18</v>
      </c>
      <c r="H3606">
        <v>4.5</v>
      </c>
      <c r="I3606" t="s">
        <v>4683</v>
      </c>
      <c r="J3606">
        <v>9785</v>
      </c>
      <c r="K3606">
        <v>26</v>
      </c>
      <c r="L3606" t="s">
        <v>19</v>
      </c>
      <c r="M3606">
        <v>20000000</v>
      </c>
      <c r="N3606">
        <v>2007</v>
      </c>
      <c r="Y3606" t="str">
        <v>Code Name: The Cleaner </v>
      </c>
      <c r="Z3606" t="str">
        <v>English</v>
      </c>
      <c r="AA3606">
        <v>4.5</v>
      </c>
    </row>
    <row r="3607" spans="1:27" x14ac:dyDescent="0.25">
      <c r="A3607" t="s">
        <v>4734</v>
      </c>
      <c r="B3607">
        <v>26</v>
      </c>
      <c r="C3607">
        <v>2000000</v>
      </c>
      <c r="D3607" t="s">
        <v>4735</v>
      </c>
      <c r="E3607" t="s">
        <v>4617</v>
      </c>
      <c r="F3607" t="str">
        <f>SUBSTITUTE(I3607,"Â","")</f>
        <v>Can't Stop the Music </v>
      </c>
      <c r="G3607" t="s">
        <v>18</v>
      </c>
      <c r="H3607">
        <v>4.5</v>
      </c>
      <c r="I3607" t="s">
        <v>4736</v>
      </c>
      <c r="J3607">
        <v>2998</v>
      </c>
      <c r="K3607">
        <v>74</v>
      </c>
      <c r="L3607" t="s">
        <v>19</v>
      </c>
      <c r="M3607">
        <v>20000000</v>
      </c>
      <c r="N3607">
        <v>1980</v>
      </c>
      <c r="Y3607" t="str">
        <v>Can't Stop the Music </v>
      </c>
      <c r="Z3607" t="str">
        <v>English</v>
      </c>
      <c r="AA3607">
        <v>4.5</v>
      </c>
    </row>
    <row r="3608" spans="1:27" x14ac:dyDescent="0.25">
      <c r="A3608" t="s">
        <v>5116</v>
      </c>
      <c r="B3608">
        <v>32</v>
      </c>
      <c r="C3608">
        <v>13571817</v>
      </c>
      <c r="D3608" t="s">
        <v>2138</v>
      </c>
      <c r="E3608" t="s">
        <v>357</v>
      </c>
      <c r="F3608" t="str">
        <f>SUBSTITUTE(I3608,"Â","")</f>
        <v>Juwanna Mann </v>
      </c>
      <c r="G3608" t="s">
        <v>18</v>
      </c>
      <c r="H3608">
        <v>4.5</v>
      </c>
      <c r="I3608" t="s">
        <v>5117</v>
      </c>
      <c r="J3608">
        <v>5312</v>
      </c>
      <c r="K3608">
        <v>40</v>
      </c>
      <c r="L3608" t="s">
        <v>19</v>
      </c>
      <c r="M3608">
        <v>15600000</v>
      </c>
      <c r="N3608">
        <v>2002</v>
      </c>
      <c r="Y3608" t="str">
        <v>Juwanna Mann </v>
      </c>
      <c r="Z3608" t="str">
        <v>English</v>
      </c>
      <c r="AA3608">
        <v>4.5</v>
      </c>
    </row>
    <row r="3609" spans="1:27" x14ac:dyDescent="0.25">
      <c r="A3609" t="s">
        <v>5255</v>
      </c>
      <c r="B3609">
        <v>97</v>
      </c>
      <c r="C3609">
        <v>14249005</v>
      </c>
      <c r="D3609" t="s">
        <v>871</v>
      </c>
      <c r="E3609" t="s">
        <v>504</v>
      </c>
      <c r="F3609" t="str">
        <f>SUBSTITUTE(I3609,"Â","")</f>
        <v>Freddy Got Fingered </v>
      </c>
      <c r="G3609" t="s">
        <v>18</v>
      </c>
      <c r="H3609">
        <v>4.5</v>
      </c>
      <c r="I3609" t="s">
        <v>5256</v>
      </c>
      <c r="J3609">
        <v>39788</v>
      </c>
      <c r="K3609">
        <v>619</v>
      </c>
      <c r="L3609" t="s">
        <v>19</v>
      </c>
      <c r="M3609">
        <v>15000000</v>
      </c>
      <c r="N3609">
        <v>2001</v>
      </c>
      <c r="Y3609" t="str">
        <v>Freddy Got Fingered </v>
      </c>
      <c r="Z3609" t="str">
        <v>English</v>
      </c>
      <c r="AA3609">
        <v>4.5</v>
      </c>
    </row>
    <row r="3610" spans="1:27" x14ac:dyDescent="0.25">
      <c r="A3610" t="s">
        <v>5352</v>
      </c>
      <c r="B3610">
        <v>19</v>
      </c>
      <c r="C3610">
        <v>22723</v>
      </c>
      <c r="D3610" t="s">
        <v>5353</v>
      </c>
      <c r="E3610" t="s">
        <v>186</v>
      </c>
      <c r="F3610" t="str">
        <f>SUBSTITUTE(I3610,"Â","")</f>
        <v>All the Queen's Men </v>
      </c>
      <c r="G3610" t="s">
        <v>18</v>
      </c>
      <c r="H3610">
        <v>4.5</v>
      </c>
      <c r="I3610" t="s">
        <v>5354</v>
      </c>
      <c r="J3610">
        <v>2236</v>
      </c>
      <c r="K3610">
        <v>40</v>
      </c>
      <c r="L3610" t="s">
        <v>431</v>
      </c>
      <c r="M3610">
        <v>25000000</v>
      </c>
      <c r="N3610">
        <v>2001</v>
      </c>
      <c r="Y3610" t="str">
        <v>All the Queen's Men </v>
      </c>
      <c r="Z3610" t="str">
        <v>English</v>
      </c>
      <c r="AA3610">
        <v>4.5</v>
      </c>
    </row>
    <row r="3611" spans="1:27" x14ac:dyDescent="0.25">
      <c r="A3611" t="s">
        <v>2876</v>
      </c>
      <c r="B3611">
        <v>34</v>
      </c>
      <c r="C3611">
        <v>19900000</v>
      </c>
      <c r="D3611" t="s">
        <v>4113</v>
      </c>
      <c r="E3611" t="s">
        <v>1878</v>
      </c>
      <c r="F3611" t="str">
        <f>SUBSTITUTE(I3611,"Â","")</f>
        <v>Vampire in Brooklyn </v>
      </c>
      <c r="G3611" t="s">
        <v>18</v>
      </c>
      <c r="H3611">
        <v>4.5</v>
      </c>
      <c r="I3611" t="s">
        <v>5391</v>
      </c>
      <c r="J3611">
        <v>17262</v>
      </c>
      <c r="K3611">
        <v>53</v>
      </c>
      <c r="L3611" t="s">
        <v>19</v>
      </c>
      <c r="M3611">
        <v>20000000</v>
      </c>
      <c r="N3611">
        <v>1995</v>
      </c>
      <c r="Y3611" t="str">
        <v>Vampire in Brooklyn </v>
      </c>
      <c r="Z3611" t="str">
        <v>English</v>
      </c>
      <c r="AA3611">
        <v>4.5</v>
      </c>
    </row>
    <row r="3612" spans="1:27" x14ac:dyDescent="0.25">
      <c r="A3612" t="s">
        <v>2157</v>
      </c>
      <c r="B3612">
        <v>93</v>
      </c>
      <c r="C3612">
        <v>1712111</v>
      </c>
      <c r="D3612" t="s">
        <v>2570</v>
      </c>
      <c r="E3612" t="s">
        <v>371</v>
      </c>
      <c r="F3612" t="str">
        <f>SUBSTITUTE(I3612,"Â","")</f>
        <v>The Vatican Tapes </v>
      </c>
      <c r="G3612" t="s">
        <v>18</v>
      </c>
      <c r="H3612">
        <v>4.5</v>
      </c>
      <c r="I3612" t="s">
        <v>5539</v>
      </c>
      <c r="J3612">
        <v>7199</v>
      </c>
      <c r="K3612">
        <v>53</v>
      </c>
      <c r="L3612" t="s">
        <v>19</v>
      </c>
      <c r="M3612">
        <v>8495000</v>
      </c>
      <c r="N3612">
        <v>2015</v>
      </c>
      <c r="Y3612" t="str">
        <v>The Vatican Tapes </v>
      </c>
      <c r="Z3612" t="str">
        <v>English</v>
      </c>
      <c r="AA3612">
        <v>4.5</v>
      </c>
    </row>
    <row r="3613" spans="1:27" x14ac:dyDescent="0.25">
      <c r="A3613" t="s">
        <v>1956</v>
      </c>
      <c r="B3613">
        <v>128</v>
      </c>
      <c r="C3613">
        <v>90556401</v>
      </c>
      <c r="D3613" t="s">
        <v>1494</v>
      </c>
      <c r="E3613" t="s">
        <v>4540</v>
      </c>
      <c r="F3613" t="str">
        <f>SUBSTITUTE(I3613,"Â","")</f>
        <v>High School Musical 3: Senior Year </v>
      </c>
      <c r="G3613" t="s">
        <v>18</v>
      </c>
      <c r="H3613">
        <v>4.5</v>
      </c>
      <c r="I3613" t="s">
        <v>5747</v>
      </c>
      <c r="J3613">
        <v>43795</v>
      </c>
      <c r="K3613">
        <v>171</v>
      </c>
      <c r="L3613" t="s">
        <v>19</v>
      </c>
      <c r="M3613">
        <v>11000000</v>
      </c>
      <c r="N3613">
        <v>2008</v>
      </c>
      <c r="Y3613" t="str">
        <v>High School Musical 3: Senior Year </v>
      </c>
      <c r="Z3613" t="str">
        <v>English</v>
      </c>
      <c r="AA3613">
        <v>4.5</v>
      </c>
    </row>
    <row r="3614" spans="1:27" x14ac:dyDescent="0.25">
      <c r="A3614" t="s">
        <v>6058</v>
      </c>
      <c r="B3614">
        <v>66</v>
      </c>
      <c r="C3614">
        <v>14114488</v>
      </c>
      <c r="D3614" t="s">
        <v>2570</v>
      </c>
      <c r="E3614" t="s">
        <v>1138</v>
      </c>
      <c r="F3614" t="str">
        <f>SUBSTITUTE(I3614,"Â","")</f>
        <v>Poltergeist III </v>
      </c>
      <c r="G3614" t="s">
        <v>18</v>
      </c>
      <c r="H3614">
        <v>4.5</v>
      </c>
      <c r="I3614" t="s">
        <v>6059</v>
      </c>
      <c r="J3614">
        <v>13190</v>
      </c>
      <c r="K3614">
        <v>114</v>
      </c>
      <c r="L3614" t="s">
        <v>19</v>
      </c>
      <c r="M3614">
        <v>10500000</v>
      </c>
      <c r="N3614">
        <v>1988</v>
      </c>
      <c r="Y3614" t="str">
        <v>Poltergeist III </v>
      </c>
      <c r="Z3614" t="str">
        <v>English</v>
      </c>
      <c r="AA3614">
        <v>4.5</v>
      </c>
    </row>
    <row r="3615" spans="1:27" x14ac:dyDescent="0.25">
      <c r="A3615" t="s">
        <v>4698</v>
      </c>
      <c r="B3615">
        <v>186</v>
      </c>
      <c r="C3615">
        <v>16235293</v>
      </c>
      <c r="D3615" t="s">
        <v>2913</v>
      </c>
      <c r="E3615" t="s">
        <v>1990</v>
      </c>
      <c r="F3615" t="str">
        <f>SUBSTITUTE(I3615,"Â","")</f>
        <v>Black Christmas </v>
      </c>
      <c r="G3615" t="s">
        <v>18</v>
      </c>
      <c r="H3615">
        <v>4.5</v>
      </c>
      <c r="I3615" t="s">
        <v>6088</v>
      </c>
      <c r="J3615">
        <v>19918</v>
      </c>
      <c r="K3615">
        <v>278</v>
      </c>
      <c r="L3615" t="s">
        <v>19</v>
      </c>
      <c r="M3615">
        <v>9000000</v>
      </c>
      <c r="N3615">
        <v>2006</v>
      </c>
      <c r="Y3615" t="str">
        <v>Black Christmas </v>
      </c>
      <c r="Z3615" t="str">
        <v>English</v>
      </c>
      <c r="AA3615">
        <v>4.5</v>
      </c>
    </row>
    <row r="3616" spans="1:27" x14ac:dyDescent="0.25">
      <c r="A3616" t="s">
        <v>6621</v>
      </c>
      <c r="B3616">
        <v>129</v>
      </c>
      <c r="C3616">
        <v>14343976</v>
      </c>
      <c r="D3616" t="s">
        <v>6622</v>
      </c>
      <c r="E3616" t="s">
        <v>5406</v>
      </c>
      <c r="F3616" t="str">
        <f>SUBSTITUTE(I3616,"Â","")</f>
        <v>Friday the 13th Part VIII: Jason Takes Manhattan </v>
      </c>
      <c r="G3616" t="s">
        <v>18</v>
      </c>
      <c r="H3616">
        <v>4.5</v>
      </c>
      <c r="I3616" t="s">
        <v>6623</v>
      </c>
      <c r="J3616">
        <v>22961</v>
      </c>
      <c r="K3616">
        <v>291</v>
      </c>
      <c r="L3616" t="s">
        <v>19</v>
      </c>
      <c r="M3616">
        <v>5000000</v>
      </c>
      <c r="N3616">
        <v>1989</v>
      </c>
      <c r="Y3616" t="str">
        <v>Friday the 13th Part VIII: Jason Takes Manhattan </v>
      </c>
      <c r="Z3616" t="str">
        <v>English</v>
      </c>
      <c r="AA3616">
        <v>4.5</v>
      </c>
    </row>
    <row r="3617" spans="1:27" x14ac:dyDescent="0.25">
      <c r="A3617" t="s">
        <v>4088</v>
      </c>
      <c r="B3617">
        <v>12</v>
      </c>
      <c r="C3617">
        <v>9658370</v>
      </c>
      <c r="D3617" t="s">
        <v>876</v>
      </c>
      <c r="E3617" t="s">
        <v>3895</v>
      </c>
      <c r="F3617" t="str">
        <f>SUBSTITUTE(I3617,"Â","")</f>
        <v>The Perfect Match </v>
      </c>
      <c r="G3617" t="s">
        <v>18</v>
      </c>
      <c r="H3617">
        <v>4.5</v>
      </c>
      <c r="I3617" t="s">
        <v>6651</v>
      </c>
      <c r="J3617">
        <v>1180</v>
      </c>
      <c r="K3617">
        <v>9</v>
      </c>
      <c r="L3617" t="s">
        <v>19</v>
      </c>
      <c r="M3617">
        <v>5000000</v>
      </c>
      <c r="N3617">
        <v>2016</v>
      </c>
      <c r="Y3617" t="str">
        <v>The Perfect Match </v>
      </c>
      <c r="Z3617" t="str">
        <v>English</v>
      </c>
      <c r="AA3617">
        <v>4.5</v>
      </c>
    </row>
    <row r="3618" spans="1:27" x14ac:dyDescent="0.25">
      <c r="A3618" t="s">
        <v>248</v>
      </c>
      <c r="B3618">
        <v>74</v>
      </c>
      <c r="C3618">
        <v>186354</v>
      </c>
      <c r="D3618" t="s">
        <v>1670</v>
      </c>
      <c r="E3618" t="s">
        <v>1664</v>
      </c>
      <c r="F3618" t="str">
        <f>SUBSTITUTE(I3618,"Â","")</f>
        <v>Stonewall </v>
      </c>
      <c r="G3618" t="s">
        <v>18</v>
      </c>
      <c r="H3618">
        <v>4.5</v>
      </c>
      <c r="I3618" t="s">
        <v>7211</v>
      </c>
      <c r="J3618">
        <v>1758</v>
      </c>
      <c r="K3618">
        <v>30</v>
      </c>
      <c r="L3618" t="s">
        <v>19</v>
      </c>
      <c r="M3618">
        <v>13500000</v>
      </c>
      <c r="N3618">
        <v>2015</v>
      </c>
      <c r="Y3618" t="str">
        <v>Stonewall </v>
      </c>
      <c r="Z3618" t="str">
        <v>English</v>
      </c>
      <c r="AA3618">
        <v>4.5</v>
      </c>
    </row>
    <row r="3619" spans="1:27" x14ac:dyDescent="0.25">
      <c r="A3619" t="s">
        <v>874</v>
      </c>
      <c r="B3619">
        <v>62</v>
      </c>
      <c r="C3619">
        <v>6712451</v>
      </c>
      <c r="D3619" t="s">
        <v>876</v>
      </c>
      <c r="E3619" t="s">
        <v>877</v>
      </c>
      <c r="F3619" t="str">
        <f>SUBSTITUTE(I3619,"Â","")</f>
        <v>Town &amp; Country </v>
      </c>
      <c r="G3619" t="s">
        <v>18</v>
      </c>
      <c r="H3619">
        <v>4.4000000000000004</v>
      </c>
      <c r="I3619" t="s">
        <v>878</v>
      </c>
      <c r="J3619">
        <v>4102</v>
      </c>
      <c r="K3619">
        <v>89</v>
      </c>
      <c r="L3619" t="s">
        <v>879</v>
      </c>
      <c r="M3619">
        <v>90000000</v>
      </c>
      <c r="N3619">
        <v>2001</v>
      </c>
      <c r="Y3619" t="str">
        <v>Town &amp; Country </v>
      </c>
      <c r="Z3619" t="str">
        <v>English</v>
      </c>
      <c r="AA3619">
        <v>4.4000000000000004</v>
      </c>
    </row>
    <row r="3620" spans="1:27" x14ac:dyDescent="0.25">
      <c r="A3620" t="s">
        <v>1178</v>
      </c>
      <c r="B3620">
        <v>47</v>
      </c>
      <c r="C3620">
        <v>190562</v>
      </c>
      <c r="D3620" t="s">
        <v>1179</v>
      </c>
      <c r="E3620" t="s">
        <v>1180</v>
      </c>
      <c r="F3620" t="str">
        <f>SUBSTITUTE(I3620,"Â","")</f>
        <v>The Nutcracker in 3D </v>
      </c>
      <c r="G3620" t="s">
        <v>18</v>
      </c>
      <c r="H3620">
        <v>4.4000000000000004</v>
      </c>
      <c r="I3620" t="s">
        <v>1181</v>
      </c>
      <c r="J3620">
        <v>2508</v>
      </c>
      <c r="K3620">
        <v>24</v>
      </c>
      <c r="L3620" t="s">
        <v>30</v>
      </c>
      <c r="M3620">
        <v>90000000</v>
      </c>
      <c r="N3620">
        <v>2010</v>
      </c>
      <c r="Y3620" t="str">
        <v>The Nutcracker in 3D </v>
      </c>
      <c r="Z3620" t="str">
        <v>English</v>
      </c>
      <c r="AA3620">
        <v>4.4000000000000004</v>
      </c>
    </row>
    <row r="3621" spans="1:27" x14ac:dyDescent="0.25">
      <c r="A3621" t="s">
        <v>339</v>
      </c>
      <c r="B3621">
        <v>91</v>
      </c>
      <c r="C3621">
        <v>133103929</v>
      </c>
      <c r="D3621" t="s">
        <v>1120</v>
      </c>
      <c r="E3621" t="s">
        <v>277</v>
      </c>
      <c r="F3621" t="str">
        <f>SUBSTITUTE(I3621,"Â","")</f>
        <v>Alvin and the Chipmunks: Chipwrecked </v>
      </c>
      <c r="G3621" t="s">
        <v>18</v>
      </c>
      <c r="H3621">
        <v>4.4000000000000004</v>
      </c>
      <c r="I3621" t="s">
        <v>1308</v>
      </c>
      <c r="J3621">
        <v>22838</v>
      </c>
      <c r="K3621">
        <v>56</v>
      </c>
      <c r="L3621" t="s">
        <v>19</v>
      </c>
      <c r="M3621">
        <v>75000000</v>
      </c>
      <c r="N3621">
        <v>2011</v>
      </c>
      <c r="Y3621" t="str">
        <v>Alvin and the Chipmunks: Chipwrecked </v>
      </c>
      <c r="Z3621" t="str">
        <v>English</v>
      </c>
      <c r="AA3621">
        <v>4.4000000000000004</v>
      </c>
    </row>
    <row r="3622" spans="1:27" x14ac:dyDescent="0.25">
      <c r="A3622" t="s">
        <v>1963</v>
      </c>
      <c r="B3622">
        <v>73</v>
      </c>
      <c r="C3622">
        <v>66734992</v>
      </c>
      <c r="D3622" t="s">
        <v>729</v>
      </c>
      <c r="E3622" t="s">
        <v>892</v>
      </c>
      <c r="F3622" t="str">
        <f>SUBSTITUTE(I3622,"Â","")</f>
        <v>Kangaroo Jack </v>
      </c>
      <c r="G3622" t="s">
        <v>18</v>
      </c>
      <c r="H3622">
        <v>4.4000000000000004</v>
      </c>
      <c r="I3622" t="s">
        <v>1965</v>
      </c>
      <c r="J3622">
        <v>23476</v>
      </c>
      <c r="K3622">
        <v>181</v>
      </c>
      <c r="L3622" t="s">
        <v>19</v>
      </c>
      <c r="M3622">
        <v>60000000</v>
      </c>
      <c r="N3622">
        <v>2003</v>
      </c>
      <c r="Y3622" t="str">
        <v>Kangaroo Jack </v>
      </c>
      <c r="Z3622" t="str">
        <v>English</v>
      </c>
      <c r="AA3622">
        <v>4.4000000000000004</v>
      </c>
    </row>
    <row r="3623" spans="1:27" x14ac:dyDescent="0.25">
      <c r="A3623" t="s">
        <v>1970</v>
      </c>
      <c r="B3623">
        <v>76</v>
      </c>
      <c r="C3623">
        <v>61112916</v>
      </c>
      <c r="D3623" t="s">
        <v>297</v>
      </c>
      <c r="E3623" t="s">
        <v>54</v>
      </c>
      <c r="F3623" t="str">
        <f>SUBSTITUTE(I3623,"Â","")</f>
        <v>The Shaggy Dog </v>
      </c>
      <c r="G3623" t="s">
        <v>18</v>
      </c>
      <c r="H3623">
        <v>4.4000000000000004</v>
      </c>
      <c r="I3623" t="s">
        <v>1971</v>
      </c>
      <c r="J3623">
        <v>14888</v>
      </c>
      <c r="K3623">
        <v>83</v>
      </c>
      <c r="L3623" t="s">
        <v>19</v>
      </c>
      <c r="M3623">
        <v>50000000</v>
      </c>
      <c r="N3623">
        <v>2006</v>
      </c>
      <c r="Y3623" t="str">
        <v>The Shaggy Dog </v>
      </c>
      <c r="Z3623" t="str">
        <v>English</v>
      </c>
      <c r="AA3623">
        <v>4.4000000000000004</v>
      </c>
    </row>
    <row r="3624" spans="1:27" x14ac:dyDescent="0.25">
      <c r="A3624" t="s">
        <v>2473</v>
      </c>
      <c r="B3624">
        <v>47</v>
      </c>
      <c r="C3624">
        <v>38590500</v>
      </c>
      <c r="D3624" t="s">
        <v>27</v>
      </c>
      <c r="E3624" t="s">
        <v>1571</v>
      </c>
      <c r="F3624" t="str">
        <f>SUBSTITUTE(I3624,"Â","")</f>
        <v>On Deadly Ground </v>
      </c>
      <c r="G3624" t="s">
        <v>18</v>
      </c>
      <c r="H3624">
        <v>4.4000000000000004</v>
      </c>
      <c r="I3624" t="s">
        <v>2475</v>
      </c>
      <c r="J3624">
        <v>17997</v>
      </c>
      <c r="K3624">
        <v>140</v>
      </c>
      <c r="L3624" t="s">
        <v>19</v>
      </c>
      <c r="M3624">
        <v>50000000</v>
      </c>
      <c r="N3624">
        <v>1994</v>
      </c>
      <c r="Y3624" t="str">
        <v>On Deadly Ground </v>
      </c>
      <c r="Z3624" t="str">
        <v>English</v>
      </c>
      <c r="AA3624">
        <v>4.4000000000000004</v>
      </c>
    </row>
    <row r="3625" spans="1:27" x14ac:dyDescent="0.25">
      <c r="A3625" t="s">
        <v>2229</v>
      </c>
      <c r="B3625">
        <v>70</v>
      </c>
      <c r="C3625">
        <v>27663982</v>
      </c>
      <c r="D3625" t="s">
        <v>2073</v>
      </c>
      <c r="E3625" t="s">
        <v>69</v>
      </c>
      <c r="F3625" t="str">
        <f>SUBSTITUTE(I3625,"Â","")</f>
        <v>The Island of Dr. Moreau </v>
      </c>
      <c r="G3625" t="s">
        <v>18</v>
      </c>
      <c r="H3625">
        <v>4.4000000000000004</v>
      </c>
      <c r="I3625" t="s">
        <v>3008</v>
      </c>
      <c r="J3625">
        <v>26051</v>
      </c>
      <c r="K3625">
        <v>164</v>
      </c>
      <c r="L3625" t="s">
        <v>19</v>
      </c>
      <c r="M3625">
        <v>40000000</v>
      </c>
      <c r="N3625">
        <v>1996</v>
      </c>
      <c r="Y3625" t="str">
        <v>The Island of Dr. Moreau </v>
      </c>
      <c r="Z3625" t="str">
        <v>English</v>
      </c>
      <c r="AA3625">
        <v>4.4000000000000004</v>
      </c>
    </row>
    <row r="3626" spans="1:27" x14ac:dyDescent="0.25">
      <c r="A3626" t="s">
        <v>3088</v>
      </c>
      <c r="B3626">
        <v>41</v>
      </c>
      <c r="C3626">
        <v>511920</v>
      </c>
      <c r="D3626" t="s">
        <v>3089</v>
      </c>
      <c r="E3626" t="s">
        <v>404</v>
      </c>
      <c r="F3626" t="str">
        <f>SUBSTITUTE(I3626,"Â","")</f>
        <v>Delgo </v>
      </c>
      <c r="G3626" t="s">
        <v>18</v>
      </c>
      <c r="H3626">
        <v>4.4000000000000004</v>
      </c>
      <c r="I3626" t="s">
        <v>3090</v>
      </c>
      <c r="J3626">
        <v>2458</v>
      </c>
      <c r="K3626">
        <v>26</v>
      </c>
      <c r="L3626" t="s">
        <v>19</v>
      </c>
      <c r="M3626">
        <v>40000000</v>
      </c>
      <c r="N3626">
        <v>2008</v>
      </c>
      <c r="Y3626" t="str">
        <v>Delgo </v>
      </c>
      <c r="Z3626" t="str">
        <v>English</v>
      </c>
      <c r="AA3626">
        <v>4.4000000000000004</v>
      </c>
    </row>
    <row r="3627" spans="1:27" x14ac:dyDescent="0.25">
      <c r="A3627" t="s">
        <v>2408</v>
      </c>
      <c r="B3627">
        <v>76</v>
      </c>
      <c r="C3627">
        <v>71038190</v>
      </c>
      <c r="D3627" t="s">
        <v>915</v>
      </c>
      <c r="E3627" t="s">
        <v>3151</v>
      </c>
      <c r="F3627" t="str">
        <f>SUBSTITUTE(I3627,"Â","")</f>
        <v>Paul Blart: Mall Cop 2 </v>
      </c>
      <c r="G3627" t="s">
        <v>18</v>
      </c>
      <c r="H3627">
        <v>4.4000000000000004</v>
      </c>
      <c r="I3627" t="s">
        <v>3152</v>
      </c>
      <c r="J3627">
        <v>23473</v>
      </c>
      <c r="K3627">
        <v>123</v>
      </c>
      <c r="L3627" t="s">
        <v>19</v>
      </c>
      <c r="M3627">
        <v>30000000</v>
      </c>
      <c r="N3627">
        <v>2015</v>
      </c>
      <c r="Y3627" t="str">
        <v>Paul Blart: Mall Cop 2 </v>
      </c>
      <c r="Z3627" t="str">
        <v>English</v>
      </c>
      <c r="AA3627">
        <v>4.4000000000000004</v>
      </c>
    </row>
    <row r="3628" spans="1:27" x14ac:dyDescent="0.25">
      <c r="A3628" t="s">
        <v>2346</v>
      </c>
      <c r="B3628">
        <v>88</v>
      </c>
      <c r="C3628">
        <v>37911876</v>
      </c>
      <c r="D3628" t="s">
        <v>915</v>
      </c>
      <c r="E3628" t="s">
        <v>1107</v>
      </c>
      <c r="F3628" t="str">
        <f>SUBSTITUTE(I3628,"Â","")</f>
        <v>Big Mommas: Like Father, Like Son </v>
      </c>
      <c r="G3628" t="s">
        <v>18</v>
      </c>
      <c r="H3628">
        <v>4.4000000000000004</v>
      </c>
      <c r="I3628" t="s">
        <v>3504</v>
      </c>
      <c r="J3628">
        <v>19671</v>
      </c>
      <c r="K3628">
        <v>47</v>
      </c>
      <c r="L3628" t="s">
        <v>19</v>
      </c>
      <c r="M3628">
        <v>32000000</v>
      </c>
      <c r="N3628">
        <v>2011</v>
      </c>
      <c r="Y3628" t="str">
        <v>Big Mommas: Like Father, Like Son </v>
      </c>
      <c r="Z3628" t="str">
        <v>English</v>
      </c>
      <c r="AA3628">
        <v>4.4000000000000004</v>
      </c>
    </row>
    <row r="3629" spans="1:27" x14ac:dyDescent="0.25">
      <c r="A3629" t="s">
        <v>3719</v>
      </c>
      <c r="B3629">
        <v>158</v>
      </c>
      <c r="C3629">
        <v>18500966</v>
      </c>
      <c r="D3629" t="s">
        <v>1142</v>
      </c>
      <c r="E3629" t="s">
        <v>1026</v>
      </c>
      <c r="F3629" t="str">
        <f>SUBSTITUTE(I3629,"Â","")</f>
        <v>Ultraviolet </v>
      </c>
      <c r="G3629" t="s">
        <v>18</v>
      </c>
      <c r="H3629">
        <v>4.4000000000000004</v>
      </c>
      <c r="I3629" t="s">
        <v>3721</v>
      </c>
      <c r="J3629">
        <v>70341</v>
      </c>
      <c r="K3629">
        <v>830</v>
      </c>
      <c r="L3629" t="s">
        <v>19</v>
      </c>
      <c r="M3629">
        <v>30000000</v>
      </c>
      <c r="N3629">
        <v>2006</v>
      </c>
      <c r="Y3629" t="str">
        <v>Ultraviolet </v>
      </c>
      <c r="Z3629" t="str">
        <v>English</v>
      </c>
      <c r="AA3629">
        <v>4.4000000000000004</v>
      </c>
    </row>
    <row r="3630" spans="1:27" x14ac:dyDescent="0.25">
      <c r="A3630" t="s">
        <v>4057</v>
      </c>
      <c r="B3630">
        <v>40</v>
      </c>
      <c r="C3630">
        <v>60072596</v>
      </c>
      <c r="D3630" t="s">
        <v>752</v>
      </c>
      <c r="E3630" t="s">
        <v>2924</v>
      </c>
      <c r="F3630" t="str">
        <f>SUBSTITUTE(I3630,"Â","")</f>
        <v>Why Did I Get Married Too? </v>
      </c>
      <c r="G3630" t="s">
        <v>18</v>
      </c>
      <c r="H3630">
        <v>4.4000000000000004</v>
      </c>
      <c r="I3630" t="s">
        <v>4484</v>
      </c>
      <c r="J3630">
        <v>7664</v>
      </c>
      <c r="K3630">
        <v>68</v>
      </c>
      <c r="L3630" t="s">
        <v>19</v>
      </c>
      <c r="M3630">
        <v>20000000</v>
      </c>
      <c r="N3630">
        <v>2010</v>
      </c>
      <c r="Y3630" t="str">
        <v>Why Did I Get Married Too? </v>
      </c>
      <c r="Z3630" t="str">
        <v>English</v>
      </c>
      <c r="AA3630">
        <v>4.4000000000000004</v>
      </c>
    </row>
    <row r="3631" spans="1:27" x14ac:dyDescent="0.25">
      <c r="A3631" t="s">
        <v>4890</v>
      </c>
      <c r="B3631">
        <v>146</v>
      </c>
      <c r="C3631">
        <v>10494494</v>
      </c>
      <c r="D3631" t="s">
        <v>200</v>
      </c>
      <c r="E3631" t="s">
        <v>4891</v>
      </c>
      <c r="F3631" t="str">
        <f>SUBSTITUTE(I3631,"Â","")</f>
        <v>Getaway </v>
      </c>
      <c r="G3631" t="s">
        <v>18</v>
      </c>
      <c r="H3631">
        <v>4.4000000000000004</v>
      </c>
      <c r="I3631" t="s">
        <v>4892</v>
      </c>
      <c r="J3631">
        <v>19586</v>
      </c>
      <c r="K3631">
        <v>109</v>
      </c>
      <c r="L3631" t="s">
        <v>19</v>
      </c>
      <c r="M3631">
        <v>18000000</v>
      </c>
      <c r="N3631">
        <v>2013</v>
      </c>
      <c r="Y3631" t="str">
        <v>Getaway </v>
      </c>
      <c r="Z3631" t="str">
        <v>English</v>
      </c>
      <c r="AA3631">
        <v>4.4000000000000004</v>
      </c>
    </row>
    <row r="3632" spans="1:27" x14ac:dyDescent="0.25">
      <c r="A3632" t="s">
        <v>4947</v>
      </c>
      <c r="B3632">
        <v>40</v>
      </c>
      <c r="C3632">
        <v>7017178</v>
      </c>
      <c r="D3632" t="s">
        <v>4948</v>
      </c>
      <c r="E3632" t="s">
        <v>1515</v>
      </c>
      <c r="F3632" t="str">
        <f>SUBSTITUTE(I3632,"Â","")</f>
        <v>Black Nativity </v>
      </c>
      <c r="G3632" t="s">
        <v>18</v>
      </c>
      <c r="H3632">
        <v>4.4000000000000004</v>
      </c>
      <c r="I3632" t="s">
        <v>4949</v>
      </c>
      <c r="J3632">
        <v>1633</v>
      </c>
      <c r="K3632">
        <v>17</v>
      </c>
      <c r="L3632" t="s">
        <v>19</v>
      </c>
      <c r="M3632">
        <v>17500000</v>
      </c>
      <c r="N3632">
        <v>2013</v>
      </c>
      <c r="Y3632" t="str">
        <v>Black Nativity </v>
      </c>
      <c r="Z3632" t="str">
        <v>English</v>
      </c>
      <c r="AA3632">
        <v>4.4000000000000004</v>
      </c>
    </row>
    <row r="3633" spans="1:27" x14ac:dyDescent="0.25">
      <c r="A3633" t="s">
        <v>5105</v>
      </c>
      <c r="B3633">
        <v>75</v>
      </c>
      <c r="C3633">
        <v>13922211</v>
      </c>
      <c r="D3633" t="s">
        <v>871</v>
      </c>
      <c r="E3633" t="s">
        <v>2535</v>
      </c>
      <c r="F3633" t="str">
        <f>SUBSTITUTE(I3633,"Â","")</f>
        <v>Soul Plane </v>
      </c>
      <c r="G3633" t="s">
        <v>18</v>
      </c>
      <c r="H3633">
        <v>4.4000000000000004</v>
      </c>
      <c r="I3633" t="s">
        <v>5106</v>
      </c>
      <c r="J3633">
        <v>18271</v>
      </c>
      <c r="K3633">
        <v>150</v>
      </c>
      <c r="L3633" t="s">
        <v>19</v>
      </c>
      <c r="M3633">
        <v>16000000</v>
      </c>
      <c r="N3633">
        <v>2004</v>
      </c>
      <c r="Y3633" t="str">
        <v>Soul Plane </v>
      </c>
      <c r="Z3633" t="str">
        <v>English</v>
      </c>
      <c r="AA3633">
        <v>4.4000000000000004</v>
      </c>
    </row>
    <row r="3634" spans="1:27" x14ac:dyDescent="0.25">
      <c r="A3634" t="s">
        <v>5405</v>
      </c>
      <c r="B3634">
        <v>205</v>
      </c>
      <c r="C3634">
        <v>12610731</v>
      </c>
      <c r="D3634" t="s">
        <v>1142</v>
      </c>
      <c r="E3634" t="s">
        <v>610</v>
      </c>
      <c r="F3634" t="str">
        <f>SUBSTITUTE(I3634,"Â","")</f>
        <v>Jason X </v>
      </c>
      <c r="G3634" t="s">
        <v>18</v>
      </c>
      <c r="H3634">
        <v>4.4000000000000004</v>
      </c>
      <c r="I3634" t="s">
        <v>5407</v>
      </c>
      <c r="J3634">
        <v>38985</v>
      </c>
      <c r="K3634">
        <v>673</v>
      </c>
      <c r="L3634" t="s">
        <v>19</v>
      </c>
      <c r="M3634">
        <v>11000000</v>
      </c>
      <c r="N3634">
        <v>2001</v>
      </c>
      <c r="Y3634" t="str">
        <v>Jason X </v>
      </c>
      <c r="Z3634" t="str">
        <v>English</v>
      </c>
      <c r="AA3634">
        <v>4.4000000000000004</v>
      </c>
    </row>
    <row r="3635" spans="1:27" x14ac:dyDescent="0.25">
      <c r="A3635" t="s">
        <v>2962</v>
      </c>
      <c r="B3635">
        <v>221</v>
      </c>
      <c r="C3635">
        <v>21371425</v>
      </c>
      <c r="D3635" t="s">
        <v>1404</v>
      </c>
      <c r="E3635" t="s">
        <v>1815</v>
      </c>
      <c r="F3635" t="str">
        <f>SUBSTITUTE(I3635,"Â","")</f>
        <v>Skyline </v>
      </c>
      <c r="G3635" t="s">
        <v>18</v>
      </c>
      <c r="H3635">
        <v>4.4000000000000004</v>
      </c>
      <c r="I3635" t="s">
        <v>5892</v>
      </c>
      <c r="J3635">
        <v>76199</v>
      </c>
      <c r="K3635">
        <v>944</v>
      </c>
      <c r="L3635" t="s">
        <v>19</v>
      </c>
      <c r="M3635">
        <v>10000000</v>
      </c>
      <c r="N3635">
        <v>2010</v>
      </c>
      <c r="Y3635" t="str">
        <v>Skyline </v>
      </c>
      <c r="Z3635" t="str">
        <v>English</v>
      </c>
      <c r="AA3635">
        <v>4.4000000000000004</v>
      </c>
    </row>
    <row r="3636" spans="1:27" x14ac:dyDescent="0.25">
      <c r="A3636" t="s">
        <v>6577</v>
      </c>
      <c r="B3636">
        <v>183</v>
      </c>
      <c r="C3636">
        <v>50820940</v>
      </c>
      <c r="D3636" t="s">
        <v>3308</v>
      </c>
      <c r="E3636" t="s">
        <v>3278</v>
      </c>
      <c r="F3636" t="str">
        <f>SUBSTITUTE(I3636,"Â","")</f>
        <v>Ouija </v>
      </c>
      <c r="G3636" t="s">
        <v>18</v>
      </c>
      <c r="H3636">
        <v>4.4000000000000004</v>
      </c>
      <c r="I3636" t="s">
        <v>6579</v>
      </c>
      <c r="J3636">
        <v>31915</v>
      </c>
      <c r="K3636">
        <v>159</v>
      </c>
      <c r="L3636" t="s">
        <v>19</v>
      </c>
      <c r="M3636">
        <v>5000000</v>
      </c>
      <c r="N3636">
        <v>2014</v>
      </c>
      <c r="Y3636" t="str">
        <v>Ouija </v>
      </c>
      <c r="Z3636" t="str">
        <v>English</v>
      </c>
      <c r="AA3636">
        <v>4.4000000000000004</v>
      </c>
    </row>
    <row r="3637" spans="1:27" x14ac:dyDescent="0.25">
      <c r="A3637" t="s">
        <v>6693</v>
      </c>
      <c r="B3637">
        <v>12</v>
      </c>
      <c r="C3637">
        <v>830210</v>
      </c>
      <c r="D3637" t="s">
        <v>2577</v>
      </c>
      <c r="E3637" t="s">
        <v>2917</v>
      </c>
      <c r="F3637" t="str">
        <f>SUBSTITUTE(I3637,"Â","")</f>
        <v>Atlas Shrugged: Who Is John Galt? </v>
      </c>
      <c r="G3637" t="s">
        <v>18</v>
      </c>
      <c r="H3637">
        <v>4.4000000000000004</v>
      </c>
      <c r="I3637" t="s">
        <v>6694</v>
      </c>
      <c r="J3637">
        <v>1900</v>
      </c>
      <c r="K3637">
        <v>56</v>
      </c>
      <c r="L3637" t="s">
        <v>19</v>
      </c>
      <c r="M3637">
        <v>5000000</v>
      </c>
      <c r="N3637">
        <v>2014</v>
      </c>
      <c r="Y3637" t="str">
        <v>Atlas Shrugged: Who Is John Galt? </v>
      </c>
      <c r="Z3637" t="str">
        <v>English</v>
      </c>
      <c r="AA3637">
        <v>4.4000000000000004</v>
      </c>
    </row>
    <row r="3638" spans="1:27" x14ac:dyDescent="0.25">
      <c r="A3638" t="s">
        <v>6986</v>
      </c>
      <c r="B3638">
        <v>48</v>
      </c>
      <c r="C3638">
        <v>4142507</v>
      </c>
      <c r="D3638" t="s">
        <v>876</v>
      </c>
      <c r="E3638" t="s">
        <v>6987</v>
      </c>
      <c r="F3638" t="str">
        <f>SUBSTITUTE(I3638,"Â","")</f>
        <v>Whipped </v>
      </c>
      <c r="G3638" t="s">
        <v>18</v>
      </c>
      <c r="H3638">
        <v>4.4000000000000004</v>
      </c>
      <c r="I3638" t="s">
        <v>6988</v>
      </c>
      <c r="J3638">
        <v>3665</v>
      </c>
      <c r="K3638">
        <v>81</v>
      </c>
      <c r="L3638" t="s">
        <v>19</v>
      </c>
      <c r="M3638">
        <v>3000000</v>
      </c>
      <c r="N3638">
        <v>2000</v>
      </c>
      <c r="Y3638" t="str">
        <v>Whipped </v>
      </c>
      <c r="Z3638" t="str">
        <v>English</v>
      </c>
      <c r="AA3638">
        <v>4.4000000000000004</v>
      </c>
    </row>
    <row r="3639" spans="1:27" x14ac:dyDescent="0.25">
      <c r="A3639" t="s">
        <v>791</v>
      </c>
      <c r="B3639">
        <v>369</v>
      </c>
      <c r="C3639">
        <v>56114221</v>
      </c>
      <c r="D3639" t="s">
        <v>40</v>
      </c>
      <c r="E3639" t="s">
        <v>792</v>
      </c>
      <c r="F3639" t="str">
        <f>SUBSTITUTE(I3639,"Â","")</f>
        <v>Fantastic Four </v>
      </c>
      <c r="G3639" t="s">
        <v>18</v>
      </c>
      <c r="H3639">
        <v>4.3</v>
      </c>
      <c r="I3639" t="s">
        <v>793</v>
      </c>
      <c r="J3639">
        <v>110486</v>
      </c>
      <c r="K3639">
        <v>695</v>
      </c>
      <c r="L3639" t="s">
        <v>19</v>
      </c>
      <c r="M3639">
        <v>120000000</v>
      </c>
      <c r="N3639">
        <v>2015</v>
      </c>
      <c r="Y3639" t="str">
        <v>Fantastic Four </v>
      </c>
      <c r="Z3639" t="str">
        <v>English</v>
      </c>
      <c r="AA3639">
        <v>4.3</v>
      </c>
    </row>
    <row r="3640" spans="1:27" x14ac:dyDescent="0.25">
      <c r="A3640" t="s">
        <v>1028</v>
      </c>
      <c r="B3640">
        <v>221</v>
      </c>
      <c r="C3640">
        <v>95328937</v>
      </c>
      <c r="D3640" t="s">
        <v>752</v>
      </c>
      <c r="E3640" t="s">
        <v>1029</v>
      </c>
      <c r="F3640" t="str">
        <f>SUBSTITUTE(I3640,"Â","")</f>
        <v>Sex and the City 2 </v>
      </c>
      <c r="G3640" t="s">
        <v>18</v>
      </c>
      <c r="H3640">
        <v>4.3</v>
      </c>
      <c r="I3640" t="s">
        <v>1030</v>
      </c>
      <c r="J3640">
        <v>59581</v>
      </c>
      <c r="K3640">
        <v>293</v>
      </c>
      <c r="L3640" t="s">
        <v>19</v>
      </c>
      <c r="M3640">
        <v>100000000</v>
      </c>
      <c r="N3640">
        <v>2010</v>
      </c>
      <c r="Y3640" t="str">
        <v>Sex and the City 2 </v>
      </c>
      <c r="Z3640" t="str">
        <v>English</v>
      </c>
      <c r="AA3640">
        <v>4.3</v>
      </c>
    </row>
    <row r="3641" spans="1:27" x14ac:dyDescent="0.25">
      <c r="A3641" t="s">
        <v>1259</v>
      </c>
      <c r="B3641">
        <v>94</v>
      </c>
      <c r="C3641">
        <v>123307945</v>
      </c>
      <c r="D3641" t="s">
        <v>1261</v>
      </c>
      <c r="E3641" t="s">
        <v>1262</v>
      </c>
      <c r="F3641" t="str">
        <f>SUBSTITUTE(I3641,"Â","")</f>
        <v>Nutty Professor II: The Klumps </v>
      </c>
      <c r="G3641" t="s">
        <v>18</v>
      </c>
      <c r="H3641">
        <v>4.3</v>
      </c>
      <c r="I3641" t="s">
        <v>1263</v>
      </c>
      <c r="J3641">
        <v>39391</v>
      </c>
      <c r="K3641">
        <v>171</v>
      </c>
      <c r="L3641" t="s">
        <v>19</v>
      </c>
      <c r="M3641">
        <v>65000000</v>
      </c>
      <c r="N3641">
        <v>2000</v>
      </c>
      <c r="Y3641" t="str">
        <v>Nutty Professor II: The Klumps </v>
      </c>
      <c r="Z3641" t="str">
        <v>English</v>
      </c>
      <c r="AA3641">
        <v>4.3</v>
      </c>
    </row>
    <row r="3642" spans="1:27" x14ac:dyDescent="0.25">
      <c r="A3642" t="s">
        <v>797</v>
      </c>
      <c r="B3642">
        <v>91</v>
      </c>
      <c r="C3642">
        <v>43575716</v>
      </c>
      <c r="D3642" t="s">
        <v>1278</v>
      </c>
      <c r="E3642" t="s">
        <v>352</v>
      </c>
      <c r="F3642" t="str">
        <f>SUBSTITUTE(I3642,"Â","")</f>
        <v>Cats &amp; Dogs: The Revenge of Kitty Galore </v>
      </c>
      <c r="G3642" t="s">
        <v>18</v>
      </c>
      <c r="H3642">
        <v>4.3</v>
      </c>
      <c r="I3642" t="s">
        <v>1279</v>
      </c>
      <c r="J3642">
        <v>10233</v>
      </c>
      <c r="K3642">
        <v>63</v>
      </c>
      <c r="L3642" t="s">
        <v>19</v>
      </c>
      <c r="M3642">
        <v>85000000</v>
      </c>
      <c r="N3642">
        <v>2010</v>
      </c>
      <c r="Y3642" t="str">
        <v>Cats &amp; Dogs: The Revenge of Kitty Galore </v>
      </c>
      <c r="Z3642" t="str">
        <v>English</v>
      </c>
      <c r="AA3642">
        <v>4.3</v>
      </c>
    </row>
    <row r="3643" spans="1:27" x14ac:dyDescent="0.25">
      <c r="A3643" t="s">
        <v>1875</v>
      </c>
      <c r="B3643">
        <v>78</v>
      </c>
      <c r="C3643">
        <v>58255287</v>
      </c>
      <c r="D3643" t="s">
        <v>556</v>
      </c>
      <c r="E3643" t="s">
        <v>862</v>
      </c>
      <c r="F3643" t="str">
        <f>SUBSTITUTE(I3643,"Â","")</f>
        <v>Littleman </v>
      </c>
      <c r="G3643" t="s">
        <v>18</v>
      </c>
      <c r="H3643">
        <v>4.3</v>
      </c>
      <c r="I3643" t="s">
        <v>1877</v>
      </c>
      <c r="J3643">
        <v>39471</v>
      </c>
      <c r="K3643">
        <v>187</v>
      </c>
      <c r="L3643" t="s">
        <v>19</v>
      </c>
      <c r="M3643">
        <v>64000000</v>
      </c>
      <c r="N3643">
        <v>2006</v>
      </c>
      <c r="Y3643" t="str">
        <v>Littleman </v>
      </c>
      <c r="Z3643" t="str">
        <v>English</v>
      </c>
      <c r="AA3643">
        <v>4.3</v>
      </c>
    </row>
    <row r="3644" spans="1:27" x14ac:dyDescent="0.25">
      <c r="A3644" t="s">
        <v>530</v>
      </c>
      <c r="B3644">
        <v>77</v>
      </c>
      <c r="C3644">
        <v>26082914</v>
      </c>
      <c r="D3644" t="s">
        <v>1637</v>
      </c>
      <c r="E3644" t="s">
        <v>2064</v>
      </c>
      <c r="F3644" t="str">
        <f>SUBSTITUTE(I3644,"Â","")</f>
        <v>xXx: State of the Union </v>
      </c>
      <c r="G3644" t="s">
        <v>18</v>
      </c>
      <c r="H3644">
        <v>4.3</v>
      </c>
      <c r="I3644" t="s">
        <v>2065</v>
      </c>
      <c r="J3644">
        <v>51349</v>
      </c>
      <c r="K3644">
        <v>213</v>
      </c>
      <c r="L3644" t="s">
        <v>19</v>
      </c>
      <c r="M3644">
        <v>87000000</v>
      </c>
      <c r="N3644">
        <v>2005</v>
      </c>
      <c r="Y3644" t="str">
        <v>xXx: State of the Union </v>
      </c>
      <c r="Z3644" t="str">
        <v>English</v>
      </c>
      <c r="AA3644">
        <v>4.3</v>
      </c>
    </row>
    <row r="3645" spans="1:27" x14ac:dyDescent="0.25">
      <c r="A3645" t="s">
        <v>2157</v>
      </c>
      <c r="B3645">
        <v>287</v>
      </c>
      <c r="C3645">
        <v>51774002</v>
      </c>
      <c r="D3645" t="s">
        <v>725</v>
      </c>
      <c r="E3645" t="s">
        <v>395</v>
      </c>
      <c r="F3645" t="str">
        <f>SUBSTITUTE(I3645,"Â","")</f>
        <v>Ghost Rider: Spirit of Vengeance </v>
      </c>
      <c r="G3645" t="s">
        <v>18</v>
      </c>
      <c r="H3645">
        <v>4.3</v>
      </c>
      <c r="I3645" t="s">
        <v>2158</v>
      </c>
      <c r="J3645">
        <v>87745</v>
      </c>
      <c r="K3645">
        <v>331</v>
      </c>
      <c r="L3645" t="s">
        <v>19</v>
      </c>
      <c r="M3645">
        <v>57000000</v>
      </c>
      <c r="N3645">
        <v>2011</v>
      </c>
      <c r="Y3645" t="str">
        <v>Ghost Rider: Spirit of Vengeance </v>
      </c>
      <c r="Z3645" t="str">
        <v>English</v>
      </c>
      <c r="AA3645">
        <v>4.3</v>
      </c>
    </row>
    <row r="3646" spans="1:27" x14ac:dyDescent="0.25">
      <c r="A3646" t="s">
        <v>2483</v>
      </c>
      <c r="B3646">
        <v>51</v>
      </c>
      <c r="C3646">
        <v>32800000</v>
      </c>
      <c r="D3646" t="s">
        <v>2484</v>
      </c>
      <c r="E3646" t="s">
        <v>730</v>
      </c>
      <c r="F3646" t="str">
        <f>SUBSTITUTE(I3646,"Â","")</f>
        <v>Striptease </v>
      </c>
      <c r="G3646" t="s">
        <v>18</v>
      </c>
      <c r="H3646">
        <v>4.3</v>
      </c>
      <c r="I3646" t="s">
        <v>2485</v>
      </c>
      <c r="J3646">
        <v>34896</v>
      </c>
      <c r="K3646">
        <v>118</v>
      </c>
      <c r="L3646" t="s">
        <v>19</v>
      </c>
      <c r="M3646">
        <v>40000000</v>
      </c>
      <c r="N3646">
        <v>1996</v>
      </c>
      <c r="Y3646" t="str">
        <v>Striptease </v>
      </c>
      <c r="Z3646" t="str">
        <v>English</v>
      </c>
      <c r="AA3646">
        <v>4.3</v>
      </c>
    </row>
    <row r="3647" spans="1:27" x14ac:dyDescent="0.25">
      <c r="A3647" t="s">
        <v>2675</v>
      </c>
      <c r="B3647">
        <v>59</v>
      </c>
      <c r="C3647">
        <v>48114556</v>
      </c>
      <c r="D3647" t="s">
        <v>1321</v>
      </c>
      <c r="E3647" t="s">
        <v>2452</v>
      </c>
      <c r="F3647" t="str">
        <f>SUBSTITUTE(I3647,"Â","")</f>
        <v>Fat Albert </v>
      </c>
      <c r="G3647" t="s">
        <v>18</v>
      </c>
      <c r="H3647">
        <v>4.3</v>
      </c>
      <c r="I3647" t="s">
        <v>2676</v>
      </c>
      <c r="J3647">
        <v>9380</v>
      </c>
      <c r="K3647">
        <v>91</v>
      </c>
      <c r="L3647" t="s">
        <v>19</v>
      </c>
      <c r="M3647">
        <v>26000000</v>
      </c>
      <c r="N3647">
        <v>2004</v>
      </c>
      <c r="Y3647" t="str">
        <v>Fat Albert </v>
      </c>
      <c r="Z3647" t="str">
        <v>English</v>
      </c>
      <c r="AA3647">
        <v>4.3</v>
      </c>
    </row>
    <row r="3648" spans="1:27" x14ac:dyDescent="0.25">
      <c r="A3648" t="s">
        <v>3991</v>
      </c>
      <c r="B3648">
        <v>32</v>
      </c>
      <c r="C3648">
        <v>13829734</v>
      </c>
      <c r="D3648" t="s">
        <v>3992</v>
      </c>
      <c r="E3648" t="s">
        <v>2159</v>
      </c>
      <c r="F3648" t="str">
        <f>SUBSTITUTE(I3648,"Â","")</f>
        <v>Highlander: The Final Dimension </v>
      </c>
      <c r="G3648" t="s">
        <v>18</v>
      </c>
      <c r="H3648">
        <v>4.3</v>
      </c>
      <c r="I3648" t="s">
        <v>3993</v>
      </c>
      <c r="J3648">
        <v>16194</v>
      </c>
      <c r="K3648">
        <v>79</v>
      </c>
      <c r="L3648" t="s">
        <v>161</v>
      </c>
      <c r="M3648">
        <v>26000000</v>
      </c>
      <c r="N3648">
        <v>1994</v>
      </c>
      <c r="Y3648" t="str">
        <v>Highlander: The Final Dimension </v>
      </c>
      <c r="Z3648" t="str">
        <v>English</v>
      </c>
      <c r="AA3648">
        <v>4.3</v>
      </c>
    </row>
    <row r="3649" spans="1:27" x14ac:dyDescent="0.25">
      <c r="A3649" t="s">
        <v>4662</v>
      </c>
      <c r="B3649">
        <v>5</v>
      </c>
      <c r="C3649">
        <v>11784000</v>
      </c>
      <c r="D3649" t="s">
        <v>3881</v>
      </c>
      <c r="E3649" t="s">
        <v>1681</v>
      </c>
      <c r="F3649" t="str">
        <f>SUBSTITUTE(I3649,"Â","")</f>
        <v>3 Ninjas Kick Back </v>
      </c>
      <c r="G3649" t="s">
        <v>18</v>
      </c>
      <c r="H3649">
        <v>4.3</v>
      </c>
      <c r="I3649" t="s">
        <v>4663</v>
      </c>
      <c r="J3649">
        <v>6701</v>
      </c>
      <c r="K3649">
        <v>26</v>
      </c>
      <c r="L3649" t="s">
        <v>19</v>
      </c>
      <c r="M3649">
        <v>20000000</v>
      </c>
      <c r="N3649">
        <v>1994</v>
      </c>
      <c r="Y3649" t="str">
        <v>3 Ninjas Kick Back </v>
      </c>
      <c r="Z3649" t="str">
        <v>English</v>
      </c>
      <c r="AA3649">
        <v>4.3</v>
      </c>
    </row>
    <row r="3650" spans="1:27" x14ac:dyDescent="0.25">
      <c r="A3650" t="s">
        <v>2628</v>
      </c>
      <c r="B3650">
        <v>45</v>
      </c>
      <c r="C3650">
        <v>7001720</v>
      </c>
      <c r="D3650" t="s">
        <v>1395</v>
      </c>
      <c r="E3650" t="s">
        <v>4695</v>
      </c>
      <c r="F3650" t="str">
        <f>SUBSTITUTE(I3650,"Â","")</f>
        <v>An American Carol </v>
      </c>
      <c r="G3650" t="s">
        <v>18</v>
      </c>
      <c r="H3650">
        <v>4.3</v>
      </c>
      <c r="I3650" t="s">
        <v>4696</v>
      </c>
      <c r="J3650">
        <v>8560</v>
      </c>
      <c r="K3650">
        <v>205</v>
      </c>
      <c r="L3650" t="s">
        <v>19</v>
      </c>
      <c r="M3650">
        <v>12000000</v>
      </c>
      <c r="N3650">
        <v>2008</v>
      </c>
      <c r="Y3650" t="str">
        <v>An American Carol </v>
      </c>
      <c r="Z3650" t="str">
        <v>English</v>
      </c>
      <c r="AA3650">
        <v>4.3</v>
      </c>
    </row>
    <row r="3651" spans="1:27" x14ac:dyDescent="0.25">
      <c r="A3651" t="s">
        <v>324</v>
      </c>
      <c r="B3651">
        <v>110</v>
      </c>
      <c r="C3651">
        <v>301305</v>
      </c>
      <c r="D3651" t="s">
        <v>2594</v>
      </c>
      <c r="E3651" t="s">
        <v>5542</v>
      </c>
      <c r="F3651" t="str">
        <f>SUBSTITUTE(I3651,"Â","")</f>
        <v>In the Land of Blood and Honey </v>
      </c>
      <c r="G3651" t="s">
        <v>5544</v>
      </c>
      <c r="H3651">
        <v>4.3</v>
      </c>
      <c r="I3651" t="s">
        <v>5543</v>
      </c>
      <c r="J3651">
        <v>31414</v>
      </c>
      <c r="K3651">
        <v>180</v>
      </c>
      <c r="L3651" t="s">
        <v>19</v>
      </c>
      <c r="M3651">
        <v>13000000</v>
      </c>
      <c r="N3651">
        <v>2011</v>
      </c>
      <c r="Y3651" t="str">
        <v>In the Land of Blood and Honey </v>
      </c>
      <c r="Z3651" t="str">
        <v>Bosnian</v>
      </c>
      <c r="AA3651">
        <v>4.3</v>
      </c>
    </row>
    <row r="3652" spans="1:27" x14ac:dyDescent="0.25">
      <c r="A3652" t="s">
        <v>5632</v>
      </c>
      <c r="B3652">
        <v>45</v>
      </c>
      <c r="C3652">
        <v>31179516</v>
      </c>
      <c r="D3652" t="s">
        <v>871</v>
      </c>
      <c r="E3652" t="s">
        <v>919</v>
      </c>
      <c r="F3652" t="str">
        <f>SUBSTITUTE(I3652,"Â","")</f>
        <v>Johnson Family Vacation </v>
      </c>
      <c r="G3652" t="s">
        <v>18</v>
      </c>
      <c r="H3652">
        <v>4.3</v>
      </c>
      <c r="I3652" t="s">
        <v>5633</v>
      </c>
      <c r="J3652">
        <v>5928</v>
      </c>
      <c r="K3652">
        <v>49</v>
      </c>
      <c r="L3652" t="s">
        <v>19</v>
      </c>
      <c r="M3652">
        <v>12000000</v>
      </c>
      <c r="N3652">
        <v>2004</v>
      </c>
      <c r="Y3652" t="str">
        <v>Johnson Family Vacation </v>
      </c>
      <c r="Z3652" t="str">
        <v>English</v>
      </c>
      <c r="AA3652">
        <v>4.3</v>
      </c>
    </row>
    <row r="3653" spans="1:27" x14ac:dyDescent="0.25">
      <c r="A3653" t="s">
        <v>3806</v>
      </c>
      <c r="B3653">
        <v>180</v>
      </c>
      <c r="C3653">
        <v>8828771</v>
      </c>
      <c r="D3653" t="s">
        <v>871</v>
      </c>
      <c r="E3653" t="s">
        <v>159</v>
      </c>
      <c r="F3653" t="str">
        <f>SUBSTITUTE(I3653,"Â","")</f>
        <v>Movie 43 </v>
      </c>
      <c r="G3653" t="s">
        <v>18</v>
      </c>
      <c r="H3653">
        <v>4.3</v>
      </c>
      <c r="I3653" t="s">
        <v>5937</v>
      </c>
      <c r="J3653">
        <v>79146</v>
      </c>
      <c r="K3653">
        <v>352</v>
      </c>
      <c r="L3653" t="s">
        <v>19</v>
      </c>
      <c r="M3653">
        <v>6000000</v>
      </c>
      <c r="N3653">
        <v>2013</v>
      </c>
      <c r="Y3653" t="str">
        <v>Movie 43 </v>
      </c>
      <c r="Z3653" t="str">
        <v>English</v>
      </c>
      <c r="AA3653">
        <v>4.3</v>
      </c>
    </row>
    <row r="3654" spans="1:27" x14ac:dyDescent="0.25">
      <c r="A3654" t="s">
        <v>6967</v>
      </c>
      <c r="B3654">
        <v>112</v>
      </c>
      <c r="C3654">
        <v>15935068</v>
      </c>
      <c r="D3654" t="s">
        <v>4147</v>
      </c>
      <c r="E3654" t="s">
        <v>5406</v>
      </c>
      <c r="F3654" t="str">
        <f>SUBSTITUTE(I3654,"Â","")</f>
        <v>Jason Goes to Hell: The Final Friday </v>
      </c>
      <c r="G3654" t="s">
        <v>18</v>
      </c>
      <c r="H3654">
        <v>4.3</v>
      </c>
      <c r="I3654" t="s">
        <v>6968</v>
      </c>
      <c r="J3654">
        <v>19331</v>
      </c>
      <c r="K3654">
        <v>317</v>
      </c>
      <c r="L3654" t="s">
        <v>19</v>
      </c>
      <c r="M3654">
        <v>2500000</v>
      </c>
      <c r="N3654">
        <v>1993</v>
      </c>
      <c r="Y3654" t="str">
        <v>Jason Goes to Hell: The Final Friday </v>
      </c>
      <c r="Z3654" t="str">
        <v>English</v>
      </c>
      <c r="AA3654">
        <v>4.3</v>
      </c>
    </row>
    <row r="3655" spans="1:27" x14ac:dyDescent="0.25">
      <c r="A3655" t="s">
        <v>7270</v>
      </c>
      <c r="B3655">
        <v>16</v>
      </c>
      <c r="C3655">
        <v>6026908</v>
      </c>
      <c r="D3655" t="s">
        <v>1288</v>
      </c>
      <c r="E3655" t="s">
        <v>4081</v>
      </c>
      <c r="F3655" t="str">
        <f>SUBSTITUTE(I3655,"Â","")</f>
        <v>Foolish </v>
      </c>
      <c r="G3655" t="s">
        <v>18</v>
      </c>
      <c r="H3655">
        <v>4.3</v>
      </c>
      <c r="I3655" t="s">
        <v>7271</v>
      </c>
      <c r="J3655">
        <v>536</v>
      </c>
      <c r="K3655">
        <v>13</v>
      </c>
      <c r="L3655" t="s">
        <v>19</v>
      </c>
      <c r="M3655">
        <v>2000000</v>
      </c>
      <c r="N3655">
        <v>1999</v>
      </c>
      <c r="Y3655" t="str">
        <v>Foolish </v>
      </c>
      <c r="Z3655" t="str">
        <v>English</v>
      </c>
      <c r="AA3655">
        <v>4.3</v>
      </c>
    </row>
    <row r="3656" spans="1:27" x14ac:dyDescent="0.25">
      <c r="A3656" t="s">
        <v>5492</v>
      </c>
      <c r="B3656">
        <v>14</v>
      </c>
      <c r="C3656">
        <v>92362</v>
      </c>
      <c r="D3656" t="s">
        <v>1288</v>
      </c>
      <c r="E3656" t="s">
        <v>357</v>
      </c>
      <c r="F3656" t="str">
        <f>SUBSTITUTE(I3656,"Â","")</f>
        <v>The Salon </v>
      </c>
      <c r="G3656" t="s">
        <v>18</v>
      </c>
      <c r="H3656">
        <v>4.3</v>
      </c>
      <c r="I3656" t="s">
        <v>7314</v>
      </c>
      <c r="J3656">
        <v>444</v>
      </c>
      <c r="K3656">
        <v>5</v>
      </c>
      <c r="L3656" t="s">
        <v>19</v>
      </c>
      <c r="M3656">
        <v>1500000</v>
      </c>
      <c r="N3656">
        <v>2005</v>
      </c>
      <c r="Y3656" t="str">
        <v>The Salon </v>
      </c>
      <c r="Z3656" t="str">
        <v>English</v>
      </c>
      <c r="AA3656">
        <v>4.3</v>
      </c>
    </row>
    <row r="3657" spans="1:27" x14ac:dyDescent="0.25">
      <c r="A3657" t="s">
        <v>507</v>
      </c>
      <c r="B3657">
        <v>280</v>
      </c>
      <c r="C3657">
        <v>131564731</v>
      </c>
      <c r="D3657" t="s">
        <v>85</v>
      </c>
      <c r="E3657" t="s">
        <v>508</v>
      </c>
      <c r="F3657" t="str">
        <f>SUBSTITUTE(I3657,"Â","")</f>
        <v>The Last Airbender </v>
      </c>
      <c r="G3657" t="s">
        <v>18</v>
      </c>
      <c r="H3657">
        <v>4.2</v>
      </c>
      <c r="I3657" t="s">
        <v>509</v>
      </c>
      <c r="J3657">
        <v>118951</v>
      </c>
      <c r="K3657">
        <v>1382</v>
      </c>
      <c r="L3657" t="s">
        <v>19</v>
      </c>
      <c r="M3657">
        <v>150000000</v>
      </c>
      <c r="N3657">
        <v>2010</v>
      </c>
      <c r="Y3657" t="str">
        <v>The Last Airbender </v>
      </c>
      <c r="Z3657" t="str">
        <v>English</v>
      </c>
      <c r="AA3657">
        <v>4.2</v>
      </c>
    </row>
    <row r="3658" spans="1:27" x14ac:dyDescent="0.25">
      <c r="A3658" t="s">
        <v>949</v>
      </c>
      <c r="B3658">
        <v>113</v>
      </c>
      <c r="C3658">
        <v>1891821</v>
      </c>
      <c r="D3658" t="s">
        <v>205</v>
      </c>
      <c r="E3658" t="s">
        <v>1058</v>
      </c>
      <c r="F3658" t="str">
        <f>SUBSTITUTE(I3658,"Â","")</f>
        <v>A Sound of Thunder </v>
      </c>
      <c r="G3658" t="s">
        <v>18</v>
      </c>
      <c r="H3658">
        <v>4.2</v>
      </c>
      <c r="I3658" t="s">
        <v>1442</v>
      </c>
      <c r="J3658">
        <v>16474</v>
      </c>
      <c r="K3658">
        <v>301</v>
      </c>
      <c r="L3658" t="s">
        <v>30</v>
      </c>
      <c r="M3658">
        <v>52000000</v>
      </c>
      <c r="N3658">
        <v>2005</v>
      </c>
      <c r="Y3658" t="str">
        <v>A Sound of Thunder </v>
      </c>
      <c r="Z3658" t="str">
        <v>English</v>
      </c>
      <c r="AA3658">
        <v>4.2</v>
      </c>
    </row>
    <row r="3659" spans="1:27" x14ac:dyDescent="0.25">
      <c r="A3659" t="s">
        <v>1720</v>
      </c>
      <c r="B3659">
        <v>159</v>
      </c>
      <c r="C3659">
        <v>5851188</v>
      </c>
      <c r="D3659" t="s">
        <v>1146</v>
      </c>
      <c r="E3659" t="s">
        <v>1722</v>
      </c>
      <c r="F3659" t="str">
        <f>SUBSTITUTE(I3659,"Â","")</f>
        <v>Basic Instinct 2 </v>
      </c>
      <c r="G3659" t="s">
        <v>18</v>
      </c>
      <c r="H3659">
        <v>4.2</v>
      </c>
      <c r="I3659" t="s">
        <v>1723</v>
      </c>
      <c r="J3659">
        <v>31124</v>
      </c>
      <c r="K3659">
        <v>313</v>
      </c>
      <c r="L3659" t="s">
        <v>30</v>
      </c>
      <c r="M3659">
        <v>70000000</v>
      </c>
      <c r="N3659">
        <v>2006</v>
      </c>
      <c r="Y3659" t="str">
        <v>Basic Instinct 2 </v>
      </c>
      <c r="Z3659" t="str">
        <v>English</v>
      </c>
      <c r="AA3659">
        <v>4.2</v>
      </c>
    </row>
    <row r="3660" spans="1:27" x14ac:dyDescent="0.25">
      <c r="A3660" t="s">
        <v>1072</v>
      </c>
      <c r="B3660">
        <v>156</v>
      </c>
      <c r="C3660">
        <v>18821279</v>
      </c>
      <c r="D3660" t="s">
        <v>22</v>
      </c>
      <c r="E3660" t="s">
        <v>1729</v>
      </c>
      <c r="F3660" t="str">
        <f>SUBSTITUTE(I3660,"Â","")</f>
        <v>The Legend of Hercules </v>
      </c>
      <c r="G3660" t="s">
        <v>18</v>
      </c>
      <c r="H3660">
        <v>4.2</v>
      </c>
      <c r="I3660" t="s">
        <v>1730</v>
      </c>
      <c r="J3660">
        <v>44891</v>
      </c>
      <c r="K3660">
        <v>202</v>
      </c>
      <c r="L3660" t="s">
        <v>19</v>
      </c>
      <c r="M3660">
        <v>70000000</v>
      </c>
      <c r="N3660">
        <v>2014</v>
      </c>
      <c r="Y3660" t="str">
        <v>The Legend of Hercules </v>
      </c>
      <c r="Z3660" t="str">
        <v>English</v>
      </c>
      <c r="AA3660">
        <v>4.2</v>
      </c>
    </row>
    <row r="3661" spans="1:27" x14ac:dyDescent="0.25">
      <c r="A3661" t="s">
        <v>1654</v>
      </c>
      <c r="B3661">
        <v>76</v>
      </c>
      <c r="C3661">
        <v>6768055</v>
      </c>
      <c r="D3661" t="s">
        <v>1501</v>
      </c>
      <c r="E3661" t="s">
        <v>171</v>
      </c>
      <c r="F3661" t="str">
        <f>SUBSTITUTE(I3661,"Â","")</f>
        <v>Thunderbirds </v>
      </c>
      <c r="G3661" t="s">
        <v>18</v>
      </c>
      <c r="H3661">
        <v>4.2</v>
      </c>
      <c r="I3661" t="s">
        <v>2271</v>
      </c>
      <c r="J3661">
        <v>11148</v>
      </c>
      <c r="K3661">
        <v>229</v>
      </c>
      <c r="L3661" t="s">
        <v>30</v>
      </c>
      <c r="M3661">
        <v>57000000</v>
      </c>
      <c r="N3661">
        <v>2004</v>
      </c>
      <c r="Y3661" t="str">
        <v>Thunderbirds </v>
      </c>
      <c r="Z3661" t="str">
        <v>English</v>
      </c>
      <c r="AA3661">
        <v>4.2</v>
      </c>
    </row>
    <row r="3662" spans="1:27" x14ac:dyDescent="0.25">
      <c r="A3662" t="s">
        <v>2212</v>
      </c>
      <c r="B3662">
        <v>98</v>
      </c>
      <c r="C3662">
        <v>33643461</v>
      </c>
      <c r="D3662" t="s">
        <v>1507</v>
      </c>
      <c r="E3662" t="s">
        <v>107</v>
      </c>
      <c r="F3662" t="str">
        <f>SUBSTITUTE(I3662,"Â","")</f>
        <v>Marmaduke </v>
      </c>
      <c r="G3662" t="s">
        <v>18</v>
      </c>
      <c r="H3662">
        <v>4.2</v>
      </c>
      <c r="I3662" t="s">
        <v>2486</v>
      </c>
      <c r="J3662">
        <v>11257</v>
      </c>
      <c r="K3662">
        <v>65</v>
      </c>
      <c r="L3662" t="s">
        <v>19</v>
      </c>
      <c r="M3662">
        <v>50000000</v>
      </c>
      <c r="N3662">
        <v>2010</v>
      </c>
      <c r="Y3662" t="str">
        <v>Marmaduke </v>
      </c>
      <c r="Z3662" t="str">
        <v>English</v>
      </c>
      <c r="AA3662">
        <v>4.2</v>
      </c>
    </row>
    <row r="3663" spans="1:27" x14ac:dyDescent="0.25">
      <c r="A3663" t="s">
        <v>3042</v>
      </c>
      <c r="B3663">
        <v>49</v>
      </c>
      <c r="C3663">
        <v>14375181</v>
      </c>
      <c r="D3663" t="s">
        <v>3043</v>
      </c>
      <c r="E3663" t="s">
        <v>3044</v>
      </c>
      <c r="F3663" t="str">
        <f>SUBSTITUTE(I3663,"Â","")</f>
        <v>Ishtar </v>
      </c>
      <c r="G3663" t="s">
        <v>18</v>
      </c>
      <c r="H3663">
        <v>4.2</v>
      </c>
      <c r="I3663" t="s">
        <v>3045</v>
      </c>
      <c r="J3663">
        <v>8692</v>
      </c>
      <c r="K3663">
        <v>126</v>
      </c>
      <c r="L3663" t="s">
        <v>19</v>
      </c>
      <c r="M3663">
        <v>51000000</v>
      </c>
      <c r="N3663">
        <v>1987</v>
      </c>
      <c r="Y3663" t="str">
        <v>Ishtar </v>
      </c>
      <c r="Z3663" t="str">
        <v>English</v>
      </c>
      <c r="AA3663">
        <v>4.2</v>
      </c>
    </row>
    <row r="3664" spans="1:27" x14ac:dyDescent="0.25">
      <c r="A3664" t="s">
        <v>2398</v>
      </c>
      <c r="B3664">
        <v>63</v>
      </c>
      <c r="C3664">
        <v>11631245</v>
      </c>
      <c r="D3664" t="s">
        <v>3409</v>
      </c>
      <c r="E3664" t="s">
        <v>2093</v>
      </c>
      <c r="F3664" t="str">
        <f>SUBSTITUTE(I3664,"Â","")</f>
        <v>Zoom </v>
      </c>
      <c r="G3664" t="s">
        <v>18</v>
      </c>
      <c r="H3664">
        <v>4.2</v>
      </c>
      <c r="I3664" t="s">
        <v>3410</v>
      </c>
      <c r="J3664">
        <v>15015</v>
      </c>
      <c r="K3664">
        <v>113</v>
      </c>
      <c r="L3664" t="s">
        <v>19</v>
      </c>
      <c r="M3664">
        <v>35000000</v>
      </c>
      <c r="N3664">
        <v>2006</v>
      </c>
      <c r="Y3664" t="str">
        <v>Zoom </v>
      </c>
      <c r="Z3664" t="str">
        <v>English</v>
      </c>
      <c r="AA3664">
        <v>4.2</v>
      </c>
    </row>
    <row r="3665" spans="1:27" x14ac:dyDescent="0.25">
      <c r="A3665" t="s">
        <v>874</v>
      </c>
      <c r="B3665">
        <v>131</v>
      </c>
      <c r="C3665">
        <v>79566871</v>
      </c>
      <c r="D3665" t="s">
        <v>3593</v>
      </c>
      <c r="E3665" t="s">
        <v>3138</v>
      </c>
      <c r="F3665" t="str">
        <f>SUBSTITUTE(I3665,"Â","")</f>
        <v>Hannah Montana: The Movie </v>
      </c>
      <c r="G3665" t="s">
        <v>18</v>
      </c>
      <c r="H3665">
        <v>4.2</v>
      </c>
      <c r="I3665" t="s">
        <v>3594</v>
      </c>
      <c r="J3665">
        <v>31760</v>
      </c>
      <c r="K3665">
        <v>140</v>
      </c>
      <c r="L3665" t="s">
        <v>19</v>
      </c>
      <c r="M3665">
        <v>30000000</v>
      </c>
      <c r="N3665">
        <v>2009</v>
      </c>
      <c r="Y3665" t="str">
        <v>Hannah Montana: The Movie </v>
      </c>
      <c r="Z3665" t="str">
        <v>English</v>
      </c>
      <c r="AA3665">
        <v>4.2</v>
      </c>
    </row>
    <row r="3666" spans="1:27" x14ac:dyDescent="0.25">
      <c r="A3666" t="s">
        <v>6115</v>
      </c>
      <c r="B3666">
        <v>41</v>
      </c>
      <c r="C3666">
        <v>1046166</v>
      </c>
      <c r="D3666" t="s">
        <v>2970</v>
      </c>
      <c r="E3666" t="s">
        <v>2817</v>
      </c>
      <c r="F3666" t="str">
        <f>SUBSTITUTE(I3666,"Â","")</f>
        <v>Undiscovered </v>
      </c>
      <c r="G3666" t="s">
        <v>18</v>
      </c>
      <c r="H3666">
        <v>4.2</v>
      </c>
      <c r="I3666" t="s">
        <v>6116</v>
      </c>
      <c r="J3666">
        <v>2599</v>
      </c>
      <c r="K3666">
        <v>45</v>
      </c>
      <c r="L3666" t="s">
        <v>431</v>
      </c>
      <c r="M3666">
        <v>9000000</v>
      </c>
      <c r="N3666">
        <v>2005</v>
      </c>
      <c r="Y3666" t="str">
        <v>Undiscovered </v>
      </c>
      <c r="Z3666" t="str">
        <v>English</v>
      </c>
      <c r="AA3666">
        <v>4.2</v>
      </c>
    </row>
    <row r="3667" spans="1:27" x14ac:dyDescent="0.25">
      <c r="A3667" t="s">
        <v>4574</v>
      </c>
      <c r="B3667">
        <v>225</v>
      </c>
      <c r="C3667">
        <v>53245055</v>
      </c>
      <c r="D3667" t="s">
        <v>2913</v>
      </c>
      <c r="E3667" t="s">
        <v>7416</v>
      </c>
      <c r="F3667" t="str">
        <f>SUBSTITUTE(I3667,"Â","")</f>
        <v>The Devil Inside </v>
      </c>
      <c r="G3667" t="s">
        <v>18</v>
      </c>
      <c r="H3667">
        <v>4.2</v>
      </c>
      <c r="I3667" t="s">
        <v>7417</v>
      </c>
      <c r="J3667">
        <v>30570</v>
      </c>
      <c r="K3667">
        <v>290</v>
      </c>
      <c r="L3667" t="s">
        <v>19</v>
      </c>
      <c r="M3667">
        <v>1000000</v>
      </c>
      <c r="N3667">
        <v>2012</v>
      </c>
      <c r="Y3667" t="str">
        <v>The Devil Inside </v>
      </c>
      <c r="Z3667" t="str">
        <v>English</v>
      </c>
      <c r="AA3667">
        <v>4.2</v>
      </c>
    </row>
    <row r="3668" spans="1:27" x14ac:dyDescent="0.25">
      <c r="A3668" t="s">
        <v>7781</v>
      </c>
      <c r="B3668">
        <v>159</v>
      </c>
      <c r="C3668">
        <v>22757819</v>
      </c>
      <c r="D3668" t="s">
        <v>2570</v>
      </c>
      <c r="E3668" t="s">
        <v>7782</v>
      </c>
      <c r="F3668" t="str">
        <f>SUBSTITUTE(I3668,"Â","")</f>
        <v>The Gallows </v>
      </c>
      <c r="G3668" t="s">
        <v>18</v>
      </c>
      <c r="H3668">
        <v>4.2</v>
      </c>
      <c r="I3668" t="s">
        <v>7783</v>
      </c>
      <c r="J3668">
        <v>13521</v>
      </c>
      <c r="K3668">
        <v>150</v>
      </c>
      <c r="L3668" t="s">
        <v>19</v>
      </c>
      <c r="M3668">
        <v>100000</v>
      </c>
      <c r="N3668">
        <v>2015</v>
      </c>
      <c r="Y3668" t="str">
        <v>The Gallows </v>
      </c>
      <c r="Z3668" t="str">
        <v>English</v>
      </c>
      <c r="AA3668">
        <v>4.2</v>
      </c>
    </row>
    <row r="3669" spans="1:27" x14ac:dyDescent="0.25">
      <c r="A3669" t="s">
        <v>1467</v>
      </c>
      <c r="B3669">
        <v>49</v>
      </c>
      <c r="C3669">
        <v>26000610</v>
      </c>
      <c r="D3669" t="s">
        <v>164</v>
      </c>
      <c r="E3669" t="s">
        <v>912</v>
      </c>
      <c r="F3669" t="str">
        <f>SUBSTITUTE(I3669,"Â","")</f>
        <v>The Adventures of Rocky &amp; Bullwinkle </v>
      </c>
      <c r="G3669" t="s">
        <v>18</v>
      </c>
      <c r="H3669">
        <v>4.0999999999999996</v>
      </c>
      <c r="I3669" t="s">
        <v>1468</v>
      </c>
      <c r="J3669">
        <v>16611</v>
      </c>
      <c r="K3669">
        <v>197</v>
      </c>
      <c r="L3669" t="s">
        <v>19</v>
      </c>
      <c r="M3669">
        <v>76000000</v>
      </c>
      <c r="N3669">
        <v>2000</v>
      </c>
      <c r="Y3669" t="str">
        <v>The Adventures of Rocky &amp; Bullwinkle </v>
      </c>
      <c r="Z3669" t="str">
        <v>English</v>
      </c>
      <c r="AA3669">
        <v>4.0999999999999996</v>
      </c>
    </row>
    <row r="3670" spans="1:27" x14ac:dyDescent="0.25">
      <c r="A3670" t="s">
        <v>1500</v>
      </c>
      <c r="B3670">
        <v>70</v>
      </c>
      <c r="C3670">
        <v>97360069</v>
      </c>
      <c r="D3670" t="s">
        <v>1501</v>
      </c>
      <c r="E3670" t="s">
        <v>502</v>
      </c>
      <c r="F3670" t="str">
        <f>SUBSTITUTE(I3670,"Â","")</f>
        <v>Inspector Gadget </v>
      </c>
      <c r="G3670" t="s">
        <v>18</v>
      </c>
      <c r="H3670">
        <v>4.0999999999999996</v>
      </c>
      <c r="I3670" t="s">
        <v>1502</v>
      </c>
      <c r="J3670">
        <v>36491</v>
      </c>
      <c r="K3670">
        <v>231</v>
      </c>
      <c r="L3670" t="s">
        <v>19</v>
      </c>
      <c r="M3670">
        <v>75000000</v>
      </c>
      <c r="N3670">
        <v>1999</v>
      </c>
      <c r="Y3670" t="str">
        <v>Inspector Gadget </v>
      </c>
      <c r="Z3670" t="str">
        <v>English</v>
      </c>
      <c r="AA3670">
        <v>4.0999999999999996</v>
      </c>
    </row>
    <row r="3671" spans="1:27" x14ac:dyDescent="0.25">
      <c r="A3671" t="s">
        <v>2858</v>
      </c>
      <c r="B3671">
        <v>362</v>
      </c>
      <c r="C3671">
        <v>166147885</v>
      </c>
      <c r="D3671" t="s">
        <v>128</v>
      </c>
      <c r="E3671" t="s">
        <v>747</v>
      </c>
      <c r="F3671" t="str">
        <f>SUBSTITUTE(I3671,"Â","")</f>
        <v>Fifty Shades of Grey </v>
      </c>
      <c r="G3671" t="s">
        <v>18</v>
      </c>
      <c r="H3671">
        <v>4.0999999999999996</v>
      </c>
      <c r="I3671" t="s">
        <v>2859</v>
      </c>
      <c r="J3671">
        <v>220020</v>
      </c>
      <c r="K3671">
        <v>1360</v>
      </c>
      <c r="L3671" t="s">
        <v>19</v>
      </c>
      <c r="M3671">
        <v>40000000</v>
      </c>
      <c r="N3671">
        <v>2015</v>
      </c>
      <c r="Y3671" t="str">
        <v>Fifty Shades of Grey </v>
      </c>
      <c r="Z3671" t="str">
        <v>English</v>
      </c>
      <c r="AA3671">
        <v>4.0999999999999996</v>
      </c>
    </row>
    <row r="3672" spans="1:27" x14ac:dyDescent="0.25">
      <c r="A3672" t="s">
        <v>2308</v>
      </c>
      <c r="B3672">
        <v>93</v>
      </c>
      <c r="C3672">
        <v>111760631</v>
      </c>
      <c r="D3672" t="s">
        <v>1501</v>
      </c>
      <c r="E3672" t="s">
        <v>932</v>
      </c>
      <c r="F3672" t="str">
        <f>SUBSTITUTE(I3672,"Â","")</f>
        <v>Spy Kids 3-D: Game Over </v>
      </c>
      <c r="G3672" t="s">
        <v>18</v>
      </c>
      <c r="H3672">
        <v>4.0999999999999996</v>
      </c>
      <c r="I3672" t="s">
        <v>2860</v>
      </c>
      <c r="J3672">
        <v>40227</v>
      </c>
      <c r="K3672">
        <v>188</v>
      </c>
      <c r="L3672" t="s">
        <v>19</v>
      </c>
      <c r="M3672">
        <v>38000000</v>
      </c>
      <c r="N3672">
        <v>2003</v>
      </c>
      <c r="Y3672" t="str">
        <v>Spy Kids 3-D: Game Over </v>
      </c>
      <c r="Z3672" t="str">
        <v>English</v>
      </c>
      <c r="AA3672">
        <v>4.0999999999999996</v>
      </c>
    </row>
    <row r="3673" spans="1:27" x14ac:dyDescent="0.25">
      <c r="A3673" t="s">
        <v>3074</v>
      </c>
      <c r="B3673">
        <v>75</v>
      </c>
      <c r="C3673">
        <v>10431220</v>
      </c>
      <c r="D3673" t="s">
        <v>365</v>
      </c>
      <c r="E3673" t="s">
        <v>2924</v>
      </c>
      <c r="F3673" t="str">
        <f>SUBSTITUTE(I3673,"Â","")</f>
        <v>Universal Soldier: The Return </v>
      </c>
      <c r="G3673" t="s">
        <v>18</v>
      </c>
      <c r="H3673">
        <v>4.0999999999999996</v>
      </c>
      <c r="I3673" t="s">
        <v>3075</v>
      </c>
      <c r="J3673">
        <v>24216</v>
      </c>
      <c r="K3673">
        <v>162</v>
      </c>
      <c r="L3673" t="s">
        <v>19</v>
      </c>
      <c r="M3673">
        <v>24000000</v>
      </c>
      <c r="N3673">
        <v>1999</v>
      </c>
      <c r="Y3673" t="str">
        <v>Universal Soldier: The Return </v>
      </c>
      <c r="Z3673" t="str">
        <v>English</v>
      </c>
      <c r="AA3673">
        <v>4.0999999999999996</v>
      </c>
    </row>
    <row r="3674" spans="1:27" x14ac:dyDescent="0.25">
      <c r="A3674" t="s">
        <v>3756</v>
      </c>
      <c r="B3674">
        <v>85</v>
      </c>
      <c r="C3674">
        <v>11576087</v>
      </c>
      <c r="D3674" t="s">
        <v>40</v>
      </c>
      <c r="E3674" t="s">
        <v>1955</v>
      </c>
      <c r="F3674" t="str">
        <f>SUBSTITUTE(I3674,"Â","")</f>
        <v>Wing Commander </v>
      </c>
      <c r="G3674" t="s">
        <v>18</v>
      </c>
      <c r="H3674">
        <v>4.0999999999999996</v>
      </c>
      <c r="I3674" t="s">
        <v>3757</v>
      </c>
      <c r="J3674">
        <v>14747</v>
      </c>
      <c r="K3674">
        <v>338</v>
      </c>
      <c r="L3674" t="s">
        <v>19</v>
      </c>
      <c r="M3674">
        <v>30000000</v>
      </c>
      <c r="N3674">
        <v>1999</v>
      </c>
      <c r="Y3674" t="str">
        <v>Wing Commander </v>
      </c>
      <c r="Z3674" t="str">
        <v>English</v>
      </c>
      <c r="AA3674">
        <v>4.0999999999999996</v>
      </c>
    </row>
    <row r="3675" spans="1:27" x14ac:dyDescent="0.25">
      <c r="A3675" t="s">
        <v>4219</v>
      </c>
      <c r="B3675">
        <v>31</v>
      </c>
      <c r="C3675">
        <v>5654777</v>
      </c>
      <c r="D3675" t="s">
        <v>1739</v>
      </c>
      <c r="E3675" t="s">
        <v>1619</v>
      </c>
      <c r="F3675" t="str">
        <f>SUBSTITUTE(I3675,"Â","")</f>
        <v>Underclassman </v>
      </c>
      <c r="G3675" t="s">
        <v>18</v>
      </c>
      <c r="H3675">
        <v>4.0999999999999996</v>
      </c>
      <c r="I3675" t="s">
        <v>4220</v>
      </c>
      <c r="J3675">
        <v>4875</v>
      </c>
      <c r="K3675">
        <v>26</v>
      </c>
      <c r="L3675" t="s">
        <v>19</v>
      </c>
      <c r="M3675">
        <v>25000000</v>
      </c>
      <c r="N3675">
        <v>2005</v>
      </c>
      <c r="Y3675" t="str">
        <v>Underclassman </v>
      </c>
      <c r="Z3675" t="str">
        <v>English</v>
      </c>
      <c r="AA3675">
        <v>4.0999999999999996</v>
      </c>
    </row>
    <row r="3676" spans="1:27" x14ac:dyDescent="0.25">
      <c r="A3676" t="s">
        <v>4225</v>
      </c>
      <c r="B3676">
        <v>23</v>
      </c>
      <c r="C3676">
        <v>4006906</v>
      </c>
      <c r="D3676" t="s">
        <v>556</v>
      </c>
      <c r="E3676" t="s">
        <v>3895</v>
      </c>
      <c r="F3676" t="str">
        <f>SUBSTITUTE(I3676,"Â","")</f>
        <v>King's Ransom </v>
      </c>
      <c r="G3676" t="s">
        <v>18</v>
      </c>
      <c r="H3676">
        <v>4.0999999999999996</v>
      </c>
      <c r="I3676" t="s">
        <v>4226</v>
      </c>
      <c r="J3676">
        <v>3229</v>
      </c>
      <c r="K3676">
        <v>20</v>
      </c>
      <c r="L3676" t="s">
        <v>19</v>
      </c>
      <c r="M3676">
        <v>15000000</v>
      </c>
      <c r="N3676">
        <v>2005</v>
      </c>
      <c r="Y3676" t="str">
        <v>King's Ransom </v>
      </c>
      <c r="Z3676" t="str">
        <v>English</v>
      </c>
      <c r="AA3676">
        <v>4.0999999999999996</v>
      </c>
    </row>
    <row r="3677" spans="1:27" x14ac:dyDescent="0.25">
      <c r="A3677" t="s">
        <v>4385</v>
      </c>
      <c r="B3677">
        <v>18</v>
      </c>
      <c r="C3677">
        <v>5974653</v>
      </c>
      <c r="D3677" t="s">
        <v>158</v>
      </c>
      <c r="E3677" t="s">
        <v>1489</v>
      </c>
      <c r="F3677" t="str">
        <f>SUBSTITUTE(I3677,"Â","")</f>
        <v>Megiddo: The Omega Code 2 </v>
      </c>
      <c r="G3677" t="s">
        <v>18</v>
      </c>
      <c r="H3677">
        <v>4.0999999999999996</v>
      </c>
      <c r="I3677" t="s">
        <v>4386</v>
      </c>
      <c r="J3677">
        <v>2253</v>
      </c>
      <c r="K3677">
        <v>111</v>
      </c>
      <c r="L3677" t="s">
        <v>19</v>
      </c>
      <c r="M3677">
        <v>22000000</v>
      </c>
      <c r="N3677">
        <v>2001</v>
      </c>
      <c r="Y3677" t="str">
        <v>Megiddo: The Omega Code 2 </v>
      </c>
      <c r="Z3677" t="str">
        <v>English</v>
      </c>
      <c r="AA3677">
        <v>4.0999999999999996</v>
      </c>
    </row>
    <row r="3678" spans="1:27" x14ac:dyDescent="0.25">
      <c r="A3678" t="s">
        <v>3037</v>
      </c>
      <c r="B3678">
        <v>140</v>
      </c>
      <c r="C3678">
        <v>46363118</v>
      </c>
      <c r="D3678" t="s">
        <v>2805</v>
      </c>
      <c r="E3678" t="s">
        <v>4501</v>
      </c>
      <c r="F3678" t="str">
        <f>SUBSTITUTE(I3678,"Â","")</f>
        <v>Boogeyman </v>
      </c>
      <c r="G3678" t="s">
        <v>18</v>
      </c>
      <c r="H3678">
        <v>4.0999999999999996</v>
      </c>
      <c r="I3678" t="s">
        <v>4502</v>
      </c>
      <c r="J3678">
        <v>25960</v>
      </c>
      <c r="K3678">
        <v>389</v>
      </c>
      <c r="L3678" t="s">
        <v>19</v>
      </c>
      <c r="M3678">
        <v>20000000</v>
      </c>
      <c r="N3678">
        <v>2005</v>
      </c>
      <c r="Y3678" t="str">
        <v>Boogeyman </v>
      </c>
      <c r="Z3678" t="str">
        <v>English</v>
      </c>
      <c r="AA3678">
        <v>4.0999999999999996</v>
      </c>
    </row>
    <row r="3679" spans="1:27" x14ac:dyDescent="0.25">
      <c r="A3679" t="s">
        <v>4057</v>
      </c>
      <c r="B3679">
        <v>36</v>
      </c>
      <c r="C3679">
        <v>51697449</v>
      </c>
      <c r="D3679" t="s">
        <v>1288</v>
      </c>
      <c r="E3679" t="s">
        <v>4780</v>
      </c>
      <c r="F3679" t="str">
        <f>SUBSTITUTE(I3679,"Â","")</f>
        <v>I Can Do Bad All by Myself </v>
      </c>
      <c r="G3679" t="s">
        <v>18</v>
      </c>
      <c r="H3679">
        <v>4.0999999999999996</v>
      </c>
      <c r="I3679" t="s">
        <v>4781</v>
      </c>
      <c r="J3679">
        <v>8346</v>
      </c>
      <c r="K3679">
        <v>59</v>
      </c>
      <c r="L3679" t="s">
        <v>19</v>
      </c>
      <c r="M3679">
        <v>13000000</v>
      </c>
      <c r="N3679">
        <v>2009</v>
      </c>
      <c r="Y3679" t="str">
        <v>I Can Do Bad All by Myself </v>
      </c>
      <c r="Z3679" t="str">
        <v>English</v>
      </c>
      <c r="AA3679">
        <v>4.0999999999999996</v>
      </c>
    </row>
    <row r="3680" spans="1:27" x14ac:dyDescent="0.25">
      <c r="A3680" t="s">
        <v>5017</v>
      </c>
      <c r="B3680">
        <v>145</v>
      </c>
      <c r="C3680">
        <v>4930798</v>
      </c>
      <c r="D3680" t="s">
        <v>2570</v>
      </c>
      <c r="E3680" t="s">
        <v>5018</v>
      </c>
      <c r="F3680" t="str">
        <f>SUBSTITUTE(I3680,"Â","")</f>
        <v>The Apparition </v>
      </c>
      <c r="G3680" t="s">
        <v>18</v>
      </c>
      <c r="H3680">
        <v>4.0999999999999996</v>
      </c>
      <c r="I3680" t="s">
        <v>5019</v>
      </c>
      <c r="J3680">
        <v>16268</v>
      </c>
      <c r="K3680">
        <v>108</v>
      </c>
      <c r="L3680" t="s">
        <v>19</v>
      </c>
      <c r="M3680">
        <v>17000000</v>
      </c>
      <c r="N3680">
        <v>2012</v>
      </c>
      <c r="Y3680" t="str">
        <v>The Apparition </v>
      </c>
      <c r="Z3680" t="str">
        <v>English</v>
      </c>
      <c r="AA3680">
        <v>4.0999999999999996</v>
      </c>
    </row>
    <row r="3681" spans="1:27" x14ac:dyDescent="0.25">
      <c r="A3681" t="s">
        <v>5193</v>
      </c>
      <c r="B3681">
        <v>151</v>
      </c>
      <c r="C3681">
        <v>30259652</v>
      </c>
      <c r="D3681" t="s">
        <v>5194</v>
      </c>
      <c r="E3681" t="s">
        <v>906</v>
      </c>
      <c r="F3681" t="str">
        <f>SUBSTITUTE(I3681,"Â","")</f>
        <v>Halloween: Resurrection </v>
      </c>
      <c r="G3681" t="s">
        <v>18</v>
      </c>
      <c r="H3681">
        <v>4.0999999999999996</v>
      </c>
      <c r="I3681" t="s">
        <v>5195</v>
      </c>
      <c r="J3681">
        <v>26905</v>
      </c>
      <c r="K3681">
        <v>614</v>
      </c>
      <c r="L3681" t="s">
        <v>19</v>
      </c>
      <c r="M3681">
        <v>15000000</v>
      </c>
      <c r="N3681">
        <v>2002</v>
      </c>
      <c r="Y3681" t="str">
        <v>Halloween: Resurrection </v>
      </c>
      <c r="Z3681" t="str">
        <v>English</v>
      </c>
      <c r="AA3681">
        <v>4.0999999999999996</v>
      </c>
    </row>
    <row r="3682" spans="1:27" x14ac:dyDescent="0.25">
      <c r="A3682" t="s">
        <v>5233</v>
      </c>
      <c r="B3682">
        <v>108</v>
      </c>
      <c r="C3682">
        <v>21468807</v>
      </c>
      <c r="D3682" t="s">
        <v>1497</v>
      </c>
      <c r="E3682" t="s">
        <v>1517</v>
      </c>
      <c r="F3682" t="str">
        <f>SUBSTITUTE(I3682,"Â","")</f>
        <v>Urban Legends: Final Cut </v>
      </c>
      <c r="G3682" t="s">
        <v>18</v>
      </c>
      <c r="H3682">
        <v>4.0999999999999996</v>
      </c>
      <c r="I3682" t="s">
        <v>5234</v>
      </c>
      <c r="J3682">
        <v>13048</v>
      </c>
      <c r="K3682">
        <v>227</v>
      </c>
      <c r="L3682" t="s">
        <v>19</v>
      </c>
      <c r="M3682">
        <v>14000000</v>
      </c>
      <c r="N3682">
        <v>2000</v>
      </c>
      <c r="Y3682" t="str">
        <v>Urban Legends: Final Cut </v>
      </c>
      <c r="Z3682" t="str">
        <v>English</v>
      </c>
      <c r="AA3682">
        <v>4.0999999999999996</v>
      </c>
    </row>
    <row r="3683" spans="1:27" x14ac:dyDescent="0.25">
      <c r="A3683" t="s">
        <v>5911</v>
      </c>
      <c r="B3683">
        <v>83</v>
      </c>
      <c r="C3683">
        <v>28873374</v>
      </c>
      <c r="D3683" t="s">
        <v>1957</v>
      </c>
      <c r="E3683" t="s">
        <v>5912</v>
      </c>
      <c r="F3683" t="str">
        <f>SUBSTITUTE(I3683,"Â","")</f>
        <v>One Direction: This Is Us </v>
      </c>
      <c r="G3683" t="s">
        <v>18</v>
      </c>
      <c r="H3683">
        <v>4.0999999999999996</v>
      </c>
      <c r="I3683" t="s">
        <v>5913</v>
      </c>
      <c r="J3683">
        <v>22161</v>
      </c>
      <c r="K3683">
        <v>68</v>
      </c>
      <c r="L3683" t="s">
        <v>19</v>
      </c>
      <c r="M3683">
        <v>10000000</v>
      </c>
      <c r="N3683">
        <v>2013</v>
      </c>
      <c r="Y3683" t="str">
        <v>One Direction: This Is Us </v>
      </c>
      <c r="Z3683" t="str">
        <v>English</v>
      </c>
      <c r="AA3683">
        <v>4.0999999999999996</v>
      </c>
    </row>
    <row r="3684" spans="1:27" x14ac:dyDescent="0.25">
      <c r="A3684" t="s">
        <v>5961</v>
      </c>
      <c r="B3684">
        <v>46</v>
      </c>
      <c r="C3684">
        <v>4356743</v>
      </c>
      <c r="D3684" t="s">
        <v>1369</v>
      </c>
      <c r="E3684" t="s">
        <v>1495</v>
      </c>
      <c r="F3684" t="str">
        <f>SUBSTITUTE(I3684,"Â","")</f>
        <v>On the Line </v>
      </c>
      <c r="G3684" t="s">
        <v>18</v>
      </c>
      <c r="H3684">
        <v>4.0999999999999996</v>
      </c>
      <c r="I3684" t="s">
        <v>5962</v>
      </c>
      <c r="J3684">
        <v>3662</v>
      </c>
      <c r="K3684">
        <v>79</v>
      </c>
      <c r="L3684" t="s">
        <v>19</v>
      </c>
      <c r="M3684">
        <v>16000000</v>
      </c>
      <c r="N3684">
        <v>2001</v>
      </c>
      <c r="Y3684" t="str">
        <v>On the Line </v>
      </c>
      <c r="Z3684" t="str">
        <v>English</v>
      </c>
      <c r="AA3684">
        <v>4.0999999999999996</v>
      </c>
    </row>
    <row r="3685" spans="1:27" x14ac:dyDescent="0.25">
      <c r="A3685" t="s">
        <v>7024</v>
      </c>
      <c r="B3685">
        <v>63</v>
      </c>
      <c r="C3685">
        <v>143000</v>
      </c>
      <c r="D3685" t="s">
        <v>2570</v>
      </c>
      <c r="E3685" t="s">
        <v>7025</v>
      </c>
      <c r="F3685" t="str">
        <f>SUBSTITUTE(I3685,"Â","")</f>
        <v>Chain Letter </v>
      </c>
      <c r="G3685" t="s">
        <v>18</v>
      </c>
      <c r="H3685">
        <v>4.0999999999999996</v>
      </c>
      <c r="I3685" t="s">
        <v>7026</v>
      </c>
      <c r="J3685">
        <v>4122</v>
      </c>
      <c r="K3685">
        <v>48</v>
      </c>
      <c r="L3685" t="s">
        <v>19</v>
      </c>
      <c r="M3685">
        <v>5000000</v>
      </c>
      <c r="N3685">
        <v>2009</v>
      </c>
      <c r="Y3685" t="str">
        <v>Chain Letter </v>
      </c>
      <c r="Z3685" t="str">
        <v>English</v>
      </c>
      <c r="AA3685">
        <v>4.0999999999999996</v>
      </c>
    </row>
    <row r="3686" spans="1:27" x14ac:dyDescent="0.25">
      <c r="A3686" t="s">
        <v>4385</v>
      </c>
      <c r="B3686">
        <v>8</v>
      </c>
      <c r="C3686">
        <v>721</v>
      </c>
      <c r="D3686" t="s">
        <v>436</v>
      </c>
      <c r="E3686" t="s">
        <v>1881</v>
      </c>
      <c r="F3686" t="str">
        <f>SUBSTITUTE(I3686,"Â","")</f>
        <v>In Her Line of Fire </v>
      </c>
      <c r="G3686" t="s">
        <v>18</v>
      </c>
      <c r="H3686">
        <v>4.0999999999999996</v>
      </c>
      <c r="I3686" t="s">
        <v>7487</v>
      </c>
      <c r="J3686">
        <v>783</v>
      </c>
      <c r="K3686">
        <v>12</v>
      </c>
      <c r="L3686" t="s">
        <v>431</v>
      </c>
      <c r="M3686">
        <v>1000000</v>
      </c>
      <c r="N3686">
        <v>2006</v>
      </c>
      <c r="Y3686" t="str">
        <v>In Her Line of Fire </v>
      </c>
      <c r="Z3686" t="str">
        <v>English</v>
      </c>
      <c r="AA3686">
        <v>4.0999999999999996</v>
      </c>
    </row>
    <row r="3687" spans="1:27" x14ac:dyDescent="0.25">
      <c r="A3687" t="s">
        <v>7806</v>
      </c>
      <c r="B3687">
        <v>3</v>
      </c>
      <c r="C3687">
        <v>243768</v>
      </c>
      <c r="D3687" t="s">
        <v>5905</v>
      </c>
      <c r="E3687" t="s">
        <v>7807</v>
      </c>
      <c r="F3687" t="str">
        <f>SUBSTITUTE(I3687,"Â","")</f>
        <v>The Legend of God's Gun </v>
      </c>
      <c r="G3687" t="s">
        <v>18</v>
      </c>
      <c r="H3687">
        <v>4.0999999999999996</v>
      </c>
      <c r="I3687" t="s">
        <v>7808</v>
      </c>
      <c r="J3687">
        <v>143</v>
      </c>
      <c r="K3687">
        <v>9</v>
      </c>
      <c r="L3687" t="s">
        <v>19</v>
      </c>
      <c r="M3687">
        <v>30000</v>
      </c>
      <c r="N3687">
        <v>2007</v>
      </c>
      <c r="Y3687" t="str">
        <v>The Legend of God's Gun </v>
      </c>
      <c r="Z3687" t="str">
        <v>English</v>
      </c>
      <c r="AA3687">
        <v>4.0999999999999996</v>
      </c>
    </row>
    <row r="3688" spans="1:27" x14ac:dyDescent="0.25">
      <c r="A3688" t="s">
        <v>2816</v>
      </c>
      <c r="B3688">
        <v>36</v>
      </c>
      <c r="C3688">
        <v>20915465</v>
      </c>
      <c r="D3688" t="s">
        <v>2710</v>
      </c>
      <c r="E3688" t="s">
        <v>1229</v>
      </c>
      <c r="F3688" t="str">
        <f>SUBSTITUTE(I3688,"Â","")</f>
        <v>Super Mario Bros. </v>
      </c>
      <c r="G3688" t="s">
        <v>18</v>
      </c>
      <c r="H3688">
        <v>4</v>
      </c>
      <c r="I3688" t="s">
        <v>2818</v>
      </c>
      <c r="J3688">
        <v>38203</v>
      </c>
      <c r="K3688">
        <v>290</v>
      </c>
      <c r="L3688" t="s">
        <v>30</v>
      </c>
      <c r="M3688">
        <v>42000000</v>
      </c>
      <c r="N3688">
        <v>1993</v>
      </c>
      <c r="Y3688" t="str">
        <v>Super Mario Bros. </v>
      </c>
      <c r="Z3688" t="str">
        <v>English</v>
      </c>
      <c r="AA3688">
        <v>4</v>
      </c>
    </row>
    <row r="3689" spans="1:27" x14ac:dyDescent="0.25">
      <c r="A3689" t="s">
        <v>3028</v>
      </c>
      <c r="B3689">
        <v>86</v>
      </c>
      <c r="C3689">
        <v>21176322</v>
      </c>
      <c r="D3689" t="s">
        <v>915</v>
      </c>
      <c r="E3689" t="s">
        <v>3029</v>
      </c>
      <c r="F3689" t="str">
        <f>SUBSTITUTE(I3689,"Â","")</f>
        <v>Torque </v>
      </c>
      <c r="G3689" t="s">
        <v>18</v>
      </c>
      <c r="H3689">
        <v>4</v>
      </c>
      <c r="I3689" t="s">
        <v>3030</v>
      </c>
      <c r="J3689">
        <v>23747</v>
      </c>
      <c r="K3689">
        <v>207</v>
      </c>
      <c r="L3689" t="s">
        <v>19</v>
      </c>
      <c r="M3689">
        <v>40000000</v>
      </c>
      <c r="N3689">
        <v>2004</v>
      </c>
      <c r="Y3689" t="str">
        <v>Torque </v>
      </c>
      <c r="Z3689" t="str">
        <v>English</v>
      </c>
      <c r="AA3689">
        <v>4</v>
      </c>
    </row>
    <row r="3690" spans="1:27" x14ac:dyDescent="0.25">
      <c r="A3690" t="s">
        <v>2687</v>
      </c>
      <c r="B3690">
        <v>231</v>
      </c>
      <c r="C3690">
        <v>18860403</v>
      </c>
      <c r="D3690" t="s">
        <v>2570</v>
      </c>
      <c r="E3690" t="s">
        <v>109</v>
      </c>
      <c r="F3690" t="str">
        <f>SUBSTITUTE(I3690,"Â","")</f>
        <v>Shark Night 3D </v>
      </c>
      <c r="G3690" t="s">
        <v>18</v>
      </c>
      <c r="H3690">
        <v>4</v>
      </c>
      <c r="I3690" t="s">
        <v>4186</v>
      </c>
      <c r="J3690">
        <v>20823</v>
      </c>
      <c r="K3690">
        <v>130</v>
      </c>
      <c r="L3690" t="s">
        <v>19</v>
      </c>
      <c r="M3690">
        <v>25000000</v>
      </c>
      <c r="N3690">
        <v>2011</v>
      </c>
      <c r="Y3690" t="str">
        <v>Shark Night 3D </v>
      </c>
      <c r="Z3690" t="str">
        <v>English</v>
      </c>
      <c r="AA3690">
        <v>4</v>
      </c>
    </row>
    <row r="3691" spans="1:27" x14ac:dyDescent="0.25">
      <c r="A3691" t="s">
        <v>4622</v>
      </c>
      <c r="B3691">
        <v>43</v>
      </c>
      <c r="C3691">
        <v>16988996</v>
      </c>
      <c r="D3691" t="s">
        <v>4623</v>
      </c>
      <c r="E3691" t="s">
        <v>1132</v>
      </c>
      <c r="F3691" t="str">
        <f>SUBSTITUTE(I3691,"Â","")</f>
        <v>The Country Bears </v>
      </c>
      <c r="G3691" t="s">
        <v>18</v>
      </c>
      <c r="H3691">
        <v>4</v>
      </c>
      <c r="I3691" t="s">
        <v>4624</v>
      </c>
      <c r="J3691">
        <v>3875</v>
      </c>
      <c r="K3691">
        <v>75</v>
      </c>
      <c r="L3691" t="s">
        <v>19</v>
      </c>
      <c r="M3691">
        <v>35000000</v>
      </c>
      <c r="N3691">
        <v>2002</v>
      </c>
      <c r="Y3691" t="str">
        <v>The Country Bears </v>
      </c>
      <c r="Z3691" t="str">
        <v>English</v>
      </c>
      <c r="AA3691">
        <v>4</v>
      </c>
    </row>
    <row r="3692" spans="1:27" x14ac:dyDescent="0.25">
      <c r="A3692" t="s">
        <v>5214</v>
      </c>
      <c r="B3692">
        <v>160</v>
      </c>
      <c r="C3692">
        <v>26421314</v>
      </c>
      <c r="D3692" t="s">
        <v>5215</v>
      </c>
      <c r="E3692" t="s">
        <v>5216</v>
      </c>
      <c r="F3692" t="str">
        <f>SUBSTITUTE(I3692,"Â","")</f>
        <v>Book of Shadows: Blair Witch 2 </v>
      </c>
      <c r="G3692" t="s">
        <v>18</v>
      </c>
      <c r="H3692">
        <v>4</v>
      </c>
      <c r="I3692" t="s">
        <v>5217</v>
      </c>
      <c r="J3692">
        <v>28964</v>
      </c>
      <c r="K3692">
        <v>457</v>
      </c>
      <c r="L3692" t="s">
        <v>19</v>
      </c>
      <c r="M3692">
        <v>15000000</v>
      </c>
      <c r="N3692">
        <v>2000</v>
      </c>
      <c r="Y3692" t="str">
        <v>Book of Shadows: Blair Witch 2 </v>
      </c>
      <c r="Z3692" t="str">
        <v>English</v>
      </c>
      <c r="AA3692">
        <v>4</v>
      </c>
    </row>
    <row r="3693" spans="1:27" x14ac:dyDescent="0.25">
      <c r="A3693" t="s">
        <v>6303</v>
      </c>
      <c r="B3693">
        <v>137</v>
      </c>
      <c r="C3693">
        <v>15818967</v>
      </c>
      <c r="D3693" t="s">
        <v>2395</v>
      </c>
      <c r="E3693" t="s">
        <v>3614</v>
      </c>
      <c r="F3693" t="str">
        <f>SUBSTITUTE(I3693,"Â","")</f>
        <v>Devil's Due </v>
      </c>
      <c r="G3693" t="s">
        <v>18</v>
      </c>
      <c r="H3693">
        <v>4</v>
      </c>
      <c r="I3693" t="s">
        <v>6304</v>
      </c>
      <c r="J3693">
        <v>13913</v>
      </c>
      <c r="K3693">
        <v>120</v>
      </c>
      <c r="L3693" t="s">
        <v>19</v>
      </c>
      <c r="M3693">
        <v>7000000</v>
      </c>
      <c r="N3693">
        <v>2014</v>
      </c>
      <c r="Y3693" t="str">
        <v>Devil's Due </v>
      </c>
      <c r="Z3693" t="str">
        <v>English</v>
      </c>
      <c r="AA3693">
        <v>4</v>
      </c>
    </row>
    <row r="3694" spans="1:27" x14ac:dyDescent="0.25">
      <c r="A3694" t="s">
        <v>6791</v>
      </c>
      <c r="B3694">
        <v>161</v>
      </c>
      <c r="C3694">
        <v>15152879</v>
      </c>
      <c r="D3694" t="s">
        <v>2099</v>
      </c>
      <c r="E3694" t="s">
        <v>2492</v>
      </c>
      <c r="F3694" t="str">
        <f>SUBSTITUTE(I3694,"Â","")</f>
        <v>The Last Exorcism Part II </v>
      </c>
      <c r="G3694" t="s">
        <v>18</v>
      </c>
      <c r="H3694">
        <v>4</v>
      </c>
      <c r="I3694" t="s">
        <v>6792</v>
      </c>
      <c r="J3694">
        <v>13506</v>
      </c>
      <c r="K3694">
        <v>68</v>
      </c>
      <c r="L3694" t="s">
        <v>773</v>
      </c>
      <c r="M3694">
        <v>5000000</v>
      </c>
      <c r="N3694">
        <v>2013</v>
      </c>
      <c r="Y3694" t="str">
        <v>The Last Exorcism Part II </v>
      </c>
      <c r="Z3694" t="str">
        <v>English</v>
      </c>
      <c r="AA3694">
        <v>4</v>
      </c>
    </row>
    <row r="3695" spans="1:27" x14ac:dyDescent="0.25">
      <c r="A3695" t="s">
        <v>6796</v>
      </c>
      <c r="B3695">
        <v>22</v>
      </c>
      <c r="C3695">
        <v>9821335</v>
      </c>
      <c r="D3695" t="s">
        <v>871</v>
      </c>
      <c r="E3695" t="s">
        <v>2535</v>
      </c>
      <c r="F3695" t="str">
        <f>SUBSTITUTE(I3695,"Â","")</f>
        <v>3 Strikes </v>
      </c>
      <c r="G3695" t="s">
        <v>18</v>
      </c>
      <c r="H3695">
        <v>4</v>
      </c>
      <c r="I3695" t="s">
        <v>6798</v>
      </c>
      <c r="J3695">
        <v>1415</v>
      </c>
      <c r="K3695">
        <v>10</v>
      </c>
      <c r="L3695" t="s">
        <v>19</v>
      </c>
      <c r="M3695">
        <v>6000000</v>
      </c>
      <c r="N3695">
        <v>2000</v>
      </c>
      <c r="Y3695" t="str">
        <v>3 Strikes </v>
      </c>
      <c r="Z3695" t="str">
        <v>English</v>
      </c>
      <c r="AA3695">
        <v>4</v>
      </c>
    </row>
    <row r="3696" spans="1:27" x14ac:dyDescent="0.25">
      <c r="A3696" t="s">
        <v>3787</v>
      </c>
      <c r="B3696">
        <v>18</v>
      </c>
      <c r="C3696">
        <v>4308981</v>
      </c>
      <c r="D3696" t="s">
        <v>1507</v>
      </c>
      <c r="E3696" t="s">
        <v>199</v>
      </c>
      <c r="F3696" t="str">
        <f>SUBSTITUTE(I3696,"Â","")</f>
        <v>Meet the Deedles </v>
      </c>
      <c r="G3696" t="s">
        <v>18</v>
      </c>
      <c r="H3696">
        <v>3.9</v>
      </c>
      <c r="I3696" t="s">
        <v>4284</v>
      </c>
      <c r="J3696">
        <v>2265</v>
      </c>
      <c r="K3696">
        <v>37</v>
      </c>
      <c r="L3696" t="s">
        <v>19</v>
      </c>
      <c r="M3696">
        <v>24000000</v>
      </c>
      <c r="N3696">
        <v>1998</v>
      </c>
      <c r="Y3696" t="str">
        <v>Meet the Deedles </v>
      </c>
      <c r="Z3696" t="str">
        <v>English</v>
      </c>
      <c r="AA3696">
        <v>3.9</v>
      </c>
    </row>
    <row r="3697" spans="1:27" x14ac:dyDescent="0.25">
      <c r="A3697" t="s">
        <v>4383</v>
      </c>
      <c r="B3697">
        <v>75</v>
      </c>
      <c r="C3697">
        <v>10696210</v>
      </c>
      <c r="D3697" t="s">
        <v>745</v>
      </c>
      <c r="E3697" t="s">
        <v>15</v>
      </c>
      <c r="F3697" t="str">
        <f>SUBSTITUTE(I3697,"Â","")</f>
        <v>RoboCop 3 </v>
      </c>
      <c r="G3697" t="s">
        <v>18</v>
      </c>
      <c r="H3697">
        <v>3.9</v>
      </c>
      <c r="I3697" t="s">
        <v>4384</v>
      </c>
      <c r="J3697">
        <v>35018</v>
      </c>
      <c r="K3697">
        <v>180</v>
      </c>
      <c r="L3697" t="s">
        <v>19</v>
      </c>
      <c r="M3697">
        <v>23500000</v>
      </c>
      <c r="N3697">
        <v>1993</v>
      </c>
      <c r="Y3697" t="str">
        <v>RoboCop 3 </v>
      </c>
      <c r="Z3697" t="str">
        <v>English</v>
      </c>
      <c r="AA3697">
        <v>3.9</v>
      </c>
    </row>
    <row r="3698" spans="1:27" x14ac:dyDescent="0.25">
      <c r="A3698" t="s">
        <v>4553</v>
      </c>
      <c r="B3698">
        <v>141</v>
      </c>
      <c r="C3698">
        <v>26876529</v>
      </c>
      <c r="D3698" t="s">
        <v>2395</v>
      </c>
      <c r="E3698" t="s">
        <v>2963</v>
      </c>
      <c r="F3698" t="str">
        <f>SUBSTITUTE(I3698,"Â","")</f>
        <v>One Missed Call </v>
      </c>
      <c r="G3698" t="s">
        <v>18</v>
      </c>
      <c r="H3698">
        <v>3.9</v>
      </c>
      <c r="I3698" t="s">
        <v>4554</v>
      </c>
      <c r="J3698">
        <v>26624</v>
      </c>
      <c r="K3698">
        <v>189</v>
      </c>
      <c r="L3698" t="s">
        <v>378</v>
      </c>
      <c r="M3698">
        <v>27000000</v>
      </c>
      <c r="N3698">
        <v>2008</v>
      </c>
      <c r="Y3698" t="str">
        <v>One Missed Call </v>
      </c>
      <c r="Z3698" t="str">
        <v>English</v>
      </c>
      <c r="AA3698">
        <v>3.9</v>
      </c>
    </row>
    <row r="3699" spans="1:27" x14ac:dyDescent="0.25">
      <c r="A3699" t="s">
        <v>4550</v>
      </c>
      <c r="B3699">
        <v>146</v>
      </c>
      <c r="C3699">
        <v>43818159</v>
      </c>
      <c r="D3699" t="s">
        <v>2395</v>
      </c>
      <c r="E3699" t="s">
        <v>593</v>
      </c>
      <c r="F3699" t="str">
        <f>SUBSTITUTE(I3699,"Â","")</f>
        <v>Prom Night </v>
      </c>
      <c r="G3699" t="s">
        <v>18</v>
      </c>
      <c r="H3699">
        <v>3.9</v>
      </c>
      <c r="I3699" t="s">
        <v>4843</v>
      </c>
      <c r="J3699">
        <v>27664</v>
      </c>
      <c r="K3699">
        <v>260</v>
      </c>
      <c r="L3699" t="s">
        <v>19</v>
      </c>
      <c r="M3699">
        <v>20000000</v>
      </c>
      <c r="N3699">
        <v>2008</v>
      </c>
      <c r="Y3699" t="str">
        <v>Prom Night </v>
      </c>
      <c r="Z3699" t="str">
        <v>English</v>
      </c>
      <c r="AA3699">
        <v>3.9</v>
      </c>
    </row>
    <row r="3700" spans="1:27" x14ac:dyDescent="0.25">
      <c r="A3700" t="s">
        <v>5421</v>
      </c>
      <c r="B3700">
        <v>64</v>
      </c>
      <c r="C3700">
        <v>3100650</v>
      </c>
      <c r="D3700" t="s">
        <v>2805</v>
      </c>
      <c r="E3700" t="s">
        <v>5422</v>
      </c>
      <c r="F3700" t="str">
        <f>SUBSTITUTE(I3700,"Â","")</f>
        <v>Soul Survivors </v>
      </c>
      <c r="G3700" t="s">
        <v>18</v>
      </c>
      <c r="H3700">
        <v>3.9</v>
      </c>
      <c r="I3700" t="s">
        <v>5423</v>
      </c>
      <c r="J3700">
        <v>7277</v>
      </c>
      <c r="K3700">
        <v>181</v>
      </c>
      <c r="L3700" t="s">
        <v>19</v>
      </c>
      <c r="M3700">
        <v>14000000</v>
      </c>
      <c r="N3700">
        <v>2001</v>
      </c>
      <c r="Y3700" t="str">
        <v>Soul Survivors </v>
      </c>
      <c r="Z3700" t="str">
        <v>English</v>
      </c>
      <c r="AA3700">
        <v>3.9</v>
      </c>
    </row>
    <row r="3701" spans="1:27" x14ac:dyDescent="0.25">
      <c r="A3701" t="s">
        <v>6042</v>
      </c>
      <c r="B3701">
        <v>20</v>
      </c>
      <c r="C3701">
        <v>5561</v>
      </c>
      <c r="D3701" t="s">
        <v>876</v>
      </c>
      <c r="E3701" t="s">
        <v>6043</v>
      </c>
      <c r="F3701" t="str">
        <f>SUBSTITUTE(I3701,"Â","")</f>
        <v>Blonde Ambition </v>
      </c>
      <c r="G3701" t="s">
        <v>18</v>
      </c>
      <c r="H3701">
        <v>3.9</v>
      </c>
      <c r="I3701" t="s">
        <v>6044</v>
      </c>
      <c r="J3701">
        <v>4995</v>
      </c>
      <c r="K3701">
        <v>34</v>
      </c>
      <c r="L3701" t="s">
        <v>19</v>
      </c>
      <c r="M3701">
        <v>10000000</v>
      </c>
      <c r="N3701">
        <v>2007</v>
      </c>
      <c r="Y3701" t="str">
        <v>Blonde Ambition </v>
      </c>
      <c r="Z3701" t="str">
        <v>English</v>
      </c>
      <c r="AA3701">
        <v>3.9</v>
      </c>
    </row>
    <row r="3702" spans="1:27" x14ac:dyDescent="0.25">
      <c r="A3702" t="s">
        <v>6891</v>
      </c>
      <c r="B3702">
        <v>19</v>
      </c>
      <c r="C3702">
        <v>10305534</v>
      </c>
      <c r="D3702" t="s">
        <v>871</v>
      </c>
      <c r="E3702" t="s">
        <v>6892</v>
      </c>
      <c r="F3702" t="str">
        <f>SUBSTITUTE(I3702,"Â","")</f>
        <v>I Got the Hook Up </v>
      </c>
      <c r="G3702" t="s">
        <v>18</v>
      </c>
      <c r="H3702">
        <v>3.9</v>
      </c>
      <c r="I3702" t="s">
        <v>6893</v>
      </c>
      <c r="J3702">
        <v>1721</v>
      </c>
      <c r="K3702">
        <v>38</v>
      </c>
      <c r="L3702" t="s">
        <v>19</v>
      </c>
      <c r="M3702">
        <v>3500000</v>
      </c>
      <c r="N3702">
        <v>1998</v>
      </c>
      <c r="Y3702" t="str">
        <v>I Got the Hook Up </v>
      </c>
      <c r="Z3702" t="str">
        <v>English</v>
      </c>
      <c r="AA3702">
        <v>3.9</v>
      </c>
    </row>
    <row r="3703" spans="1:27" x14ac:dyDescent="0.25">
      <c r="A3703" t="s">
        <v>7112</v>
      </c>
      <c r="B3703">
        <v>8</v>
      </c>
      <c r="C3703">
        <v>178739</v>
      </c>
      <c r="D3703" t="s">
        <v>6740</v>
      </c>
      <c r="E3703" t="s">
        <v>7113</v>
      </c>
      <c r="F3703" t="str">
        <f>SUBSTITUTE(I3703,"Â","")</f>
        <v>Go for It! </v>
      </c>
      <c r="G3703" t="s">
        <v>18</v>
      </c>
      <c r="H3703">
        <v>3.9</v>
      </c>
      <c r="I3703" t="s">
        <v>7114</v>
      </c>
      <c r="J3703">
        <v>1015</v>
      </c>
      <c r="K3703">
        <v>10</v>
      </c>
      <c r="L3703" t="s">
        <v>19</v>
      </c>
      <c r="M3703">
        <v>2450000</v>
      </c>
      <c r="N3703">
        <v>2011</v>
      </c>
      <c r="Y3703" t="str">
        <v>Go for It! </v>
      </c>
      <c r="Z3703" t="str">
        <v>English</v>
      </c>
      <c r="AA3703">
        <v>3.9</v>
      </c>
    </row>
    <row r="3704" spans="1:27" x14ac:dyDescent="0.25">
      <c r="A3704" t="s">
        <v>5562</v>
      </c>
      <c r="B3704">
        <v>162</v>
      </c>
      <c r="C3704">
        <v>49494</v>
      </c>
      <c r="D3704" t="s">
        <v>1961</v>
      </c>
      <c r="E3704" t="s">
        <v>3169</v>
      </c>
      <c r="F3704" t="str">
        <f>SUBSTITUTE(I3704,"Â","")</f>
        <v>The Canyons </v>
      </c>
      <c r="G3704" t="s">
        <v>18</v>
      </c>
      <c r="H3704">
        <v>3.9</v>
      </c>
      <c r="I3704" t="s">
        <v>7721</v>
      </c>
      <c r="J3704">
        <v>8511</v>
      </c>
      <c r="K3704">
        <v>87</v>
      </c>
      <c r="L3704" t="s">
        <v>19</v>
      </c>
      <c r="M3704">
        <v>250000</v>
      </c>
      <c r="N3704">
        <v>2013</v>
      </c>
      <c r="Y3704" t="str">
        <v>The Canyons </v>
      </c>
      <c r="Z3704" t="str">
        <v>English</v>
      </c>
      <c r="AA3704">
        <v>3.9</v>
      </c>
    </row>
    <row r="3705" spans="1:27" x14ac:dyDescent="0.25">
      <c r="A3705" t="s">
        <v>856</v>
      </c>
      <c r="B3705">
        <v>109</v>
      </c>
      <c r="C3705">
        <v>100446895</v>
      </c>
      <c r="D3705" t="s">
        <v>441</v>
      </c>
      <c r="E3705" t="s">
        <v>167</v>
      </c>
      <c r="F3705" t="str">
        <f>SUBSTITUTE(I3705,"Â","")</f>
        <v>The Cat in the Hat </v>
      </c>
      <c r="G3705" t="s">
        <v>18</v>
      </c>
      <c r="H3705">
        <v>3.8</v>
      </c>
      <c r="I3705" t="s">
        <v>858</v>
      </c>
      <c r="J3705">
        <v>36033</v>
      </c>
      <c r="K3705">
        <v>456</v>
      </c>
      <c r="L3705" t="s">
        <v>19</v>
      </c>
      <c r="M3705">
        <v>109000000</v>
      </c>
      <c r="N3705">
        <v>2003</v>
      </c>
      <c r="Y3705" t="str">
        <v>The Cat in the Hat </v>
      </c>
      <c r="Z3705" t="str">
        <v>English</v>
      </c>
      <c r="AA3705">
        <v>3.8</v>
      </c>
    </row>
    <row r="3706" spans="1:27" x14ac:dyDescent="0.25">
      <c r="A3706" t="s">
        <v>990</v>
      </c>
      <c r="B3706">
        <v>66</v>
      </c>
      <c r="C3706">
        <v>4411102</v>
      </c>
      <c r="D3706" t="s">
        <v>991</v>
      </c>
      <c r="E3706" t="s">
        <v>542</v>
      </c>
      <c r="F3706" t="str">
        <f>SUBSTITUTE(I3706,"Â","")</f>
        <v>The Adventures of Pluto Nash </v>
      </c>
      <c r="G3706" t="s">
        <v>18</v>
      </c>
      <c r="H3706">
        <v>3.8</v>
      </c>
      <c r="I3706" t="s">
        <v>992</v>
      </c>
      <c r="J3706">
        <v>20295</v>
      </c>
      <c r="K3706">
        <v>164</v>
      </c>
      <c r="L3706" t="s">
        <v>19</v>
      </c>
      <c r="M3706">
        <v>100000000</v>
      </c>
      <c r="N3706">
        <v>2002</v>
      </c>
      <c r="Y3706" t="str">
        <v>The Adventures of Pluto Nash </v>
      </c>
      <c r="Z3706" t="str">
        <v>English</v>
      </c>
      <c r="AA3706">
        <v>3.8</v>
      </c>
    </row>
    <row r="3707" spans="1:27" x14ac:dyDescent="0.25">
      <c r="A3707" t="s">
        <v>1885</v>
      </c>
      <c r="B3707">
        <v>150</v>
      </c>
      <c r="C3707">
        <v>32178777</v>
      </c>
      <c r="D3707" t="s">
        <v>1887</v>
      </c>
      <c r="E3707" t="s">
        <v>405</v>
      </c>
      <c r="F3707" t="str">
        <f>SUBSTITUTE(I3707,"Â","")</f>
        <v>The Love Guru </v>
      </c>
      <c r="G3707" t="s">
        <v>18</v>
      </c>
      <c r="H3707">
        <v>3.8</v>
      </c>
      <c r="I3707" t="s">
        <v>1888</v>
      </c>
      <c r="J3707">
        <v>43300</v>
      </c>
      <c r="K3707">
        <v>250</v>
      </c>
      <c r="L3707" t="s">
        <v>19</v>
      </c>
      <c r="M3707">
        <v>62000000</v>
      </c>
      <c r="N3707">
        <v>2008</v>
      </c>
      <c r="Y3707" t="str">
        <v>The Love Guru </v>
      </c>
      <c r="Z3707" t="str">
        <v>English</v>
      </c>
      <c r="AA3707">
        <v>3.8</v>
      </c>
    </row>
    <row r="3708" spans="1:27" x14ac:dyDescent="0.25">
      <c r="A3708" t="s">
        <v>2111</v>
      </c>
      <c r="B3708">
        <v>140</v>
      </c>
      <c r="C3708">
        <v>4535117</v>
      </c>
      <c r="D3708" t="s">
        <v>1004</v>
      </c>
      <c r="E3708" t="s">
        <v>201</v>
      </c>
      <c r="F3708" t="str">
        <f>SUBSTITUTE(I3708,"Â","")</f>
        <v>In the Name of the King: A Dungeon Siege Tale </v>
      </c>
      <c r="G3708" t="s">
        <v>18</v>
      </c>
      <c r="H3708">
        <v>3.8</v>
      </c>
      <c r="I3708" t="s">
        <v>2112</v>
      </c>
      <c r="J3708">
        <v>38398</v>
      </c>
      <c r="K3708">
        <v>368</v>
      </c>
      <c r="L3708" t="s">
        <v>431</v>
      </c>
      <c r="M3708">
        <v>60000000</v>
      </c>
      <c r="N3708">
        <v>2007</v>
      </c>
      <c r="Y3708" t="str">
        <v>In the Name of the King: A Dungeon Siege Tale </v>
      </c>
      <c r="Z3708" t="str">
        <v>English</v>
      </c>
      <c r="AA3708">
        <v>3.8</v>
      </c>
    </row>
    <row r="3709" spans="1:27" x14ac:dyDescent="0.25">
      <c r="A3709" t="s">
        <v>3327</v>
      </c>
      <c r="B3709">
        <v>63</v>
      </c>
      <c r="C3709">
        <v>33423521</v>
      </c>
      <c r="D3709" t="s">
        <v>590</v>
      </c>
      <c r="E3709" t="s">
        <v>593</v>
      </c>
      <c r="F3709" t="str">
        <f>SUBSTITUTE(I3709,"Â","")</f>
        <v>Street Fighter </v>
      </c>
      <c r="G3709" t="s">
        <v>18</v>
      </c>
      <c r="H3709">
        <v>3.8</v>
      </c>
      <c r="I3709" t="s">
        <v>3328</v>
      </c>
      <c r="J3709">
        <v>53115</v>
      </c>
      <c r="K3709">
        <v>282</v>
      </c>
      <c r="L3709" t="s">
        <v>378</v>
      </c>
      <c r="M3709">
        <v>35000000</v>
      </c>
      <c r="N3709">
        <v>1994</v>
      </c>
      <c r="Y3709" t="str">
        <v>Street Fighter </v>
      </c>
      <c r="Z3709" t="str">
        <v>English</v>
      </c>
      <c r="AA3709">
        <v>3.8</v>
      </c>
    </row>
    <row r="3710" spans="1:27" x14ac:dyDescent="0.25">
      <c r="A3710" t="s">
        <v>2778</v>
      </c>
      <c r="B3710">
        <v>101</v>
      </c>
      <c r="C3710">
        <v>17596256</v>
      </c>
      <c r="D3710" t="s">
        <v>1507</v>
      </c>
      <c r="E3710" t="s">
        <v>289</v>
      </c>
      <c r="F3710" t="str">
        <f>SUBSTITUTE(I3710,"Â","")</f>
        <v>Furry Vengeance </v>
      </c>
      <c r="G3710" t="s">
        <v>18</v>
      </c>
      <c r="H3710">
        <v>3.8</v>
      </c>
      <c r="I3710" t="s">
        <v>3384</v>
      </c>
      <c r="J3710">
        <v>12399</v>
      </c>
      <c r="K3710">
        <v>84</v>
      </c>
      <c r="L3710" t="s">
        <v>19</v>
      </c>
      <c r="M3710">
        <v>35000000</v>
      </c>
      <c r="N3710">
        <v>2010</v>
      </c>
      <c r="Y3710" t="str">
        <v>Furry Vengeance </v>
      </c>
      <c r="Z3710" t="str">
        <v>English</v>
      </c>
      <c r="AA3710">
        <v>3.8</v>
      </c>
    </row>
    <row r="3711" spans="1:27" x14ac:dyDescent="0.25">
      <c r="A3711" t="s">
        <v>3343</v>
      </c>
      <c r="B3711">
        <v>41</v>
      </c>
      <c r="C3711">
        <v>9694105</v>
      </c>
      <c r="D3711" t="s">
        <v>1369</v>
      </c>
      <c r="E3711" t="s">
        <v>289</v>
      </c>
      <c r="F3711" t="str">
        <f>SUBSTITUTE(I3711,"Â","")</f>
        <v>Dudley Do-Right </v>
      </c>
      <c r="G3711" t="s">
        <v>18</v>
      </c>
      <c r="H3711">
        <v>3.8</v>
      </c>
      <c r="I3711" t="s">
        <v>4392</v>
      </c>
      <c r="J3711">
        <v>8176</v>
      </c>
      <c r="K3711">
        <v>77</v>
      </c>
      <c r="L3711" t="s">
        <v>19</v>
      </c>
      <c r="M3711">
        <v>22000000</v>
      </c>
      <c r="N3711">
        <v>1999</v>
      </c>
      <c r="Y3711" t="str">
        <v>Dudley Do-Right </v>
      </c>
      <c r="Z3711" t="str">
        <v>English</v>
      </c>
      <c r="AA3711">
        <v>3.8</v>
      </c>
    </row>
    <row r="3712" spans="1:27" x14ac:dyDescent="0.25">
      <c r="A3712" t="s">
        <v>5502</v>
      </c>
      <c r="B3712">
        <v>23</v>
      </c>
      <c r="C3712">
        <v>8026971</v>
      </c>
      <c r="D3712" t="s">
        <v>876</v>
      </c>
      <c r="E3712" t="s">
        <v>1096</v>
      </c>
      <c r="F3712" t="str">
        <f>SUBSTITUTE(I3712,"Â","")</f>
        <v>Woo </v>
      </c>
      <c r="G3712" t="s">
        <v>18</v>
      </c>
      <c r="H3712">
        <v>3.8</v>
      </c>
      <c r="I3712" t="s">
        <v>5503</v>
      </c>
      <c r="J3712">
        <v>1520</v>
      </c>
      <c r="K3712">
        <v>20</v>
      </c>
      <c r="L3712" t="s">
        <v>19</v>
      </c>
      <c r="M3712">
        <v>13000000</v>
      </c>
      <c r="N3712">
        <v>1998</v>
      </c>
      <c r="Y3712" t="str">
        <v>Woo </v>
      </c>
      <c r="Z3712" t="str">
        <v>English</v>
      </c>
      <c r="AA3712">
        <v>3.8</v>
      </c>
    </row>
    <row r="3713" spans="1:27" x14ac:dyDescent="0.25">
      <c r="A3713" t="s">
        <v>6501</v>
      </c>
      <c r="B3713">
        <v>17</v>
      </c>
      <c r="C3713">
        <v>869325</v>
      </c>
      <c r="D3713" t="s">
        <v>14</v>
      </c>
      <c r="E3713" t="s">
        <v>6502</v>
      </c>
      <c r="F3713" t="str">
        <f>SUBSTITUTE(I3713,"Â","")</f>
        <v>Beastmaster 2: Through the Portal of Time </v>
      </c>
      <c r="G3713" t="s">
        <v>18</v>
      </c>
      <c r="H3713">
        <v>3.8</v>
      </c>
      <c r="I3713" t="s">
        <v>6503</v>
      </c>
      <c r="J3713">
        <v>2281</v>
      </c>
      <c r="K3713">
        <v>16</v>
      </c>
      <c r="L3713" t="s">
        <v>19</v>
      </c>
      <c r="M3713">
        <v>6000000</v>
      </c>
      <c r="N3713">
        <v>1991</v>
      </c>
      <c r="Y3713" t="str">
        <v>Beastmaster 2: Through the Portal of Time </v>
      </c>
      <c r="Z3713" t="str">
        <v>English</v>
      </c>
      <c r="AA3713">
        <v>3.8</v>
      </c>
    </row>
    <row r="3714" spans="1:27" x14ac:dyDescent="0.25">
      <c r="A3714" t="s">
        <v>6631</v>
      </c>
      <c r="B3714">
        <v>74</v>
      </c>
      <c r="C3714">
        <v>13350177</v>
      </c>
      <c r="D3714" t="s">
        <v>2099</v>
      </c>
      <c r="E3714" t="s">
        <v>4951</v>
      </c>
      <c r="F3714" t="str">
        <f>SUBSTITUTE(I3714,"Â","")</f>
        <v>The Haunting of Molly Hartley </v>
      </c>
      <c r="G3714" t="s">
        <v>18</v>
      </c>
      <c r="H3714">
        <v>3.8</v>
      </c>
      <c r="I3714" t="s">
        <v>6633</v>
      </c>
      <c r="J3714">
        <v>7904</v>
      </c>
      <c r="K3714">
        <v>113</v>
      </c>
      <c r="L3714" t="s">
        <v>19</v>
      </c>
      <c r="M3714">
        <v>5000000</v>
      </c>
      <c r="N3714">
        <v>2008</v>
      </c>
      <c r="Y3714" t="str">
        <v>The Haunting of Molly Hartley </v>
      </c>
      <c r="Z3714" t="str">
        <v>English</v>
      </c>
      <c r="AA3714">
        <v>3.8</v>
      </c>
    </row>
    <row r="3715" spans="1:27" x14ac:dyDescent="0.25">
      <c r="A3715" t="s">
        <v>705</v>
      </c>
      <c r="B3715">
        <v>183</v>
      </c>
      <c r="C3715">
        <v>107285004</v>
      </c>
      <c r="D3715" t="s">
        <v>706</v>
      </c>
      <c r="E3715" t="s">
        <v>707</v>
      </c>
      <c r="F3715" t="str">
        <f>SUBSTITUTE(I3715,"Â","")</f>
        <v>Batman &amp; Robin </v>
      </c>
      <c r="G3715" t="s">
        <v>18</v>
      </c>
      <c r="H3715">
        <v>3.7</v>
      </c>
      <c r="I3715" t="s">
        <v>708</v>
      </c>
      <c r="J3715">
        <v>189855</v>
      </c>
      <c r="K3715">
        <v>1018</v>
      </c>
      <c r="L3715" t="s">
        <v>19</v>
      </c>
      <c r="M3715">
        <v>125000000</v>
      </c>
      <c r="N3715">
        <v>1997</v>
      </c>
      <c r="Y3715" t="str">
        <v>Batman &amp; Robin </v>
      </c>
      <c r="Z3715" t="str">
        <v>English</v>
      </c>
      <c r="AA3715">
        <v>3.7</v>
      </c>
    </row>
    <row r="3716" spans="1:27" x14ac:dyDescent="0.25">
      <c r="A3716" t="s">
        <v>841</v>
      </c>
      <c r="B3716">
        <v>79</v>
      </c>
      <c r="C3716">
        <v>48068396</v>
      </c>
      <c r="D3716" t="s">
        <v>842</v>
      </c>
      <c r="E3716" t="s">
        <v>843</v>
      </c>
      <c r="F3716" t="str">
        <f>SUBSTITUTE(I3716,"Â","")</f>
        <v>Speed 2: Cruise Control </v>
      </c>
      <c r="G3716" t="s">
        <v>18</v>
      </c>
      <c r="H3716">
        <v>3.7</v>
      </c>
      <c r="I3716" t="s">
        <v>844</v>
      </c>
      <c r="J3716">
        <v>60573</v>
      </c>
      <c r="K3716">
        <v>248</v>
      </c>
      <c r="L3716" t="s">
        <v>19</v>
      </c>
      <c r="M3716">
        <v>160000000</v>
      </c>
      <c r="N3716">
        <v>1997</v>
      </c>
      <c r="Y3716" t="str">
        <v>Speed 2: Cruise Control </v>
      </c>
      <c r="Z3716" t="str">
        <v>English</v>
      </c>
      <c r="AA3716">
        <v>3.7</v>
      </c>
    </row>
    <row r="3717" spans="1:27" x14ac:dyDescent="0.25">
      <c r="A3717" t="s">
        <v>1685</v>
      </c>
      <c r="B3717">
        <v>103</v>
      </c>
      <c r="C3717">
        <v>8742261</v>
      </c>
      <c r="D3717" t="s">
        <v>612</v>
      </c>
      <c r="E3717" t="s">
        <v>1651</v>
      </c>
      <c r="F3717" t="str">
        <f>SUBSTITUTE(I3717,"Â","")</f>
        <v>Street Fighter: The Legend of Chun-Li </v>
      </c>
      <c r="G3717" t="s">
        <v>18</v>
      </c>
      <c r="H3717">
        <v>3.7</v>
      </c>
      <c r="I3717" t="s">
        <v>2554</v>
      </c>
      <c r="J3717">
        <v>19824</v>
      </c>
      <c r="K3717">
        <v>179</v>
      </c>
      <c r="L3717" t="s">
        <v>161</v>
      </c>
      <c r="M3717">
        <v>18000000</v>
      </c>
      <c r="N3717">
        <v>2009</v>
      </c>
      <c r="Y3717" t="str">
        <v>Street Fighter: The Legend of Chun-Li </v>
      </c>
      <c r="Z3717" t="str">
        <v>English</v>
      </c>
      <c r="AA3717">
        <v>3.7</v>
      </c>
    </row>
    <row r="3718" spans="1:27" x14ac:dyDescent="0.25">
      <c r="A3718" t="s">
        <v>3678</v>
      </c>
      <c r="B3718">
        <v>59</v>
      </c>
      <c r="C3718">
        <v>35927406</v>
      </c>
      <c r="D3718" t="s">
        <v>158</v>
      </c>
      <c r="E3718" t="s">
        <v>2153</v>
      </c>
      <c r="F3718" t="str">
        <f>SUBSTITUTE(I3718,"Â","")</f>
        <v>Mortal Kombat: Annihilation </v>
      </c>
      <c r="G3718" t="s">
        <v>18</v>
      </c>
      <c r="H3718">
        <v>3.7</v>
      </c>
      <c r="I3718" t="s">
        <v>3679</v>
      </c>
      <c r="J3718">
        <v>36363</v>
      </c>
      <c r="K3718">
        <v>256</v>
      </c>
      <c r="L3718" t="s">
        <v>19</v>
      </c>
      <c r="M3718">
        <v>30000000</v>
      </c>
      <c r="N3718">
        <v>1997</v>
      </c>
      <c r="Y3718" t="str">
        <v>Mortal Kombat: Annihilation </v>
      </c>
      <c r="Z3718" t="str">
        <v>English</v>
      </c>
      <c r="AA3718">
        <v>3.7</v>
      </c>
    </row>
    <row r="3719" spans="1:27" x14ac:dyDescent="0.25">
      <c r="A3719" t="s">
        <v>828</v>
      </c>
      <c r="B3719">
        <v>100</v>
      </c>
      <c r="C3719">
        <v>94497271</v>
      </c>
      <c r="D3719" t="s">
        <v>4465</v>
      </c>
      <c r="E3719" t="s">
        <v>906</v>
      </c>
      <c r="F3719" t="str">
        <f>SUBSTITUTE(I3719,"Â","")</f>
        <v>Beverly Hills Chihuahua </v>
      </c>
      <c r="G3719" t="s">
        <v>18</v>
      </c>
      <c r="H3719">
        <v>3.7</v>
      </c>
      <c r="I3719" t="s">
        <v>4466</v>
      </c>
      <c r="J3719">
        <v>17829</v>
      </c>
      <c r="K3719">
        <v>99</v>
      </c>
      <c r="L3719" t="s">
        <v>19</v>
      </c>
      <c r="M3719">
        <v>20000000</v>
      </c>
      <c r="N3719">
        <v>2008</v>
      </c>
      <c r="Y3719" t="str">
        <v>Beverly Hills Chihuahua </v>
      </c>
      <c r="Z3719" t="str">
        <v>English</v>
      </c>
      <c r="AA3719">
        <v>3.7</v>
      </c>
    </row>
    <row r="3720" spans="1:27" x14ac:dyDescent="0.25">
      <c r="A3720" t="s">
        <v>1704</v>
      </c>
      <c r="B3720">
        <v>92</v>
      </c>
      <c r="C3720">
        <v>14294842</v>
      </c>
      <c r="D3720" t="s">
        <v>745</v>
      </c>
      <c r="E3720" t="s">
        <v>1705</v>
      </c>
      <c r="F3720" t="str">
        <f>SUBSTITUTE(I3720,"Â","")</f>
        <v>Ballistic: Ecks vs. Sever </v>
      </c>
      <c r="G3720" t="s">
        <v>18</v>
      </c>
      <c r="H3720">
        <v>3.6</v>
      </c>
      <c r="I3720" t="s">
        <v>1706</v>
      </c>
      <c r="J3720">
        <v>16761</v>
      </c>
      <c r="K3720">
        <v>277</v>
      </c>
      <c r="L3720" t="s">
        <v>19</v>
      </c>
      <c r="M3720">
        <v>70000000</v>
      </c>
      <c r="N3720">
        <v>2002</v>
      </c>
      <c r="Y3720" t="str">
        <v>Ballistic: Ecks vs. Sever </v>
      </c>
      <c r="Z3720" t="str">
        <v>English</v>
      </c>
      <c r="AA3720">
        <v>3.6</v>
      </c>
    </row>
    <row r="3721" spans="1:27" x14ac:dyDescent="0.25">
      <c r="A3721" t="s">
        <v>1973</v>
      </c>
      <c r="B3721">
        <v>57</v>
      </c>
      <c r="C3721">
        <v>35231365</v>
      </c>
      <c r="D3721" t="s">
        <v>2131</v>
      </c>
      <c r="E3721" t="s">
        <v>2132</v>
      </c>
      <c r="F3721" t="str">
        <f>SUBSTITUTE(I3721,"Â","")</f>
        <v>The Flintstones in Viva Rock Vegas </v>
      </c>
      <c r="G3721" t="s">
        <v>18</v>
      </c>
      <c r="H3721">
        <v>3.6</v>
      </c>
      <c r="I3721" t="s">
        <v>2133</v>
      </c>
      <c r="J3721">
        <v>15517</v>
      </c>
      <c r="K3721">
        <v>85</v>
      </c>
      <c r="L3721" t="s">
        <v>19</v>
      </c>
      <c r="M3721">
        <v>60000000</v>
      </c>
      <c r="N3721">
        <v>2000</v>
      </c>
      <c r="Y3721" t="str">
        <v>The Flintstones in Viva Rock Vegas </v>
      </c>
      <c r="Z3721" t="str">
        <v>English</v>
      </c>
      <c r="AA3721">
        <v>3.6</v>
      </c>
    </row>
    <row r="3722" spans="1:27" x14ac:dyDescent="0.25">
      <c r="A3722" t="s">
        <v>3527</v>
      </c>
      <c r="B3722">
        <v>93</v>
      </c>
      <c r="C3722">
        <v>10956379</v>
      </c>
      <c r="D3722" t="s">
        <v>3528</v>
      </c>
      <c r="E3722" t="s">
        <v>2085</v>
      </c>
      <c r="F3722" t="str">
        <f>SUBSTITUTE(I3722,"Â","")</f>
        <v>Dragon Wars: D-War </v>
      </c>
      <c r="G3722" t="s">
        <v>18</v>
      </c>
      <c r="H3722">
        <v>3.6</v>
      </c>
      <c r="I3722" t="s">
        <v>3529</v>
      </c>
      <c r="J3722">
        <v>21506</v>
      </c>
      <c r="K3722">
        <v>364</v>
      </c>
      <c r="L3722" t="s">
        <v>2625</v>
      </c>
      <c r="M3722">
        <v>35000000</v>
      </c>
      <c r="N3722">
        <v>2007</v>
      </c>
      <c r="Y3722" t="str">
        <v>Dragon Wars: D-War </v>
      </c>
      <c r="Z3722" t="str">
        <v>English</v>
      </c>
      <c r="AA3722">
        <v>3.6</v>
      </c>
    </row>
    <row r="3723" spans="1:27" x14ac:dyDescent="0.25">
      <c r="A3723" t="s">
        <v>2308</v>
      </c>
      <c r="B3723">
        <v>76</v>
      </c>
      <c r="C3723">
        <v>38536376</v>
      </c>
      <c r="D3723" t="s">
        <v>1501</v>
      </c>
      <c r="E3723" t="s">
        <v>2705</v>
      </c>
      <c r="F3723" t="str">
        <f>SUBSTITUTE(I3723,"Â","")</f>
        <v>Spy Kids: All the Time in the World in 4D </v>
      </c>
      <c r="G3723" t="s">
        <v>18</v>
      </c>
      <c r="H3723">
        <v>3.6</v>
      </c>
      <c r="I3723" t="s">
        <v>3945</v>
      </c>
      <c r="J3723">
        <v>15866</v>
      </c>
      <c r="K3723">
        <v>83</v>
      </c>
      <c r="L3723" t="s">
        <v>19</v>
      </c>
      <c r="M3723">
        <v>27000000</v>
      </c>
      <c r="N3723">
        <v>2011</v>
      </c>
      <c r="Y3723" t="str">
        <v>Spy Kids: All the Time in the World in 4D </v>
      </c>
      <c r="Z3723" t="str">
        <v>English</v>
      </c>
      <c r="AA3723">
        <v>3.6</v>
      </c>
    </row>
    <row r="3724" spans="1:27" x14ac:dyDescent="0.25">
      <c r="A3724" t="s">
        <v>4786</v>
      </c>
      <c r="B3724">
        <v>47</v>
      </c>
      <c r="C3724">
        <v>15911333</v>
      </c>
      <c r="D3724" t="s">
        <v>1250</v>
      </c>
      <c r="E3724" t="s">
        <v>3883</v>
      </c>
      <c r="F3724" t="str">
        <f>SUBSTITUTE(I3724,"Â","")</f>
        <v>Thomas and the Magic Railroad </v>
      </c>
      <c r="G3724" t="s">
        <v>18</v>
      </c>
      <c r="H3724">
        <v>3.6</v>
      </c>
      <c r="I3724" t="s">
        <v>4787</v>
      </c>
      <c r="J3724">
        <v>2855</v>
      </c>
      <c r="K3724">
        <v>119</v>
      </c>
      <c r="L3724" t="s">
        <v>30</v>
      </c>
      <c r="M3724">
        <v>19000000</v>
      </c>
      <c r="N3724">
        <v>2000</v>
      </c>
      <c r="Y3724" t="str">
        <v>Thomas and the Magic Railroad </v>
      </c>
      <c r="Z3724" t="str">
        <v>English</v>
      </c>
      <c r="AA3724">
        <v>3.6</v>
      </c>
    </row>
    <row r="3725" spans="1:27" x14ac:dyDescent="0.25">
      <c r="A3725" t="s">
        <v>4999</v>
      </c>
      <c r="B3725">
        <v>94</v>
      </c>
      <c r="C3725">
        <v>15681020</v>
      </c>
      <c r="D3725" t="s">
        <v>3409</v>
      </c>
      <c r="E3725" t="s">
        <v>233</v>
      </c>
      <c r="F3725" t="str">
        <f>SUBSTITUTE(I3725,"Â","")</f>
        <v>Superman IV: The Quest for Peace </v>
      </c>
      <c r="G3725" t="s">
        <v>18</v>
      </c>
      <c r="H3725">
        <v>3.6</v>
      </c>
      <c r="I3725" t="s">
        <v>5000</v>
      </c>
      <c r="J3725">
        <v>33570</v>
      </c>
      <c r="K3725">
        <v>259</v>
      </c>
      <c r="L3725" t="s">
        <v>30</v>
      </c>
      <c r="M3725">
        <v>17000000</v>
      </c>
      <c r="N3725">
        <v>1987</v>
      </c>
      <c r="Y3725" t="str">
        <v>Superman IV: The Quest for Peace </v>
      </c>
      <c r="Z3725" t="str">
        <v>English</v>
      </c>
      <c r="AA3725">
        <v>3.6</v>
      </c>
    </row>
    <row r="3726" spans="1:27" x14ac:dyDescent="0.25">
      <c r="A3726" t="s">
        <v>3527</v>
      </c>
      <c r="B3726">
        <v>4</v>
      </c>
      <c r="C3726">
        <v>163591</v>
      </c>
      <c r="D3726" t="s">
        <v>871</v>
      </c>
      <c r="E3726" t="s">
        <v>4372</v>
      </c>
      <c r="F3726" t="str">
        <f>SUBSTITUTE(I3726,"Â","")</f>
        <v>The Last Godfather </v>
      </c>
      <c r="G3726" t="s">
        <v>18</v>
      </c>
      <c r="H3726">
        <v>3.6</v>
      </c>
      <c r="I3726" t="s">
        <v>5448</v>
      </c>
      <c r="J3726">
        <v>912</v>
      </c>
      <c r="K3726">
        <v>17</v>
      </c>
      <c r="L3726" t="s">
        <v>2625</v>
      </c>
      <c r="M3726">
        <v>13400000</v>
      </c>
      <c r="N3726">
        <v>2010</v>
      </c>
      <c r="Y3726" t="str">
        <v>The Last Godfather </v>
      </c>
      <c r="Z3726" t="str">
        <v>English</v>
      </c>
      <c r="AA3726">
        <v>3.6</v>
      </c>
    </row>
    <row r="3727" spans="1:27" x14ac:dyDescent="0.25">
      <c r="A3727" t="s">
        <v>689</v>
      </c>
      <c r="B3727">
        <v>71</v>
      </c>
      <c r="C3727">
        <v>598645</v>
      </c>
      <c r="D3727" t="s">
        <v>876</v>
      </c>
      <c r="E3727" t="s">
        <v>212</v>
      </c>
      <c r="F3727" t="str">
        <f>SUBSTITUTE(I3727,"Â","")</f>
        <v>Swept Away </v>
      </c>
      <c r="G3727" t="s">
        <v>18</v>
      </c>
      <c r="H3727">
        <v>3.6</v>
      </c>
      <c r="I3727" t="s">
        <v>6009</v>
      </c>
      <c r="J3727">
        <v>13145</v>
      </c>
      <c r="K3727">
        <v>215</v>
      </c>
      <c r="L3727" t="s">
        <v>30</v>
      </c>
      <c r="M3727">
        <v>10000000</v>
      </c>
      <c r="N3727">
        <v>2002</v>
      </c>
      <c r="Y3727" t="str">
        <v>Swept Away </v>
      </c>
      <c r="Z3727" t="str">
        <v>English</v>
      </c>
      <c r="AA3727">
        <v>3.6</v>
      </c>
    </row>
    <row r="3728" spans="1:27" x14ac:dyDescent="0.25">
      <c r="A3728" t="s">
        <v>6396</v>
      </c>
      <c r="B3728">
        <v>97</v>
      </c>
      <c r="C3728">
        <v>10149779</v>
      </c>
      <c r="D3728" t="s">
        <v>2073</v>
      </c>
      <c r="E3728" t="s">
        <v>1797</v>
      </c>
      <c r="F3728" t="str">
        <f>SUBSTITUTE(I3728,"Â","")</f>
        <v>Bats </v>
      </c>
      <c r="G3728" t="s">
        <v>18</v>
      </c>
      <c r="H3728">
        <v>3.6</v>
      </c>
      <c r="I3728" t="s">
        <v>6397</v>
      </c>
      <c r="J3728">
        <v>8294</v>
      </c>
      <c r="K3728">
        <v>160</v>
      </c>
      <c r="L3728" t="s">
        <v>19</v>
      </c>
      <c r="M3728">
        <v>6500000</v>
      </c>
      <c r="N3728">
        <v>1999</v>
      </c>
      <c r="Y3728" t="str">
        <v>Bats </v>
      </c>
      <c r="Z3728" t="str">
        <v>English</v>
      </c>
      <c r="AA3728">
        <v>3.6</v>
      </c>
    </row>
    <row r="3729" spans="1:27" x14ac:dyDescent="0.25">
      <c r="A3729" t="s">
        <v>7445</v>
      </c>
      <c r="B3729">
        <v>13</v>
      </c>
      <c r="C3729">
        <v>428535</v>
      </c>
      <c r="D3729" t="s">
        <v>876</v>
      </c>
      <c r="E3729" t="s">
        <v>1619</v>
      </c>
      <c r="F3729" t="str">
        <f>SUBSTITUTE(I3729,"Â","")</f>
        <v>Luminarias </v>
      </c>
      <c r="G3729" t="s">
        <v>18</v>
      </c>
      <c r="H3729">
        <v>3.6</v>
      </c>
      <c r="I3729" t="s">
        <v>7446</v>
      </c>
      <c r="J3729">
        <v>505</v>
      </c>
      <c r="K3729">
        <v>32</v>
      </c>
      <c r="L3729" t="s">
        <v>19</v>
      </c>
      <c r="M3729">
        <v>1000000</v>
      </c>
      <c r="N3729">
        <v>2000</v>
      </c>
      <c r="Y3729" t="str">
        <v>Luminarias </v>
      </c>
      <c r="Z3729" t="str">
        <v>English</v>
      </c>
      <c r="AA3729">
        <v>3.6</v>
      </c>
    </row>
    <row r="3730" spans="1:27" x14ac:dyDescent="0.25">
      <c r="A3730" t="s">
        <v>2308</v>
      </c>
      <c r="B3730">
        <v>66</v>
      </c>
      <c r="C3730">
        <v>39177541</v>
      </c>
      <c r="D3730" t="s">
        <v>85</v>
      </c>
      <c r="E3730" t="s">
        <v>606</v>
      </c>
      <c r="F3730" t="str">
        <f>SUBSTITUTE(I3730,"Â","")</f>
        <v>The Adventures of Sharkboy and Lavagirl 3-D </v>
      </c>
      <c r="G3730" t="s">
        <v>18</v>
      </c>
      <c r="H3730">
        <v>3.5</v>
      </c>
      <c r="I3730" t="s">
        <v>2476</v>
      </c>
      <c r="J3730">
        <v>20310</v>
      </c>
      <c r="K3730">
        <v>177</v>
      </c>
      <c r="L3730" t="s">
        <v>19</v>
      </c>
      <c r="M3730">
        <v>50000000</v>
      </c>
      <c r="N3730">
        <v>2005</v>
      </c>
      <c r="Y3730" t="str">
        <v>The Adventures of Sharkboy and Lavagirl 3-D </v>
      </c>
      <c r="Z3730" t="str">
        <v>English</v>
      </c>
      <c r="AA3730">
        <v>3.5</v>
      </c>
    </row>
    <row r="3731" spans="1:27" x14ac:dyDescent="0.25">
      <c r="A3731" t="s">
        <v>4123</v>
      </c>
      <c r="B3731">
        <v>83</v>
      </c>
      <c r="C3731">
        <v>25615792</v>
      </c>
      <c r="D3731" t="s">
        <v>4125</v>
      </c>
      <c r="E3731" t="s">
        <v>347</v>
      </c>
      <c r="F3731" t="str">
        <f>SUBSTITUTE(I3731,"Â","")</f>
        <v>Dance Flick </v>
      </c>
      <c r="G3731" t="s">
        <v>18</v>
      </c>
      <c r="H3731">
        <v>3.5</v>
      </c>
      <c r="I3731" t="s">
        <v>4126</v>
      </c>
      <c r="J3731">
        <v>10161</v>
      </c>
      <c r="K3731">
        <v>50</v>
      </c>
      <c r="L3731" t="s">
        <v>19</v>
      </c>
      <c r="M3731">
        <v>25000000</v>
      </c>
      <c r="N3731">
        <v>2009</v>
      </c>
      <c r="Y3731" t="str">
        <v>Dance Flick </v>
      </c>
      <c r="Z3731" t="str">
        <v>English</v>
      </c>
      <c r="AA3731">
        <v>3.5</v>
      </c>
    </row>
    <row r="3732" spans="1:27" x14ac:dyDescent="0.25">
      <c r="A3732" t="s">
        <v>3668</v>
      </c>
      <c r="B3732">
        <v>122</v>
      </c>
      <c r="C3732">
        <v>36658108</v>
      </c>
      <c r="D3732" t="s">
        <v>871</v>
      </c>
      <c r="E3732" t="s">
        <v>482</v>
      </c>
      <c r="F3732" t="str">
        <f>SUBSTITUTE(I3732,"Â","")</f>
        <v>Vampires Suck </v>
      </c>
      <c r="G3732" t="s">
        <v>18</v>
      </c>
      <c r="H3732">
        <v>3.5</v>
      </c>
      <c r="I3732" t="s">
        <v>4526</v>
      </c>
      <c r="J3732">
        <v>39095</v>
      </c>
      <c r="K3732">
        <v>187</v>
      </c>
      <c r="L3732" t="s">
        <v>19</v>
      </c>
      <c r="M3732">
        <v>20000000</v>
      </c>
      <c r="N3732">
        <v>2010</v>
      </c>
      <c r="Y3732" t="str">
        <v>Vampires Suck </v>
      </c>
      <c r="Z3732" t="str">
        <v>English</v>
      </c>
      <c r="AA3732">
        <v>3.5</v>
      </c>
    </row>
    <row r="3733" spans="1:27" x14ac:dyDescent="0.25">
      <c r="A3733" t="s">
        <v>3070</v>
      </c>
      <c r="B3733">
        <v>153</v>
      </c>
      <c r="C3733">
        <v>32014289</v>
      </c>
      <c r="D3733" t="s">
        <v>871</v>
      </c>
      <c r="E3733" t="s">
        <v>4537</v>
      </c>
      <c r="F3733" t="str">
        <f>SUBSTITUTE(I3733,"Â","")</f>
        <v>Scary Movie 5 </v>
      </c>
      <c r="G3733" t="s">
        <v>18</v>
      </c>
      <c r="H3733">
        <v>3.5</v>
      </c>
      <c r="I3733" t="s">
        <v>4538</v>
      </c>
      <c r="J3733">
        <v>50337</v>
      </c>
      <c r="K3733">
        <v>177</v>
      </c>
      <c r="L3733" t="s">
        <v>19</v>
      </c>
      <c r="M3733">
        <v>20000000</v>
      </c>
      <c r="N3733">
        <v>2013</v>
      </c>
      <c r="Y3733" t="str">
        <v>Scary Movie 5 </v>
      </c>
      <c r="Z3733" t="str">
        <v>English</v>
      </c>
      <c r="AA3733">
        <v>3.5</v>
      </c>
    </row>
    <row r="3734" spans="1:27" x14ac:dyDescent="0.25">
      <c r="A3734" t="s">
        <v>4910</v>
      </c>
      <c r="B3734">
        <v>40</v>
      </c>
      <c r="C3734">
        <v>5333658</v>
      </c>
      <c r="D3734" t="s">
        <v>365</v>
      </c>
      <c r="E3734" t="s">
        <v>4856</v>
      </c>
      <c r="F3734" t="str">
        <f>SUBSTITUTE(I3734,"Â","")</f>
        <v>Megaforce </v>
      </c>
      <c r="G3734" t="s">
        <v>18</v>
      </c>
      <c r="H3734">
        <v>3.5</v>
      </c>
      <c r="I3734" t="s">
        <v>4911</v>
      </c>
      <c r="J3734">
        <v>2541</v>
      </c>
      <c r="K3734">
        <v>54</v>
      </c>
      <c r="L3734" t="s">
        <v>19</v>
      </c>
      <c r="M3734">
        <v>20000000</v>
      </c>
      <c r="N3734">
        <v>1982</v>
      </c>
      <c r="Y3734" t="str">
        <v>Megaforce </v>
      </c>
      <c r="Z3734" t="str">
        <v>English</v>
      </c>
      <c r="AA3734">
        <v>3.5</v>
      </c>
    </row>
    <row r="3735" spans="1:27" x14ac:dyDescent="0.25">
      <c r="A3735" t="s">
        <v>6033</v>
      </c>
      <c r="B3735">
        <v>29</v>
      </c>
      <c r="C3735">
        <v>15447</v>
      </c>
      <c r="D3735" t="s">
        <v>871</v>
      </c>
      <c r="E3735" t="s">
        <v>404</v>
      </c>
      <c r="F3735" t="str">
        <f>SUBSTITUTE(I3735,"Â","")</f>
        <v>An Alan Smithee Film: Burn Hollywood Burn </v>
      </c>
      <c r="G3735" t="s">
        <v>18</v>
      </c>
      <c r="H3735">
        <v>3.5</v>
      </c>
      <c r="I3735" t="s">
        <v>6034</v>
      </c>
      <c r="J3735">
        <v>2971</v>
      </c>
      <c r="K3735">
        <v>85</v>
      </c>
      <c r="L3735" t="s">
        <v>19</v>
      </c>
      <c r="M3735">
        <v>10000000</v>
      </c>
      <c r="N3735">
        <v>1997</v>
      </c>
      <c r="Y3735" t="str">
        <v>An Alan Smithee Film: Burn Hollywood Burn </v>
      </c>
      <c r="Z3735" t="str">
        <v>English</v>
      </c>
      <c r="AA3735">
        <v>3.5</v>
      </c>
    </row>
    <row r="3736" spans="1:27" x14ac:dyDescent="0.25">
      <c r="A3736" t="s">
        <v>6154</v>
      </c>
      <c r="B3736">
        <v>58</v>
      </c>
      <c r="C3736">
        <v>40066497</v>
      </c>
      <c r="D3736" t="s">
        <v>2835</v>
      </c>
      <c r="E3736" t="s">
        <v>6155</v>
      </c>
      <c r="F3736" t="str">
        <f>SUBSTITUTE(I3736,"Â","")</f>
        <v>You Got Served </v>
      </c>
      <c r="G3736" t="s">
        <v>18</v>
      </c>
      <c r="H3736">
        <v>3.5</v>
      </c>
      <c r="I3736" t="s">
        <v>6156</v>
      </c>
      <c r="J3736">
        <v>23671</v>
      </c>
      <c r="K3736">
        <v>247</v>
      </c>
      <c r="L3736" t="s">
        <v>19</v>
      </c>
      <c r="M3736">
        <v>8000000</v>
      </c>
      <c r="N3736">
        <v>2004</v>
      </c>
      <c r="Y3736" t="str">
        <v>You Got Served </v>
      </c>
      <c r="Z3736" t="str">
        <v>English</v>
      </c>
      <c r="AA3736">
        <v>3.5</v>
      </c>
    </row>
    <row r="3737" spans="1:27" x14ac:dyDescent="0.25">
      <c r="A3737" t="s">
        <v>6277</v>
      </c>
      <c r="B3737">
        <v>39</v>
      </c>
      <c r="C3737">
        <v>12610552</v>
      </c>
      <c r="D3737" t="s">
        <v>158</v>
      </c>
      <c r="E3737" t="s">
        <v>6278</v>
      </c>
      <c r="F3737" t="str">
        <f>SUBSTITUTE(I3737,"Â","")</f>
        <v>The Omega Code </v>
      </c>
      <c r="G3737" t="s">
        <v>18</v>
      </c>
      <c r="H3737">
        <v>3.5</v>
      </c>
      <c r="I3737" t="s">
        <v>6279</v>
      </c>
      <c r="J3737">
        <v>4682</v>
      </c>
      <c r="K3737">
        <v>206</v>
      </c>
      <c r="L3737" t="s">
        <v>19</v>
      </c>
      <c r="M3737">
        <v>7500000</v>
      </c>
      <c r="N3737">
        <v>1999</v>
      </c>
      <c r="Y3737" t="str">
        <v>The Omega Code </v>
      </c>
      <c r="Z3737" t="str">
        <v>English</v>
      </c>
      <c r="AA3737">
        <v>3.5</v>
      </c>
    </row>
    <row r="3738" spans="1:27" x14ac:dyDescent="0.25">
      <c r="A3738" t="s">
        <v>6648</v>
      </c>
      <c r="B3738">
        <v>59</v>
      </c>
      <c r="C3738">
        <v>11675178</v>
      </c>
      <c r="D3738" t="s">
        <v>871</v>
      </c>
      <c r="E3738" t="s">
        <v>241</v>
      </c>
      <c r="F3738" t="str">
        <f>SUBSTITUTE(I3738,"Â","")</f>
        <v>Fifty Shades of Black </v>
      </c>
      <c r="G3738" t="s">
        <v>18</v>
      </c>
      <c r="H3738">
        <v>3.5</v>
      </c>
      <c r="I3738" t="s">
        <v>6649</v>
      </c>
      <c r="J3738">
        <v>9509</v>
      </c>
      <c r="K3738">
        <v>53</v>
      </c>
      <c r="L3738" t="s">
        <v>19</v>
      </c>
      <c r="M3738">
        <v>5000000</v>
      </c>
      <c r="N3738">
        <v>2016</v>
      </c>
      <c r="Y3738" t="str">
        <v>Fifty Shades of Black </v>
      </c>
      <c r="Z3738" t="str">
        <v>English</v>
      </c>
      <c r="AA3738">
        <v>3.5</v>
      </c>
    </row>
    <row r="3739" spans="1:27" x14ac:dyDescent="0.25">
      <c r="A3739" t="s">
        <v>1126</v>
      </c>
      <c r="B3739">
        <v>156</v>
      </c>
      <c r="C3739">
        <v>74158157</v>
      </c>
      <c r="D3739" t="s">
        <v>871</v>
      </c>
      <c r="E3739" t="s">
        <v>1221</v>
      </c>
      <c r="F3739" t="str">
        <f>SUBSTITUTE(I3739,"Â","")</f>
        <v>Jack and Jill </v>
      </c>
      <c r="G3739" t="s">
        <v>18</v>
      </c>
      <c r="H3739">
        <v>3.4</v>
      </c>
      <c r="I3739" t="s">
        <v>1458</v>
      </c>
      <c r="J3739">
        <v>60370</v>
      </c>
      <c r="K3739">
        <v>264</v>
      </c>
      <c r="L3739" t="s">
        <v>19</v>
      </c>
      <c r="M3739">
        <v>79000000</v>
      </c>
      <c r="N3739">
        <v>2011</v>
      </c>
      <c r="Y3739" t="str">
        <v>Jack and Jill </v>
      </c>
      <c r="Z3739" t="str">
        <v>English</v>
      </c>
      <c r="AA3739">
        <v>3.4</v>
      </c>
    </row>
    <row r="3740" spans="1:27" x14ac:dyDescent="0.25">
      <c r="A3740" t="s">
        <v>3697</v>
      </c>
      <c r="B3740">
        <v>85</v>
      </c>
      <c r="C3740">
        <v>26096584</v>
      </c>
      <c r="D3740" t="s">
        <v>871</v>
      </c>
      <c r="E3740" t="s">
        <v>1328</v>
      </c>
      <c r="F3740" t="str">
        <f>SUBSTITUTE(I3740,"Â","")</f>
        <v>Dumb and Dumberer: When Harry Met Lloyd </v>
      </c>
      <c r="G3740" t="s">
        <v>18</v>
      </c>
      <c r="H3740">
        <v>3.4</v>
      </c>
      <c r="I3740" t="s">
        <v>3698</v>
      </c>
      <c r="J3740">
        <v>30651</v>
      </c>
      <c r="K3740">
        <v>267</v>
      </c>
      <c r="L3740" t="s">
        <v>19</v>
      </c>
      <c r="M3740">
        <v>19000000</v>
      </c>
      <c r="N3740">
        <v>2003</v>
      </c>
      <c r="Y3740" t="str">
        <v>Dumb and Dumberer: When Harry Met Lloyd </v>
      </c>
      <c r="Z3740" t="str">
        <v>English</v>
      </c>
      <c r="AA3740">
        <v>3.4</v>
      </c>
    </row>
    <row r="3741" spans="1:27" x14ac:dyDescent="0.25">
      <c r="A3741" t="s">
        <v>7406</v>
      </c>
      <c r="B3741">
        <v>29</v>
      </c>
      <c r="C3741">
        <v>20773070</v>
      </c>
      <c r="D3741" t="s">
        <v>1670</v>
      </c>
      <c r="E3741" t="s">
        <v>7407</v>
      </c>
      <c r="F3741" t="str">
        <f>SUBSTITUTE(I3741,"Â","")</f>
        <v>God's Not Dead 2 </v>
      </c>
      <c r="G3741" t="s">
        <v>18</v>
      </c>
      <c r="H3741">
        <v>3.4</v>
      </c>
      <c r="I3741" t="s">
        <v>7408</v>
      </c>
      <c r="J3741">
        <v>4501</v>
      </c>
      <c r="K3741">
        <v>102</v>
      </c>
      <c r="L3741" t="s">
        <v>19</v>
      </c>
      <c r="M3741">
        <v>5000000</v>
      </c>
      <c r="N3741">
        <v>2016</v>
      </c>
      <c r="Y3741" t="str">
        <v>God's Not Dead 2 </v>
      </c>
      <c r="Z3741" t="str">
        <v>English</v>
      </c>
      <c r="AA3741">
        <v>3.4</v>
      </c>
    </row>
    <row r="3742" spans="1:27" x14ac:dyDescent="0.25">
      <c r="A3742" t="s">
        <v>970</v>
      </c>
      <c r="B3742">
        <v>212</v>
      </c>
      <c r="C3742">
        <v>40198710</v>
      </c>
      <c r="D3742" t="s">
        <v>971</v>
      </c>
      <c r="E3742" t="s">
        <v>818</v>
      </c>
      <c r="F3742" t="str">
        <f>SUBSTITUTE(I3742,"Â","")</f>
        <v>Catwoman </v>
      </c>
      <c r="G3742" t="s">
        <v>18</v>
      </c>
      <c r="H3742">
        <v>3.3</v>
      </c>
      <c r="I3742" t="s">
        <v>972</v>
      </c>
      <c r="J3742">
        <v>87451</v>
      </c>
      <c r="K3742">
        <v>660</v>
      </c>
      <c r="L3742" t="s">
        <v>19</v>
      </c>
      <c r="M3742">
        <v>100000000</v>
      </c>
      <c r="N3742">
        <v>2004</v>
      </c>
      <c r="Y3742" t="str">
        <v>Catwoman </v>
      </c>
      <c r="Z3742" t="str">
        <v>English</v>
      </c>
      <c r="AA3742">
        <v>3.3</v>
      </c>
    </row>
    <row r="3743" spans="1:27" x14ac:dyDescent="0.25">
      <c r="A3743" t="s">
        <v>3064</v>
      </c>
      <c r="B3743">
        <v>104</v>
      </c>
      <c r="C3743">
        <v>13208023</v>
      </c>
      <c r="D3743" t="s">
        <v>3066</v>
      </c>
      <c r="E3743" t="s">
        <v>1169</v>
      </c>
      <c r="F3743" t="str">
        <f>SUBSTITUTE(I3743,"Â","")</f>
        <v>Feardotcom </v>
      </c>
      <c r="G3743" t="s">
        <v>18</v>
      </c>
      <c r="H3743">
        <v>3.3</v>
      </c>
      <c r="I3743" t="s">
        <v>3067</v>
      </c>
      <c r="J3743">
        <v>17309</v>
      </c>
      <c r="K3743">
        <v>388</v>
      </c>
      <c r="L3743" t="s">
        <v>30</v>
      </c>
      <c r="M3743">
        <v>42000000</v>
      </c>
      <c r="N3743">
        <v>2002</v>
      </c>
      <c r="Y3743" t="str">
        <v>Feardotcom </v>
      </c>
      <c r="Z3743" t="str">
        <v>English</v>
      </c>
      <c r="AA3743">
        <v>3.3</v>
      </c>
    </row>
    <row r="3744" spans="1:27" x14ac:dyDescent="0.25">
      <c r="A3744" t="s">
        <v>4119</v>
      </c>
      <c r="B3744">
        <v>33</v>
      </c>
      <c r="C3744">
        <v>29247405</v>
      </c>
      <c r="D3744" t="s">
        <v>4120</v>
      </c>
      <c r="E3744" t="s">
        <v>383</v>
      </c>
      <c r="F3744" t="str">
        <f>SUBSTITUTE(I3744,"Â","")</f>
        <v>Spice World </v>
      </c>
      <c r="G3744" t="s">
        <v>18</v>
      </c>
      <c r="H3744">
        <v>3.3</v>
      </c>
      <c r="I3744" t="s">
        <v>4121</v>
      </c>
      <c r="J3744">
        <v>28377</v>
      </c>
      <c r="K3744">
        <v>261</v>
      </c>
      <c r="L3744" t="s">
        <v>30</v>
      </c>
      <c r="M3744">
        <v>25000000</v>
      </c>
      <c r="N3744">
        <v>1997</v>
      </c>
      <c r="Y3744" t="str">
        <v>Spice World </v>
      </c>
      <c r="Z3744" t="str">
        <v>English</v>
      </c>
      <c r="AA3744">
        <v>3.3</v>
      </c>
    </row>
    <row r="3745" spans="1:27" x14ac:dyDescent="0.25">
      <c r="A3745" t="s">
        <v>5048</v>
      </c>
      <c r="B3745">
        <v>56</v>
      </c>
      <c r="C3745">
        <v>40363530</v>
      </c>
      <c r="D3745" t="s">
        <v>1507</v>
      </c>
      <c r="E3745" t="s">
        <v>2423</v>
      </c>
      <c r="F3745" t="str">
        <f>SUBSTITUTE(I3745,"Â","")</f>
        <v>The Master of Disguise </v>
      </c>
      <c r="G3745" t="s">
        <v>18</v>
      </c>
      <c r="H3745">
        <v>3.3</v>
      </c>
      <c r="I3745" t="s">
        <v>5049</v>
      </c>
      <c r="J3745">
        <v>18254</v>
      </c>
      <c r="K3745">
        <v>307</v>
      </c>
      <c r="L3745" t="s">
        <v>19</v>
      </c>
      <c r="M3745">
        <v>16000000</v>
      </c>
      <c r="N3745">
        <v>2002</v>
      </c>
      <c r="Y3745" t="str">
        <v>The Master of Disguise </v>
      </c>
      <c r="Z3745" t="str">
        <v>English</v>
      </c>
      <c r="AA3745">
        <v>3.3</v>
      </c>
    </row>
    <row r="3746" spans="1:27" x14ac:dyDescent="0.25">
      <c r="A3746" t="s">
        <v>5621</v>
      </c>
      <c r="B3746">
        <v>111</v>
      </c>
      <c r="C3746">
        <v>37188667</v>
      </c>
      <c r="D3746" t="s">
        <v>1288</v>
      </c>
      <c r="E3746" t="s">
        <v>5622</v>
      </c>
      <c r="F3746" t="str">
        <f>SUBSTITUTE(I3746,"Â","")</f>
        <v>Crossroads </v>
      </c>
      <c r="G3746" t="s">
        <v>18</v>
      </c>
      <c r="H3746">
        <v>3.3</v>
      </c>
      <c r="I3746" t="s">
        <v>5623</v>
      </c>
      <c r="J3746">
        <v>34219</v>
      </c>
      <c r="K3746">
        <v>578</v>
      </c>
      <c r="L3746" t="s">
        <v>19</v>
      </c>
      <c r="M3746">
        <v>12000000</v>
      </c>
      <c r="N3746">
        <v>2002</v>
      </c>
      <c r="Y3746" t="str">
        <v>Crossroads </v>
      </c>
      <c r="Z3746" t="str">
        <v>English</v>
      </c>
      <c r="AA3746">
        <v>3.3</v>
      </c>
    </row>
    <row r="3747" spans="1:27" x14ac:dyDescent="0.25">
      <c r="A3747" t="s">
        <v>5983</v>
      </c>
      <c r="B3747">
        <v>49</v>
      </c>
      <c r="C3747">
        <v>2331318</v>
      </c>
      <c r="D3747" t="s">
        <v>871</v>
      </c>
      <c r="E3747" t="s">
        <v>613</v>
      </c>
      <c r="F3747" t="str">
        <f>SUBSTITUTE(I3747,"Â","")</f>
        <v>Bucky Larson: Born to Be a Star </v>
      </c>
      <c r="G3747" t="s">
        <v>18</v>
      </c>
      <c r="H3747">
        <v>3.3</v>
      </c>
      <c r="I3747" t="s">
        <v>5984</v>
      </c>
      <c r="J3747">
        <v>9541</v>
      </c>
      <c r="K3747">
        <v>64</v>
      </c>
      <c r="L3747" t="s">
        <v>19</v>
      </c>
      <c r="M3747">
        <v>10000000</v>
      </c>
      <c r="N3747">
        <v>2011</v>
      </c>
      <c r="Y3747" t="str">
        <v>Bucky Larson: Born to Be a Star </v>
      </c>
      <c r="Z3747" t="str">
        <v>English</v>
      </c>
      <c r="AA3747">
        <v>3.3</v>
      </c>
    </row>
    <row r="3748" spans="1:27" x14ac:dyDescent="0.25">
      <c r="A3748" t="s">
        <v>6028</v>
      </c>
      <c r="B3748">
        <v>17</v>
      </c>
      <c r="C3748">
        <v>126247</v>
      </c>
      <c r="D3748" t="s">
        <v>556</v>
      </c>
      <c r="E3748" t="s">
        <v>120</v>
      </c>
      <c r="F3748" t="str">
        <f>SUBSTITUTE(I3748,"Â","")</f>
        <v>Police Academy: Mission to Moscow </v>
      </c>
      <c r="G3748" t="s">
        <v>18</v>
      </c>
      <c r="H3748">
        <v>3.3</v>
      </c>
      <c r="I3748" t="s">
        <v>6029</v>
      </c>
      <c r="J3748">
        <v>24958</v>
      </c>
      <c r="K3748">
        <v>103</v>
      </c>
      <c r="L3748" t="s">
        <v>19</v>
      </c>
      <c r="M3748">
        <v>6200000</v>
      </c>
      <c r="N3748">
        <v>1994</v>
      </c>
      <c r="Y3748" t="str">
        <v>Police Academy: Mission to Moscow </v>
      </c>
      <c r="Z3748" t="str">
        <v>English</v>
      </c>
      <c r="AA3748">
        <v>3.3</v>
      </c>
    </row>
    <row r="3749" spans="1:27" x14ac:dyDescent="0.25">
      <c r="A3749" t="s">
        <v>6707</v>
      </c>
      <c r="B3749">
        <v>13</v>
      </c>
      <c r="C3749">
        <v>16066</v>
      </c>
      <c r="D3749" t="s">
        <v>6390</v>
      </c>
      <c r="E3749" t="s">
        <v>2603</v>
      </c>
      <c r="F3749" t="str">
        <f>SUBSTITUTE(I3749,"Â","")</f>
        <v>Fascination </v>
      </c>
      <c r="G3749" t="s">
        <v>18</v>
      </c>
      <c r="H3749">
        <v>3.3</v>
      </c>
      <c r="I3749" t="s">
        <v>6708</v>
      </c>
      <c r="J3749">
        <v>1207</v>
      </c>
      <c r="K3749">
        <v>44</v>
      </c>
      <c r="L3749" t="s">
        <v>431</v>
      </c>
      <c r="M3749">
        <v>5000000</v>
      </c>
      <c r="N3749">
        <v>2004</v>
      </c>
      <c r="Y3749" t="str">
        <v>Fascination </v>
      </c>
      <c r="Z3749" t="str">
        <v>English</v>
      </c>
      <c r="AA3749">
        <v>3.3</v>
      </c>
    </row>
    <row r="3750" spans="1:27" x14ac:dyDescent="0.25">
      <c r="A3750" t="s">
        <v>7184</v>
      </c>
      <c r="B3750">
        <v>7</v>
      </c>
      <c r="C3750">
        <v>1098224</v>
      </c>
      <c r="D3750" t="s">
        <v>525</v>
      </c>
      <c r="E3750" t="s">
        <v>7186</v>
      </c>
      <c r="F3750" t="str">
        <f>SUBSTITUTE(I3750,"Â","")</f>
        <v>The Book of Mormon Movie, Volume 1: The Journey </v>
      </c>
      <c r="G3750" t="s">
        <v>18</v>
      </c>
      <c r="H3750">
        <v>3.3</v>
      </c>
      <c r="I3750" t="s">
        <v>7187</v>
      </c>
      <c r="J3750">
        <v>397</v>
      </c>
      <c r="K3750">
        <v>30</v>
      </c>
      <c r="L3750" t="s">
        <v>19</v>
      </c>
      <c r="M3750">
        <v>2000000</v>
      </c>
      <c r="N3750">
        <v>2003</v>
      </c>
      <c r="Y3750" t="str">
        <v>The Book of Mormon Movie, Volume 1: The Journey </v>
      </c>
      <c r="Z3750" t="str">
        <v>English</v>
      </c>
      <c r="AA3750">
        <v>3.3</v>
      </c>
    </row>
    <row r="3751" spans="1:27" x14ac:dyDescent="0.25">
      <c r="A3751" t="s">
        <v>7345</v>
      </c>
      <c r="B3751">
        <v>5</v>
      </c>
      <c r="C3751">
        <v>100358</v>
      </c>
      <c r="D3751" t="s">
        <v>4675</v>
      </c>
      <c r="E3751" t="s">
        <v>6565</v>
      </c>
      <c r="F3751" t="str">
        <f>SUBSTITUTE(I3751,"Â","")</f>
        <v>Neal 'N' Nikki </v>
      </c>
      <c r="G3751" t="s">
        <v>18</v>
      </c>
      <c r="H3751">
        <v>3.3</v>
      </c>
      <c r="I3751" t="s">
        <v>7346</v>
      </c>
      <c r="J3751">
        <v>1167</v>
      </c>
      <c r="K3751">
        <v>24</v>
      </c>
      <c r="L3751" t="s">
        <v>2596</v>
      </c>
      <c r="M3751">
        <v>1500000</v>
      </c>
      <c r="N3751">
        <v>2005</v>
      </c>
      <c r="Y3751" t="str">
        <v>Neal 'N' Nikki </v>
      </c>
      <c r="Z3751" t="str">
        <v>English</v>
      </c>
      <c r="AA3751">
        <v>3.3</v>
      </c>
    </row>
    <row r="3752" spans="1:27" x14ac:dyDescent="0.25">
      <c r="A3752" t="s">
        <v>6977</v>
      </c>
      <c r="B3752">
        <v>29</v>
      </c>
      <c r="C3752">
        <v>7888703</v>
      </c>
      <c r="D3752" t="s">
        <v>1395</v>
      </c>
      <c r="E3752" t="s">
        <v>6978</v>
      </c>
      <c r="F3752" t="str">
        <f>SUBSTITUTE(I3752,"Â","")</f>
        <v>Teen Wolf Too </v>
      </c>
      <c r="G3752" t="s">
        <v>18</v>
      </c>
      <c r="H3752">
        <v>3.2</v>
      </c>
      <c r="I3752" t="s">
        <v>6979</v>
      </c>
      <c r="J3752">
        <v>8465</v>
      </c>
      <c r="K3752">
        <v>65</v>
      </c>
      <c r="L3752" t="s">
        <v>19</v>
      </c>
      <c r="M3752">
        <v>3000000</v>
      </c>
      <c r="N3752">
        <v>1987</v>
      </c>
      <c r="Y3752" t="str">
        <v>Teen Wolf Too </v>
      </c>
      <c r="Z3752" t="str">
        <v>English</v>
      </c>
      <c r="AA3752">
        <v>3.2</v>
      </c>
    </row>
    <row r="3753" spans="1:27" x14ac:dyDescent="0.25">
      <c r="A3753" t="s">
        <v>4828</v>
      </c>
      <c r="B3753">
        <v>169</v>
      </c>
      <c r="C3753">
        <v>13998282</v>
      </c>
      <c r="D3753" t="s">
        <v>4829</v>
      </c>
      <c r="E3753" t="s">
        <v>395</v>
      </c>
      <c r="F3753" t="str">
        <f>SUBSTITUTE(I3753,"Â","")</f>
        <v>Left Behind </v>
      </c>
      <c r="G3753" t="s">
        <v>18</v>
      </c>
      <c r="H3753">
        <v>3.1</v>
      </c>
      <c r="I3753" t="s">
        <v>4830</v>
      </c>
      <c r="J3753">
        <v>24854</v>
      </c>
      <c r="K3753">
        <v>374</v>
      </c>
      <c r="L3753" t="s">
        <v>19</v>
      </c>
      <c r="M3753">
        <v>16000000</v>
      </c>
      <c r="N3753">
        <v>2014</v>
      </c>
      <c r="Y3753" t="str">
        <v>Left Behind </v>
      </c>
      <c r="Z3753" t="str">
        <v>English</v>
      </c>
      <c r="AA3753">
        <v>3.1</v>
      </c>
    </row>
    <row r="3754" spans="1:27" x14ac:dyDescent="0.25">
      <c r="A3754" t="s">
        <v>4988</v>
      </c>
      <c r="B3754">
        <v>37</v>
      </c>
      <c r="C3754">
        <v>15655665</v>
      </c>
      <c r="D3754" t="s">
        <v>876</v>
      </c>
      <c r="E3754" t="s">
        <v>2856</v>
      </c>
      <c r="F3754" t="str">
        <f>SUBSTITUTE(I3754,"Â","")</f>
        <v>Larry the Cable Guy: Health Inspector </v>
      </c>
      <c r="G3754" t="s">
        <v>18</v>
      </c>
      <c r="H3754">
        <v>3.1</v>
      </c>
      <c r="I3754" t="s">
        <v>4989</v>
      </c>
      <c r="J3754">
        <v>9104</v>
      </c>
      <c r="K3754">
        <v>112</v>
      </c>
      <c r="L3754" t="s">
        <v>19</v>
      </c>
      <c r="M3754">
        <v>4000000</v>
      </c>
      <c r="N3754">
        <v>2006</v>
      </c>
      <c r="Y3754" t="str">
        <v>Larry the Cable Guy: Health Inspector </v>
      </c>
      <c r="Z3754" t="str">
        <v>English</v>
      </c>
      <c r="AA3754">
        <v>3.1</v>
      </c>
    </row>
    <row r="3755" spans="1:27" x14ac:dyDescent="0.25">
      <c r="A3755" t="s">
        <v>6256</v>
      </c>
      <c r="B3755">
        <v>35</v>
      </c>
      <c r="C3755">
        <v>4131640</v>
      </c>
      <c r="D3755" t="s">
        <v>556</v>
      </c>
      <c r="E3755" t="s">
        <v>891</v>
      </c>
      <c r="F3755" t="str">
        <f>SUBSTITUTE(I3755,"Â","")</f>
        <v>Witless Protection </v>
      </c>
      <c r="G3755" t="s">
        <v>18</v>
      </c>
      <c r="H3755">
        <v>3.1</v>
      </c>
      <c r="I3755" t="s">
        <v>6257</v>
      </c>
      <c r="J3755">
        <v>5463</v>
      </c>
      <c r="K3755">
        <v>20</v>
      </c>
      <c r="L3755" t="s">
        <v>19</v>
      </c>
      <c r="M3755">
        <v>7500000</v>
      </c>
      <c r="N3755">
        <v>2008</v>
      </c>
      <c r="Y3755" t="str">
        <v>Witless Protection </v>
      </c>
      <c r="Z3755" t="str">
        <v>English</v>
      </c>
      <c r="AA3755">
        <v>3.1</v>
      </c>
    </row>
    <row r="3756" spans="1:27" x14ac:dyDescent="0.25">
      <c r="A3756" t="s">
        <v>697</v>
      </c>
      <c r="B3756">
        <v>151</v>
      </c>
      <c r="C3756">
        <v>18990542</v>
      </c>
      <c r="D3756" t="s">
        <v>1702</v>
      </c>
      <c r="E3756" t="s">
        <v>1096</v>
      </c>
      <c r="F3756" t="str">
        <f>SUBSTITUTE(I3756,"Â","")</f>
        <v>Rollerball </v>
      </c>
      <c r="G3756" t="s">
        <v>18</v>
      </c>
      <c r="H3756">
        <v>3</v>
      </c>
      <c r="I3756" t="s">
        <v>1703</v>
      </c>
      <c r="J3756">
        <v>22264</v>
      </c>
      <c r="K3756">
        <v>289</v>
      </c>
      <c r="L3756" t="s">
        <v>19</v>
      </c>
      <c r="M3756">
        <v>70000000</v>
      </c>
      <c r="N3756">
        <v>2002</v>
      </c>
      <c r="Y3756" t="str">
        <v>Rollerball </v>
      </c>
      <c r="Z3756" t="str">
        <v>English</v>
      </c>
      <c r="AA3756">
        <v>3</v>
      </c>
    </row>
    <row r="3757" spans="1:27" x14ac:dyDescent="0.25">
      <c r="A3757" t="s">
        <v>5004</v>
      </c>
      <c r="B3757">
        <v>21</v>
      </c>
      <c r="C3757">
        <v>2315683</v>
      </c>
      <c r="D3757" t="s">
        <v>5005</v>
      </c>
      <c r="E3757" t="s">
        <v>1681</v>
      </c>
      <c r="F3757" t="str">
        <f>SUBSTITUTE(I3757,"Â","")</f>
        <v>Shanghai Surprise </v>
      </c>
      <c r="G3757" t="s">
        <v>18</v>
      </c>
      <c r="H3757">
        <v>3</v>
      </c>
      <c r="I3757" t="s">
        <v>5006</v>
      </c>
      <c r="J3757">
        <v>4081</v>
      </c>
      <c r="K3757">
        <v>28</v>
      </c>
      <c r="L3757" t="s">
        <v>30</v>
      </c>
      <c r="M3757">
        <v>17000000</v>
      </c>
      <c r="N3757">
        <v>1986</v>
      </c>
      <c r="Y3757" t="str">
        <v>Shanghai Surprise </v>
      </c>
      <c r="Z3757" t="str">
        <v>English</v>
      </c>
      <c r="AA3757">
        <v>3</v>
      </c>
    </row>
    <row r="3758" spans="1:27" x14ac:dyDescent="0.25">
      <c r="A3758" t="s">
        <v>6973</v>
      </c>
      <c r="B3758">
        <v>37</v>
      </c>
      <c r="C3758">
        <v>7059537</v>
      </c>
      <c r="D3758" t="s">
        <v>871</v>
      </c>
      <c r="E3758" t="s">
        <v>2535</v>
      </c>
      <c r="F3758" t="str">
        <f>SUBSTITUTE(I3758,"Â","")</f>
        <v>Phat Girlz </v>
      </c>
      <c r="G3758" t="s">
        <v>18</v>
      </c>
      <c r="H3758">
        <v>3</v>
      </c>
      <c r="I3758" t="s">
        <v>6974</v>
      </c>
      <c r="J3758">
        <v>8279</v>
      </c>
      <c r="K3758">
        <v>101</v>
      </c>
      <c r="L3758" t="s">
        <v>19</v>
      </c>
      <c r="M3758">
        <v>3000000</v>
      </c>
      <c r="N3758">
        <v>2006</v>
      </c>
      <c r="Y3758" t="str">
        <v>Phat Girlz </v>
      </c>
      <c r="Z3758" t="str">
        <v>English</v>
      </c>
      <c r="AA3758">
        <v>3</v>
      </c>
    </row>
    <row r="3759" spans="1:27" x14ac:dyDescent="0.25">
      <c r="A3759" t="s">
        <v>2111</v>
      </c>
      <c r="B3759">
        <v>143</v>
      </c>
      <c r="C3759">
        <v>1550000</v>
      </c>
      <c r="D3759" t="s">
        <v>4229</v>
      </c>
      <c r="E3759" t="s">
        <v>1836</v>
      </c>
      <c r="F3759" t="str">
        <f>SUBSTITUTE(I3759,"Â","")</f>
        <v>BloodRayne </v>
      </c>
      <c r="G3759" t="s">
        <v>18</v>
      </c>
      <c r="H3759">
        <v>2.9</v>
      </c>
      <c r="I3759" t="s">
        <v>4230</v>
      </c>
      <c r="J3759">
        <v>30628</v>
      </c>
      <c r="K3759">
        <v>471</v>
      </c>
      <c r="L3759" t="s">
        <v>19</v>
      </c>
      <c r="M3759">
        <v>25000000</v>
      </c>
      <c r="N3759">
        <v>2005</v>
      </c>
      <c r="Y3759" t="str">
        <v>BloodRayne </v>
      </c>
      <c r="Z3759" t="str">
        <v>English</v>
      </c>
      <c r="AA3759">
        <v>2.9</v>
      </c>
    </row>
    <row r="3760" spans="1:27" x14ac:dyDescent="0.25">
      <c r="A3760" t="s">
        <v>6456</v>
      </c>
      <c r="B3760">
        <v>52</v>
      </c>
      <c r="C3760">
        <v>13235267</v>
      </c>
      <c r="D3760" t="s">
        <v>1507</v>
      </c>
      <c r="E3760" t="s">
        <v>2569</v>
      </c>
      <c r="F3760" t="str">
        <f>SUBSTITUTE(I3760,"Â","")</f>
        <v>Daddy Day Camp </v>
      </c>
      <c r="G3760" t="s">
        <v>18</v>
      </c>
      <c r="H3760">
        <v>2.9</v>
      </c>
      <c r="I3760" t="s">
        <v>6457</v>
      </c>
      <c r="J3760">
        <v>12339</v>
      </c>
      <c r="K3760">
        <v>32</v>
      </c>
      <c r="L3760" t="s">
        <v>19</v>
      </c>
      <c r="M3760">
        <v>6000000</v>
      </c>
      <c r="N3760">
        <v>2007</v>
      </c>
      <c r="Y3760" t="str">
        <v>Daddy Day Camp </v>
      </c>
      <c r="Z3760" t="str">
        <v>English</v>
      </c>
      <c r="AA3760">
        <v>2.9</v>
      </c>
    </row>
    <row r="3761" spans="1:27" x14ac:dyDescent="0.25">
      <c r="A3761" t="s">
        <v>4314</v>
      </c>
      <c r="B3761">
        <v>80</v>
      </c>
      <c r="C3761">
        <v>20763013</v>
      </c>
      <c r="D3761" t="s">
        <v>3746</v>
      </c>
      <c r="E3761" t="s">
        <v>4315</v>
      </c>
      <c r="F3761" t="str">
        <f>SUBSTITUTE(I3761,"Â","")</f>
        <v>Jaws: The Revenge </v>
      </c>
      <c r="G3761" t="s">
        <v>18</v>
      </c>
      <c r="H3761">
        <v>2.8</v>
      </c>
      <c r="I3761" t="s">
        <v>4316</v>
      </c>
      <c r="J3761">
        <v>30840</v>
      </c>
      <c r="K3761">
        <v>383</v>
      </c>
      <c r="L3761" t="s">
        <v>19</v>
      </c>
      <c r="M3761">
        <v>23000000</v>
      </c>
      <c r="N3761">
        <v>1987</v>
      </c>
      <c r="Y3761" t="str">
        <v>Jaws: The Revenge </v>
      </c>
      <c r="Z3761" t="str">
        <v>English</v>
      </c>
      <c r="AA3761">
        <v>2.8</v>
      </c>
    </row>
    <row r="3762" spans="1:27" x14ac:dyDescent="0.25">
      <c r="A3762" t="s">
        <v>4689</v>
      </c>
      <c r="B3762">
        <v>31</v>
      </c>
      <c r="C3762">
        <v>7382993</v>
      </c>
      <c r="D3762" t="s">
        <v>164</v>
      </c>
      <c r="E3762" t="s">
        <v>2989</v>
      </c>
      <c r="F3762" t="str">
        <f>SUBSTITUTE(I3762,"Â","")</f>
        <v>Doogal </v>
      </c>
      <c r="G3762" t="s">
        <v>18</v>
      </c>
      <c r="H3762">
        <v>2.8</v>
      </c>
      <c r="I3762" t="s">
        <v>4690</v>
      </c>
      <c r="J3762">
        <v>3851</v>
      </c>
      <c r="K3762">
        <v>114</v>
      </c>
      <c r="L3762" t="s">
        <v>19</v>
      </c>
      <c r="M3762">
        <v>20000000</v>
      </c>
      <c r="N3762">
        <v>2006</v>
      </c>
      <c r="Y3762" t="str">
        <v>Doogal </v>
      </c>
      <c r="Z3762" t="str">
        <v>English</v>
      </c>
      <c r="AA3762">
        <v>2.8</v>
      </c>
    </row>
    <row r="3763" spans="1:27" x14ac:dyDescent="0.25">
      <c r="A3763" t="s">
        <v>4210</v>
      </c>
      <c r="B3763">
        <v>28</v>
      </c>
      <c r="C3763">
        <v>1646664</v>
      </c>
      <c r="D3763" t="s">
        <v>2920</v>
      </c>
      <c r="E3763" t="s">
        <v>4741</v>
      </c>
      <c r="F3763" t="str">
        <f>SUBSTITUTE(I3763,"Â","")</f>
        <v>Marci X </v>
      </c>
      <c r="G3763" t="s">
        <v>18</v>
      </c>
      <c r="H3763">
        <v>2.8</v>
      </c>
      <c r="I3763" t="s">
        <v>4742</v>
      </c>
      <c r="J3763">
        <v>4518</v>
      </c>
      <c r="K3763">
        <v>66</v>
      </c>
      <c r="L3763" t="s">
        <v>19</v>
      </c>
      <c r="M3763">
        <v>20000000</v>
      </c>
      <c r="N3763">
        <v>2003</v>
      </c>
      <c r="Y3763" t="str">
        <v>Marci X </v>
      </c>
      <c r="Z3763" t="str">
        <v>English</v>
      </c>
      <c r="AA3763">
        <v>2.8</v>
      </c>
    </row>
    <row r="3764" spans="1:27" x14ac:dyDescent="0.25">
      <c r="A3764" t="s">
        <v>5098</v>
      </c>
      <c r="B3764">
        <v>36</v>
      </c>
      <c r="C3764">
        <v>1686429</v>
      </c>
      <c r="D3764" t="s">
        <v>5099</v>
      </c>
      <c r="E3764" t="s">
        <v>1365</v>
      </c>
      <c r="F3764" t="str">
        <f>SUBSTITUTE(I3764,"Â","")</f>
        <v>Steel </v>
      </c>
      <c r="G3764" t="s">
        <v>18</v>
      </c>
      <c r="H3764">
        <v>2.8</v>
      </c>
      <c r="I3764" t="s">
        <v>5100</v>
      </c>
      <c r="J3764">
        <v>8687</v>
      </c>
      <c r="K3764">
        <v>62</v>
      </c>
      <c r="L3764" t="s">
        <v>19</v>
      </c>
      <c r="M3764">
        <v>16000000</v>
      </c>
      <c r="N3764">
        <v>1997</v>
      </c>
      <c r="Y3764" t="str">
        <v>Steel </v>
      </c>
      <c r="Z3764" t="str">
        <v>English</v>
      </c>
      <c r="AA3764">
        <v>2.8</v>
      </c>
    </row>
    <row r="3765" spans="1:27" x14ac:dyDescent="0.25">
      <c r="A3765" t="s">
        <v>5276</v>
      </c>
      <c r="B3765">
        <v>24</v>
      </c>
      <c r="C3765">
        <v>11144518</v>
      </c>
      <c r="D3765" t="s">
        <v>3999</v>
      </c>
      <c r="E3765" t="s">
        <v>1053</v>
      </c>
      <c r="F3765" t="str">
        <f>SUBSTITUTE(I3765,"Â","")</f>
        <v>Barney's Great Adventure </v>
      </c>
      <c r="G3765" t="s">
        <v>18</v>
      </c>
      <c r="H3765">
        <v>2.8</v>
      </c>
      <c r="I3765" t="s">
        <v>5277</v>
      </c>
      <c r="J3765">
        <v>2724</v>
      </c>
      <c r="K3765">
        <v>53</v>
      </c>
      <c r="L3765" t="s">
        <v>161</v>
      </c>
      <c r="M3765">
        <v>15000000</v>
      </c>
      <c r="N3765">
        <v>1998</v>
      </c>
      <c r="Y3765" t="str">
        <v>Barney's Great Adventure </v>
      </c>
      <c r="Z3765" t="str">
        <v>English</v>
      </c>
      <c r="AA3765">
        <v>2.8</v>
      </c>
    </row>
    <row r="3766" spans="1:27" x14ac:dyDescent="0.25">
      <c r="A3766" t="s">
        <v>3668</v>
      </c>
      <c r="B3766">
        <v>111</v>
      </c>
      <c r="C3766">
        <v>38232624</v>
      </c>
      <c r="D3766" t="s">
        <v>871</v>
      </c>
      <c r="E3766" t="s">
        <v>1320</v>
      </c>
      <c r="F3766" t="str">
        <f>SUBSTITUTE(I3766,"Â","")</f>
        <v>Meet the Spartans </v>
      </c>
      <c r="G3766" t="s">
        <v>18</v>
      </c>
      <c r="H3766">
        <v>2.7</v>
      </c>
      <c r="I3766" t="s">
        <v>3669</v>
      </c>
      <c r="J3766">
        <v>88518</v>
      </c>
      <c r="K3766">
        <v>409</v>
      </c>
      <c r="L3766" t="s">
        <v>19</v>
      </c>
      <c r="M3766">
        <v>30000000</v>
      </c>
      <c r="N3766">
        <v>2008</v>
      </c>
      <c r="Y3766" t="str">
        <v>Meet the Spartans </v>
      </c>
      <c r="Z3766" t="str">
        <v>English</v>
      </c>
      <c r="AA3766">
        <v>2.7</v>
      </c>
    </row>
    <row r="3767" spans="1:27" x14ac:dyDescent="0.25">
      <c r="A3767" t="s">
        <v>2555</v>
      </c>
      <c r="B3767">
        <v>130</v>
      </c>
      <c r="C3767">
        <v>9353573</v>
      </c>
      <c r="D3767" t="s">
        <v>158</v>
      </c>
      <c r="E3767" t="s">
        <v>2966</v>
      </c>
      <c r="F3767" t="str">
        <f>SUBSTITUTE(I3767,"Â","")</f>
        <v>Dragonball: Evolution </v>
      </c>
      <c r="G3767" t="s">
        <v>18</v>
      </c>
      <c r="H3767">
        <v>2.7</v>
      </c>
      <c r="I3767" t="s">
        <v>3759</v>
      </c>
      <c r="J3767">
        <v>56451</v>
      </c>
      <c r="K3767">
        <v>524</v>
      </c>
      <c r="L3767" t="s">
        <v>19</v>
      </c>
      <c r="M3767">
        <v>45000000</v>
      </c>
      <c r="N3767">
        <v>2009</v>
      </c>
      <c r="Y3767" t="str">
        <v>Dragonball: Evolution </v>
      </c>
      <c r="Z3767" t="str">
        <v>English</v>
      </c>
      <c r="AA3767">
        <v>2.7</v>
      </c>
    </row>
    <row r="3768" spans="1:27" x14ac:dyDescent="0.25">
      <c r="A3768" t="s">
        <v>4492</v>
      </c>
      <c r="B3768">
        <v>99</v>
      </c>
      <c r="C3768">
        <v>48546578</v>
      </c>
      <c r="D3768" t="s">
        <v>876</v>
      </c>
      <c r="E3768" t="s">
        <v>2185</v>
      </c>
      <c r="F3768" t="str">
        <f>SUBSTITUTE(I3768,"Â","")</f>
        <v>Date Movie </v>
      </c>
      <c r="G3768" t="s">
        <v>18</v>
      </c>
      <c r="H3768">
        <v>2.7</v>
      </c>
      <c r="I3768" t="s">
        <v>4493</v>
      </c>
      <c r="J3768">
        <v>50415</v>
      </c>
      <c r="K3768">
        <v>613</v>
      </c>
      <c r="L3768" t="s">
        <v>19</v>
      </c>
      <c r="M3768">
        <v>20000000</v>
      </c>
      <c r="N3768">
        <v>2006</v>
      </c>
      <c r="Y3768" t="str">
        <v>Date Movie </v>
      </c>
      <c r="Z3768" t="str">
        <v>English</v>
      </c>
      <c r="AA3768">
        <v>2.7</v>
      </c>
    </row>
    <row r="3769" spans="1:27" x14ac:dyDescent="0.25">
      <c r="A3769" t="s">
        <v>6810</v>
      </c>
      <c r="B3769">
        <v>52</v>
      </c>
      <c r="C3769">
        <v>3713002</v>
      </c>
      <c r="D3769" t="s">
        <v>37</v>
      </c>
      <c r="E3769" t="s">
        <v>4100</v>
      </c>
      <c r="F3769" t="str">
        <f>SUBSTITUTE(I3769,"Â","")</f>
        <v>The Real Cancun </v>
      </c>
      <c r="G3769" t="s">
        <v>18</v>
      </c>
      <c r="H3769">
        <v>2.7</v>
      </c>
      <c r="I3769" t="s">
        <v>6811</v>
      </c>
      <c r="J3769">
        <v>3611</v>
      </c>
      <c r="K3769">
        <v>62</v>
      </c>
      <c r="L3769" t="s">
        <v>19</v>
      </c>
      <c r="M3769">
        <v>8000000</v>
      </c>
      <c r="N3769">
        <v>2003</v>
      </c>
      <c r="Y3769" t="str">
        <v>The Real Cancun </v>
      </c>
      <c r="Z3769" t="str">
        <v>English</v>
      </c>
      <c r="AA3769">
        <v>2.7</v>
      </c>
    </row>
    <row r="3770" spans="1:27" x14ac:dyDescent="0.25">
      <c r="A3770" t="s">
        <v>4679</v>
      </c>
      <c r="B3770">
        <v>45</v>
      </c>
      <c r="C3770">
        <v>27141959</v>
      </c>
      <c r="D3770" t="s">
        <v>5475</v>
      </c>
      <c r="E3770" t="s">
        <v>1902</v>
      </c>
      <c r="F3770" t="str">
        <f>SUBSTITUTE(I3770,"Â","")</f>
        <v>Baby Geniuses </v>
      </c>
      <c r="G3770" t="s">
        <v>18</v>
      </c>
      <c r="H3770">
        <v>2.5</v>
      </c>
      <c r="I3770" t="s">
        <v>5476</v>
      </c>
      <c r="J3770">
        <v>19547</v>
      </c>
      <c r="K3770">
        <v>168</v>
      </c>
      <c r="L3770" t="s">
        <v>19</v>
      </c>
      <c r="M3770">
        <v>18000000</v>
      </c>
      <c r="N3770">
        <v>1999</v>
      </c>
      <c r="Y3770" t="str">
        <v>Baby Geniuses </v>
      </c>
      <c r="Z3770" t="str">
        <v>English</v>
      </c>
      <c r="AA3770">
        <v>2.5</v>
      </c>
    </row>
    <row r="3771" spans="1:27" x14ac:dyDescent="0.25">
      <c r="A3771" t="s">
        <v>1415</v>
      </c>
      <c r="B3771">
        <v>174</v>
      </c>
      <c r="C3771">
        <v>21471685</v>
      </c>
      <c r="D3771" t="s">
        <v>40</v>
      </c>
      <c r="E3771" t="s">
        <v>1416</v>
      </c>
      <c r="F3771" t="str">
        <f>SUBSTITUTE(I3771,"Â","")</f>
        <v>Battlefield Earth </v>
      </c>
      <c r="G3771" t="s">
        <v>18</v>
      </c>
      <c r="H3771">
        <v>2.4</v>
      </c>
      <c r="I3771" t="s">
        <v>1417</v>
      </c>
      <c r="J3771">
        <v>65464</v>
      </c>
      <c r="K3771">
        <v>1308</v>
      </c>
      <c r="L3771" t="s">
        <v>19</v>
      </c>
      <c r="M3771">
        <v>44000000</v>
      </c>
      <c r="N3771">
        <v>2000</v>
      </c>
      <c r="Y3771" t="str">
        <v>Battlefield Earth </v>
      </c>
      <c r="Z3771" t="str">
        <v>English</v>
      </c>
      <c r="AA3771">
        <v>2.4</v>
      </c>
    </row>
    <row r="3772" spans="1:27" x14ac:dyDescent="0.25">
      <c r="A3772" t="s">
        <v>1242</v>
      </c>
      <c r="B3772">
        <v>131</v>
      </c>
      <c r="C3772">
        <v>5660084</v>
      </c>
      <c r="D3772" t="s">
        <v>2046</v>
      </c>
      <c r="E3772" t="s">
        <v>2296</v>
      </c>
      <c r="F3772" t="str">
        <f>SUBSTITUTE(I3772,"Â","")</f>
        <v>Gigli </v>
      </c>
      <c r="G3772" t="s">
        <v>18</v>
      </c>
      <c r="H3772">
        <v>2.4</v>
      </c>
      <c r="I3772" t="s">
        <v>2297</v>
      </c>
      <c r="J3772">
        <v>41620</v>
      </c>
      <c r="K3772">
        <v>418</v>
      </c>
      <c r="L3772" t="s">
        <v>19</v>
      </c>
      <c r="M3772">
        <v>54000000</v>
      </c>
      <c r="N3772">
        <v>2003</v>
      </c>
      <c r="Y3772" t="str">
        <v>Gigli </v>
      </c>
      <c r="Z3772" t="str">
        <v>English</v>
      </c>
      <c r="AA3772">
        <v>2.4</v>
      </c>
    </row>
    <row r="3773" spans="1:27" x14ac:dyDescent="0.25">
      <c r="A3773" t="s">
        <v>3668</v>
      </c>
      <c r="B3773">
        <v>112</v>
      </c>
      <c r="C3773">
        <v>39737645</v>
      </c>
      <c r="D3773" t="s">
        <v>2027</v>
      </c>
      <c r="E3773" t="s">
        <v>2205</v>
      </c>
      <c r="F3773" t="str">
        <f>SUBSTITUTE(I3773,"Â","")</f>
        <v>Epic Movie </v>
      </c>
      <c r="G3773" t="s">
        <v>18</v>
      </c>
      <c r="H3773">
        <v>2.2999999999999998</v>
      </c>
      <c r="I3773" t="s">
        <v>4510</v>
      </c>
      <c r="J3773">
        <v>89687</v>
      </c>
      <c r="K3773">
        <v>666</v>
      </c>
      <c r="L3773" t="s">
        <v>19</v>
      </c>
      <c r="M3773">
        <v>20000000</v>
      </c>
      <c r="N3773">
        <v>2007</v>
      </c>
      <c r="Y3773" t="str">
        <v>Epic Movie </v>
      </c>
      <c r="Z3773" t="str">
        <v>English</v>
      </c>
      <c r="AA3773">
        <v>2.2999999999999998</v>
      </c>
    </row>
    <row r="3774" spans="1:27" x14ac:dyDescent="0.25">
      <c r="A3774" t="s">
        <v>2111</v>
      </c>
      <c r="B3774">
        <v>148</v>
      </c>
      <c r="C3774">
        <v>5132655</v>
      </c>
      <c r="D3774" t="s">
        <v>4302</v>
      </c>
      <c r="E3774" t="s">
        <v>4712</v>
      </c>
      <c r="F3774" t="str">
        <f>SUBSTITUTE(I3774,"Â","")</f>
        <v>Alone in the Dark </v>
      </c>
      <c r="G3774" t="s">
        <v>18</v>
      </c>
      <c r="H3774">
        <v>2.2999999999999998</v>
      </c>
      <c r="I3774" t="s">
        <v>4713</v>
      </c>
      <c r="J3774">
        <v>37626</v>
      </c>
      <c r="K3774">
        <v>521</v>
      </c>
      <c r="L3774" t="s">
        <v>161</v>
      </c>
      <c r="M3774">
        <v>20000000</v>
      </c>
      <c r="N3774">
        <v>2005</v>
      </c>
      <c r="Y3774" t="str">
        <v>Alone in the Dark </v>
      </c>
      <c r="Z3774" t="str">
        <v>English</v>
      </c>
      <c r="AA3774">
        <v>2.2999999999999998</v>
      </c>
    </row>
    <row r="3775" spans="1:27" x14ac:dyDescent="0.25">
      <c r="A3775" t="s">
        <v>6350</v>
      </c>
      <c r="B3775">
        <v>12</v>
      </c>
      <c r="C3775">
        <v>306715</v>
      </c>
      <c r="D3775" t="s">
        <v>871</v>
      </c>
      <c r="E3775" t="s">
        <v>2132</v>
      </c>
      <c r="F3775" t="str">
        <f>SUBSTITUTE(I3775,"Â","")</f>
        <v>Chairman of the Board </v>
      </c>
      <c r="G3775" t="s">
        <v>18</v>
      </c>
      <c r="H3775">
        <v>2.2999999999999998</v>
      </c>
      <c r="I3775" t="s">
        <v>6351</v>
      </c>
      <c r="J3775">
        <v>5143</v>
      </c>
      <c r="K3775">
        <v>62</v>
      </c>
      <c r="L3775" t="s">
        <v>19</v>
      </c>
      <c r="M3775">
        <v>10000000</v>
      </c>
      <c r="N3775">
        <v>1998</v>
      </c>
      <c r="Y3775" t="str">
        <v>Chairman of the Board </v>
      </c>
      <c r="Z3775" t="str">
        <v>English</v>
      </c>
      <c r="AA3775">
        <v>2.2999999999999998</v>
      </c>
    </row>
    <row r="3776" spans="1:27" x14ac:dyDescent="0.25">
      <c r="A3776" t="s">
        <v>985</v>
      </c>
      <c r="B3776">
        <v>78</v>
      </c>
      <c r="C3776">
        <v>17010646</v>
      </c>
      <c r="D3776" t="s">
        <v>297</v>
      </c>
      <c r="E3776" t="s">
        <v>986</v>
      </c>
      <c r="F3776" t="str">
        <f>SUBSTITUTE(I3776,"Â","")</f>
        <v>Son of the Mask </v>
      </c>
      <c r="G3776" t="s">
        <v>18</v>
      </c>
      <c r="H3776">
        <v>2.2000000000000002</v>
      </c>
      <c r="I3776" t="s">
        <v>987</v>
      </c>
      <c r="J3776">
        <v>40751</v>
      </c>
      <c r="K3776">
        <v>239</v>
      </c>
      <c r="L3776" t="s">
        <v>19</v>
      </c>
      <c r="M3776">
        <v>84000000</v>
      </c>
      <c r="N3776">
        <v>2005</v>
      </c>
      <c r="Y3776" t="str">
        <v>Son of the Mask </v>
      </c>
      <c r="Z3776" t="str">
        <v>English</v>
      </c>
      <c r="AA3776">
        <v>2.2000000000000002</v>
      </c>
    </row>
    <row r="3777" spans="1:27" x14ac:dyDescent="0.25">
      <c r="A3777" t="s">
        <v>5072</v>
      </c>
      <c r="B3777">
        <v>60</v>
      </c>
      <c r="C3777">
        <v>4922166</v>
      </c>
      <c r="D3777" t="s">
        <v>4675</v>
      </c>
      <c r="E3777" t="s">
        <v>868</v>
      </c>
      <c r="F3777" t="str">
        <f>SUBSTITUTE(I3777,"Â","")</f>
        <v>From Justin to Kelly </v>
      </c>
      <c r="G3777" t="s">
        <v>18</v>
      </c>
      <c r="H3777">
        <v>2.1</v>
      </c>
      <c r="I3777" t="s">
        <v>5684</v>
      </c>
      <c r="J3777">
        <v>23606</v>
      </c>
      <c r="K3777">
        <v>304</v>
      </c>
      <c r="L3777" t="s">
        <v>19</v>
      </c>
      <c r="M3777">
        <v>12000000</v>
      </c>
      <c r="N3777">
        <v>2003</v>
      </c>
      <c r="Y3777" t="str">
        <v>From Justin to Kelly </v>
      </c>
      <c r="Z3777" t="str">
        <v>English</v>
      </c>
      <c r="AA3777">
        <v>2.1</v>
      </c>
    </row>
    <row r="3778" spans="1:27" x14ac:dyDescent="0.25">
      <c r="A3778" t="s">
        <v>4950</v>
      </c>
      <c r="B3778">
        <v>66</v>
      </c>
      <c r="C3778">
        <v>4273372</v>
      </c>
      <c r="D3778" t="s">
        <v>3461</v>
      </c>
      <c r="E3778" t="s">
        <v>3163</v>
      </c>
      <c r="F3778" t="str">
        <f>SUBSTITUTE(I3778,"Â","")</f>
        <v>Glitter </v>
      </c>
      <c r="G3778" t="s">
        <v>18</v>
      </c>
      <c r="H3778">
        <v>2.1</v>
      </c>
      <c r="I3778" t="s">
        <v>6132</v>
      </c>
      <c r="J3778">
        <v>19412</v>
      </c>
      <c r="K3778">
        <v>308</v>
      </c>
      <c r="L3778" t="s">
        <v>19</v>
      </c>
      <c r="M3778">
        <v>22000000</v>
      </c>
      <c r="N3778">
        <v>2001</v>
      </c>
      <c r="Y3778" t="str">
        <v>Glitter </v>
      </c>
      <c r="Z3778" t="str">
        <v>English</v>
      </c>
      <c r="AA3778">
        <v>2.1</v>
      </c>
    </row>
    <row r="3779" spans="1:27" x14ac:dyDescent="0.25">
      <c r="A3779" t="s">
        <v>5473</v>
      </c>
      <c r="B3779">
        <v>25</v>
      </c>
      <c r="C3779">
        <v>7009668</v>
      </c>
      <c r="D3779" t="s">
        <v>6526</v>
      </c>
      <c r="E3779" t="s">
        <v>6527</v>
      </c>
      <c r="F3779" t="str">
        <f>SUBSTITUTE(I3779,"Â","")</f>
        <v>Crossover </v>
      </c>
      <c r="G3779" t="s">
        <v>18</v>
      </c>
      <c r="H3779">
        <v>2.1</v>
      </c>
      <c r="I3779" t="s">
        <v>6528</v>
      </c>
      <c r="J3779">
        <v>8707</v>
      </c>
      <c r="K3779">
        <v>36</v>
      </c>
      <c r="L3779" t="s">
        <v>19</v>
      </c>
      <c r="M3779">
        <v>5600000</v>
      </c>
      <c r="N3779">
        <v>2006</v>
      </c>
      <c r="Y3779" t="str">
        <v>Crossover </v>
      </c>
      <c r="Z3779" t="str">
        <v>English</v>
      </c>
      <c r="AA3779">
        <v>2.1</v>
      </c>
    </row>
    <row r="3780" spans="1:27" x14ac:dyDescent="0.25">
      <c r="A3780" t="s">
        <v>4156</v>
      </c>
      <c r="B3780">
        <v>25</v>
      </c>
      <c r="C3780">
        <v>5694308</v>
      </c>
      <c r="D3780" t="s">
        <v>1895</v>
      </c>
      <c r="E3780" t="s">
        <v>864</v>
      </c>
      <c r="F3780" t="str">
        <f>SUBSTITUTE(I3780,"Â","")</f>
        <v>Who's Your Caddy? </v>
      </c>
      <c r="G3780" t="s">
        <v>18</v>
      </c>
      <c r="H3780">
        <v>2</v>
      </c>
      <c r="I3780" t="s">
        <v>6326</v>
      </c>
      <c r="J3780">
        <v>13815</v>
      </c>
      <c r="K3780">
        <v>46</v>
      </c>
      <c r="L3780" t="s">
        <v>19</v>
      </c>
      <c r="M3780">
        <v>7000000</v>
      </c>
      <c r="N3780">
        <v>2007</v>
      </c>
      <c r="Y3780" t="str">
        <v>Who's Your Caddy? </v>
      </c>
      <c r="Z3780" t="str">
        <v>English</v>
      </c>
      <c r="AA3780">
        <v>2</v>
      </c>
    </row>
    <row r="3781" spans="1:27" x14ac:dyDescent="0.25">
      <c r="A3781" t="s">
        <v>3668</v>
      </c>
      <c r="B3781">
        <v>111</v>
      </c>
      <c r="C3781">
        <v>14174654</v>
      </c>
      <c r="D3781" t="s">
        <v>871</v>
      </c>
      <c r="E3781" t="s">
        <v>1320</v>
      </c>
      <c r="F3781" t="str">
        <f>SUBSTITUTE(I3781,"Â","")</f>
        <v>Disaster Movie </v>
      </c>
      <c r="G3781" t="s">
        <v>18</v>
      </c>
      <c r="H3781">
        <v>1.9</v>
      </c>
      <c r="I3781" t="s">
        <v>4639</v>
      </c>
      <c r="J3781">
        <v>74945</v>
      </c>
      <c r="K3781">
        <v>359</v>
      </c>
      <c r="L3781" t="s">
        <v>19</v>
      </c>
      <c r="M3781">
        <v>25000000</v>
      </c>
      <c r="N3781">
        <v>2008</v>
      </c>
      <c r="Y3781" t="str">
        <v>Disaster Movie </v>
      </c>
      <c r="Z3781" t="str">
        <v>English</v>
      </c>
      <c r="AA3781">
        <v>1.9</v>
      </c>
    </row>
    <row r="3782" spans="1:27" x14ac:dyDescent="0.25">
      <c r="A3782" t="s">
        <v>4679</v>
      </c>
      <c r="B3782">
        <v>32</v>
      </c>
      <c r="C3782">
        <v>9109322</v>
      </c>
      <c r="D3782" t="s">
        <v>1341</v>
      </c>
      <c r="E3782" t="s">
        <v>4680</v>
      </c>
      <c r="F3782" t="str">
        <f>SUBSTITUTE(I3782,"Â","")</f>
        <v>Superbabies: Baby Geniuses 2 </v>
      </c>
      <c r="G3782" t="s">
        <v>18</v>
      </c>
      <c r="H3782">
        <v>1.9</v>
      </c>
      <c r="I3782" t="s">
        <v>4681</v>
      </c>
      <c r="J3782">
        <v>25371</v>
      </c>
      <c r="K3782">
        <v>129</v>
      </c>
      <c r="L3782" t="s">
        <v>431</v>
      </c>
      <c r="M3782">
        <v>20000000</v>
      </c>
      <c r="N3782">
        <v>2004</v>
      </c>
      <c r="Y3782" t="str">
        <v>Superbabies: Baby Geniuses 2 </v>
      </c>
      <c r="Z3782" t="str">
        <v>English</v>
      </c>
      <c r="AA3782">
        <v>1.9</v>
      </c>
    </row>
    <row r="3783" spans="1:27" x14ac:dyDescent="0.25">
      <c r="A3783" t="s">
        <v>586</v>
      </c>
      <c r="B3783">
        <v>84</v>
      </c>
      <c r="C3783">
        <v>73000942</v>
      </c>
      <c r="D3783" t="s">
        <v>1957</v>
      </c>
      <c r="E3783" t="s">
        <v>3175</v>
      </c>
      <c r="F3783" t="str">
        <f>SUBSTITUTE(I3783,"Â","")</f>
        <v>Justin Bieber: Never Say Never </v>
      </c>
      <c r="G3783" t="s">
        <v>18</v>
      </c>
      <c r="H3783">
        <v>1.6</v>
      </c>
      <c r="I3783" t="s">
        <v>5449</v>
      </c>
      <c r="J3783">
        <v>74351</v>
      </c>
      <c r="K3783">
        <v>233</v>
      </c>
      <c r="L3783" t="s">
        <v>19</v>
      </c>
      <c r="M3783">
        <v>13000000</v>
      </c>
      <c r="N3783">
        <v>2011</v>
      </c>
      <c r="Y3783" t="str">
        <v>Justin Bieber: Never Say Never </v>
      </c>
      <c r="Z3783" t="str">
        <v>English</v>
      </c>
      <c r="AA3783">
        <v>1.6</v>
      </c>
    </row>
  </sheetData>
  <autoFilter ref="A1:N3783" xr:uid="{00000000-0001-0000-0000-000000000000}">
    <sortState xmlns:xlrd2="http://schemas.microsoft.com/office/spreadsheetml/2017/richdata2" ref="A2:N3783">
      <sortCondition descending="1" ref="H1:H37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Nayak</dc:creator>
  <cp:lastModifiedBy>Shakti Nayak</cp:lastModifiedBy>
  <dcterms:created xsi:type="dcterms:W3CDTF">2023-04-12T16:01:40Z</dcterms:created>
  <dcterms:modified xsi:type="dcterms:W3CDTF">2023-04-14T11:02:23Z</dcterms:modified>
</cp:coreProperties>
</file>