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poiledhua/Desktop/Classes/IW/stocks/"/>
    </mc:Choice>
  </mc:AlternateContent>
  <bookViews>
    <workbookView xWindow="0" yWindow="460" windowWidth="28800" windowHeight="17540"/>
  </bookViews>
  <sheets>
    <sheet name="WRDS" sheetId="1" r:id="rId1"/>
  </sheets>
  <definedNames>
    <definedName name="_xlnm._FilterDatabase" localSheetId="0" hidden="1">WRDS!$A$1:$B$1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6" i="1"/>
  <c r="F3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28" i="1"/>
  <c r="D2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14" i="1"/>
  <c r="C13" i="1"/>
</calcChain>
</file>

<file path=xl/sharedStrings.xml><?xml version="1.0" encoding="utf-8"?>
<sst xmlns="http://schemas.openxmlformats.org/spreadsheetml/2006/main" count="7" uniqueCount="7">
  <si>
    <t>Date</t>
  </si>
  <si>
    <t>Close</t>
  </si>
  <si>
    <t>EMA-12</t>
  </si>
  <si>
    <t>EMA-26</t>
  </si>
  <si>
    <t>MACD</t>
  </si>
  <si>
    <t>Signal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</si>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</sst>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6"/>
  <sheetViews>
    <sheetView tabSelected="1" workbookViewId="0">
      <pane xSplit="1" ySplit="1" topLeftCell="B3754" activePane="bottomRight" state="frozen"/>
      <selection pane="topRight"/>
      <selection pane="bottomLeft"/>
      <selection pane="bottomRight" activeCell="K3771" sqref="K3771"/>
    </sheetView>
  </sheetViews>
  <sheetFormatPr baseColWidth="10" defaultColWidth="8.83203125" defaultRowHeight="15" x14ac:dyDescent="0.2"/>
  <cols>
    <col min="1" max="1" width="12" customWidth="1"/>
    <col min="2" max="2" width="56" customWidth="1"/>
  </cols>
  <sheetData>
    <row r="1" spans="1:7" ht="50" customHeight="1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20050103</v>
      </c>
      <c r="B2">
        <v>56.61</v>
      </c>
    </row>
    <row r="3" spans="1:7" x14ac:dyDescent="0.2">
      <c r="A3">
        <v>20050104</v>
      </c>
      <c r="B3">
        <v>55.7</v>
      </c>
    </row>
    <row r="4" spans="1:7" x14ac:dyDescent="0.2">
      <c r="A4">
        <v>20050105</v>
      </c>
      <c r="B4">
        <v>55</v>
      </c>
    </row>
    <row r="5" spans="1:7" x14ac:dyDescent="0.2">
      <c r="A5">
        <v>20050106</v>
      </c>
      <c r="B5">
        <v>54.26</v>
      </c>
    </row>
    <row r="6" spans="1:7" x14ac:dyDescent="0.2">
      <c r="A6">
        <v>20050107</v>
      </c>
      <c r="B6">
        <v>53.47</v>
      </c>
    </row>
    <row r="7" spans="1:7" x14ac:dyDescent="0.2">
      <c r="A7">
        <v>20050110</v>
      </c>
      <c r="B7">
        <v>54.28</v>
      </c>
    </row>
    <row r="8" spans="1:7" x14ac:dyDescent="0.2">
      <c r="A8">
        <v>20050111</v>
      </c>
      <c r="B8">
        <v>54.28</v>
      </c>
    </row>
    <row r="9" spans="1:7" x14ac:dyDescent="0.2">
      <c r="A9">
        <v>20050112</v>
      </c>
      <c r="B9">
        <v>54.34</v>
      </c>
    </row>
    <row r="10" spans="1:7" x14ac:dyDescent="0.2">
      <c r="A10">
        <v>20050113</v>
      </c>
      <c r="B10">
        <v>53.99</v>
      </c>
    </row>
    <row r="11" spans="1:7" x14ac:dyDescent="0.2">
      <c r="A11">
        <v>20050114</v>
      </c>
      <c r="B11">
        <v>53.59</v>
      </c>
    </row>
    <row r="12" spans="1:7" x14ac:dyDescent="0.2">
      <c r="A12">
        <v>20050118</v>
      </c>
      <c r="B12">
        <v>54.09</v>
      </c>
    </row>
    <row r="13" spans="1:7" x14ac:dyDescent="0.2">
      <c r="A13">
        <v>20050119</v>
      </c>
      <c r="B13">
        <v>53.46</v>
      </c>
      <c r="C13">
        <f>AVERAGE(B2:B13)</f>
        <v>54.422500000000007</v>
      </c>
    </row>
    <row r="14" spans="1:7" x14ac:dyDescent="0.2">
      <c r="A14">
        <v>20050120</v>
      </c>
      <c r="B14">
        <v>54.32</v>
      </c>
      <c r="C14">
        <f>(B14*(2/(12+1))+C13*(1-(2/(12+1))))</f>
        <v>54.406730769230776</v>
      </c>
    </row>
    <row r="15" spans="1:7" x14ac:dyDescent="0.2">
      <c r="A15">
        <v>20050121</v>
      </c>
      <c r="B15">
        <v>53.65</v>
      </c>
      <c r="C15">
        <f t="shared" ref="C15:C78" si="0">(B15*(2/(12+1))+C14*(1-(2/(12+1))))</f>
        <v>54.290310650887584</v>
      </c>
    </row>
    <row r="16" spans="1:7" x14ac:dyDescent="0.2">
      <c r="A16">
        <v>20050124</v>
      </c>
      <c r="B16">
        <v>53.77</v>
      </c>
      <c r="C16">
        <f t="shared" si="0"/>
        <v>54.210262858443336</v>
      </c>
    </row>
    <row r="17" spans="1:5" x14ac:dyDescent="0.2">
      <c r="A17">
        <v>20050125</v>
      </c>
      <c r="B17">
        <v>53.99</v>
      </c>
      <c r="C17">
        <f t="shared" si="0"/>
        <v>54.176376264836669</v>
      </c>
    </row>
    <row r="18" spans="1:5" x14ac:dyDescent="0.2">
      <c r="A18">
        <v>20050126</v>
      </c>
      <c r="B18">
        <v>53.9</v>
      </c>
      <c r="C18">
        <f t="shared" si="0"/>
        <v>54.133856839477183</v>
      </c>
    </row>
    <row r="19" spans="1:5" x14ac:dyDescent="0.2">
      <c r="A19">
        <v>20050127</v>
      </c>
      <c r="B19">
        <v>54.1</v>
      </c>
      <c r="C19">
        <f t="shared" si="0"/>
        <v>54.128648094942236</v>
      </c>
    </row>
    <row r="20" spans="1:5" x14ac:dyDescent="0.2">
      <c r="A20">
        <v>20050128</v>
      </c>
      <c r="B20">
        <v>53.83</v>
      </c>
      <c r="C20">
        <f t="shared" si="0"/>
        <v>54.082702234181887</v>
      </c>
    </row>
    <row r="21" spans="1:5" x14ac:dyDescent="0.2">
      <c r="A21">
        <v>20050131</v>
      </c>
      <c r="B21">
        <v>53.64</v>
      </c>
      <c r="C21">
        <f t="shared" si="0"/>
        <v>54.014594198153901</v>
      </c>
    </row>
    <row r="22" spans="1:5" x14ac:dyDescent="0.2">
      <c r="A22">
        <v>20050201</v>
      </c>
      <c r="B22">
        <v>53.9</v>
      </c>
      <c r="C22">
        <f t="shared" si="0"/>
        <v>53.996964321514838</v>
      </c>
    </row>
    <row r="23" spans="1:5" x14ac:dyDescent="0.2">
      <c r="A23">
        <v>20050202</v>
      </c>
      <c r="B23">
        <v>53.99</v>
      </c>
      <c r="C23">
        <f t="shared" si="0"/>
        <v>53.99589288743563</v>
      </c>
    </row>
    <row r="24" spans="1:5" x14ac:dyDescent="0.2">
      <c r="A24">
        <v>20050203</v>
      </c>
      <c r="B24">
        <v>54.21</v>
      </c>
      <c r="C24">
        <f t="shared" si="0"/>
        <v>54.028832443214768</v>
      </c>
    </row>
    <row r="25" spans="1:5" x14ac:dyDescent="0.2">
      <c r="A25">
        <v>20050204</v>
      </c>
      <c r="B25">
        <v>54.25</v>
      </c>
      <c r="C25">
        <f t="shared" si="0"/>
        <v>54.062858221181727</v>
      </c>
    </row>
    <row r="26" spans="1:5" x14ac:dyDescent="0.2">
      <c r="A26">
        <v>20050207</v>
      </c>
      <c r="B26">
        <v>54.2</v>
      </c>
      <c r="C26">
        <f t="shared" si="0"/>
        <v>54.08395695638454</v>
      </c>
    </row>
    <row r="27" spans="1:5" x14ac:dyDescent="0.2">
      <c r="A27">
        <v>20050208</v>
      </c>
      <c r="B27">
        <v>54.82</v>
      </c>
      <c r="C27">
        <f t="shared" si="0"/>
        <v>54.197194347709996</v>
      </c>
      <c r="D27">
        <f>AVERAGE(B2:B27)</f>
        <v>54.216923076923088</v>
      </c>
      <c r="E27">
        <f>C27-D27</f>
        <v>-1.9728729213092322E-2</v>
      </c>
    </row>
    <row r="28" spans="1:5" x14ac:dyDescent="0.2">
      <c r="A28">
        <v>20050209</v>
      </c>
      <c r="B28">
        <v>53.82</v>
      </c>
      <c r="C28">
        <f t="shared" si="0"/>
        <v>54.139164448062303</v>
      </c>
      <c r="D28">
        <f>B28*(2/(26+1)) + D27*(1-(2/(26+1)))</f>
        <v>54.187521367521377</v>
      </c>
      <c r="E28">
        <f t="shared" ref="E28:E91" si="1">C28-D28</f>
        <v>-4.8356919459074277E-2</v>
      </c>
    </row>
    <row r="29" spans="1:5" x14ac:dyDescent="0.2">
      <c r="A29">
        <v>20050210</v>
      </c>
      <c r="B29">
        <v>53.77</v>
      </c>
      <c r="C29">
        <f t="shared" si="0"/>
        <v>54.08236991759118</v>
      </c>
      <c r="D29">
        <f t="shared" ref="D29:D92" si="2">B29*(2/(26+1)) + D28*(1-(2/(26+1)))</f>
        <v>54.156593858816095</v>
      </c>
      <c r="E29">
        <f t="shared" si="1"/>
        <v>-7.4223941224914824E-2</v>
      </c>
    </row>
    <row r="30" spans="1:5" x14ac:dyDescent="0.2">
      <c r="A30">
        <v>20050211</v>
      </c>
      <c r="B30">
        <v>54.45</v>
      </c>
      <c r="C30">
        <f t="shared" si="0"/>
        <v>54.138928391807923</v>
      </c>
      <c r="D30">
        <f t="shared" si="2"/>
        <v>54.178327647051937</v>
      </c>
      <c r="E30">
        <f t="shared" si="1"/>
        <v>-3.9399255244013887E-2</v>
      </c>
    </row>
    <row r="31" spans="1:5" x14ac:dyDescent="0.2">
      <c r="A31">
        <v>20050214</v>
      </c>
      <c r="B31">
        <v>54.15</v>
      </c>
      <c r="C31">
        <f t="shared" si="0"/>
        <v>54.140631716145165</v>
      </c>
      <c r="D31">
        <f t="shared" si="2"/>
        <v>54.176229302825867</v>
      </c>
      <c r="E31">
        <f t="shared" si="1"/>
        <v>-3.5597586680701454E-2</v>
      </c>
    </row>
    <row r="32" spans="1:5" x14ac:dyDescent="0.2">
      <c r="A32">
        <v>20050215</v>
      </c>
      <c r="B32">
        <v>54.35</v>
      </c>
      <c r="C32">
        <f t="shared" si="0"/>
        <v>54.172842221353605</v>
      </c>
      <c r="D32">
        <f t="shared" si="2"/>
        <v>54.189101206320245</v>
      </c>
      <c r="E32">
        <f t="shared" si="1"/>
        <v>-1.6258984966640355E-2</v>
      </c>
    </row>
    <row r="33" spans="1:7" x14ac:dyDescent="0.2">
      <c r="A33">
        <v>20050216</v>
      </c>
      <c r="B33">
        <v>54.63</v>
      </c>
      <c r="C33">
        <f t="shared" si="0"/>
        <v>54.243174187299203</v>
      </c>
      <c r="D33">
        <f t="shared" si="2"/>
        <v>54.221760376222448</v>
      </c>
      <c r="E33">
        <f t="shared" si="1"/>
        <v>2.1413811076754996E-2</v>
      </c>
    </row>
    <row r="34" spans="1:7" x14ac:dyDescent="0.2">
      <c r="A34">
        <v>20050217</v>
      </c>
      <c r="B34">
        <v>54.52</v>
      </c>
      <c r="C34">
        <f t="shared" si="0"/>
        <v>54.285762773868555</v>
      </c>
      <c r="D34">
        <f t="shared" si="2"/>
        <v>54.243852200205964</v>
      </c>
      <c r="E34">
        <f t="shared" si="1"/>
        <v>4.1910573662590878E-2</v>
      </c>
    </row>
    <row r="35" spans="1:7" x14ac:dyDescent="0.2">
      <c r="A35">
        <v>20050218</v>
      </c>
      <c r="B35">
        <v>53.8</v>
      </c>
      <c r="C35">
        <f t="shared" si="0"/>
        <v>54.211030039427236</v>
      </c>
      <c r="D35">
        <f t="shared" si="2"/>
        <v>54.210974259449969</v>
      </c>
      <c r="E35">
        <f t="shared" si="1"/>
        <v>5.5779977266467995E-5</v>
      </c>
      <c r="F35">
        <f>AVERAGE(E27:E35)</f>
        <v>-1.8909472452424976E-2</v>
      </c>
      <c r="G35">
        <f>E35-F35</f>
        <v>1.8965252429691444E-2</v>
      </c>
    </row>
    <row r="36" spans="1:7" x14ac:dyDescent="0.2">
      <c r="A36">
        <v>20050222</v>
      </c>
      <c r="B36">
        <v>53.47</v>
      </c>
      <c r="C36">
        <f t="shared" si="0"/>
        <v>54.097025417976894</v>
      </c>
      <c r="D36">
        <f t="shared" si="2"/>
        <v>54.15608727726849</v>
      </c>
      <c r="E36">
        <f t="shared" si="1"/>
        <v>-5.9061859291595908E-2</v>
      </c>
      <c r="F36">
        <f>(E36*(2/(9+1))+F35*(1-(2/(9+1))))</f>
        <v>-2.6939949820259164E-2</v>
      </c>
      <c r="G36">
        <f t="shared" ref="G36:G99" si="3">E36-F36</f>
        <v>-3.2121909471336745E-2</v>
      </c>
    </row>
    <row r="37" spans="1:7" x14ac:dyDescent="0.2">
      <c r="A37">
        <v>20050223</v>
      </c>
      <c r="B37">
        <v>53.31</v>
      </c>
      <c r="C37">
        <f t="shared" si="0"/>
        <v>53.97594458444199</v>
      </c>
      <c r="D37">
        <f t="shared" si="2"/>
        <v>54.093414145618972</v>
      </c>
      <c r="E37">
        <f t="shared" si="1"/>
        <v>-0.11746956117698204</v>
      </c>
      <c r="F37">
        <f t="shared" ref="F37:F100" si="4">(E37*(2/(9+1))+F36*(1-(2/(9+1))))</f>
        <v>-4.5045872091603739E-2</v>
      </c>
      <c r="G37">
        <f t="shared" si="3"/>
        <v>-7.2423689085378301E-2</v>
      </c>
    </row>
    <row r="38" spans="1:7" x14ac:dyDescent="0.2">
      <c r="A38">
        <v>20050224</v>
      </c>
      <c r="B38">
        <v>52.9</v>
      </c>
      <c r="C38">
        <f t="shared" si="0"/>
        <v>53.810414648373992</v>
      </c>
      <c r="D38">
        <f t="shared" si="2"/>
        <v>54.005013097795342</v>
      </c>
      <c r="E38">
        <f t="shared" si="1"/>
        <v>-0.19459844942134907</v>
      </c>
      <c r="F38">
        <f t="shared" si="4"/>
        <v>-7.4956387557552809E-2</v>
      </c>
      <c r="G38">
        <f t="shared" si="3"/>
        <v>-0.11964206186379626</v>
      </c>
    </row>
    <row r="39" spans="1:7" x14ac:dyDescent="0.2">
      <c r="A39">
        <v>20050225</v>
      </c>
      <c r="B39">
        <v>53.15</v>
      </c>
      <c r="C39">
        <f t="shared" si="0"/>
        <v>53.708812394777993</v>
      </c>
      <c r="D39">
        <f t="shared" si="2"/>
        <v>53.941678794254948</v>
      </c>
      <c r="E39">
        <f t="shared" si="1"/>
        <v>-0.2328663994769542</v>
      </c>
      <c r="F39">
        <f t="shared" si="4"/>
        <v>-0.10653838994143308</v>
      </c>
      <c r="G39">
        <f t="shared" si="3"/>
        <v>-0.12632800953552112</v>
      </c>
    </row>
    <row r="40" spans="1:7" x14ac:dyDescent="0.2">
      <c r="A40">
        <v>20050228</v>
      </c>
      <c r="B40">
        <v>53.29</v>
      </c>
      <c r="C40">
        <f t="shared" si="0"/>
        <v>53.6443797186583</v>
      </c>
      <c r="D40">
        <f t="shared" si="2"/>
        <v>53.893406290976799</v>
      </c>
      <c r="E40">
        <f t="shared" si="1"/>
        <v>-0.24902657231849901</v>
      </c>
      <c r="F40">
        <f t="shared" si="4"/>
        <v>-0.13503602641684626</v>
      </c>
      <c r="G40">
        <f t="shared" si="3"/>
        <v>-0.11399054590165275</v>
      </c>
    </row>
    <row r="41" spans="1:7" x14ac:dyDescent="0.2">
      <c r="A41">
        <v>20050301</v>
      </c>
      <c r="B41">
        <v>53.99</v>
      </c>
      <c r="C41">
        <f t="shared" si="0"/>
        <v>53.69755206963395</v>
      </c>
      <c r="D41">
        <f t="shared" si="2"/>
        <v>53.900561380534079</v>
      </c>
      <c r="E41">
        <f t="shared" si="1"/>
        <v>-0.20300931090012853</v>
      </c>
      <c r="F41">
        <f t="shared" si="4"/>
        <v>-0.14863068331350271</v>
      </c>
      <c r="G41">
        <f t="shared" si="3"/>
        <v>-5.4378627586625816E-2</v>
      </c>
    </row>
    <row r="42" spans="1:7" x14ac:dyDescent="0.2">
      <c r="A42">
        <v>20050302</v>
      </c>
      <c r="B42">
        <v>53.5</v>
      </c>
      <c r="C42">
        <f t="shared" si="0"/>
        <v>53.66715944353642</v>
      </c>
      <c r="D42">
        <f t="shared" si="2"/>
        <v>53.870890167161186</v>
      </c>
      <c r="E42">
        <f t="shared" si="1"/>
        <v>-0.20373072362476563</v>
      </c>
      <c r="F42">
        <f t="shared" si="4"/>
        <v>-0.1596506913757553</v>
      </c>
      <c r="G42">
        <f t="shared" si="3"/>
        <v>-4.4080032249010331E-2</v>
      </c>
    </row>
    <row r="43" spans="1:7" x14ac:dyDescent="0.2">
      <c r="A43">
        <v>20050303</v>
      </c>
      <c r="B43">
        <v>53.26</v>
      </c>
      <c r="C43">
        <f t="shared" si="0"/>
        <v>53.604519529146202</v>
      </c>
      <c r="D43">
        <f t="shared" si="2"/>
        <v>53.825639043667763</v>
      </c>
      <c r="E43">
        <f t="shared" si="1"/>
        <v>-0.2211195145215612</v>
      </c>
      <c r="F43">
        <f t="shared" si="4"/>
        <v>-0.17194445600491648</v>
      </c>
      <c r="G43">
        <f t="shared" si="3"/>
        <v>-4.9175058516644721E-2</v>
      </c>
    </row>
    <row r="44" spans="1:7" x14ac:dyDescent="0.2">
      <c r="A44">
        <v>20050304</v>
      </c>
      <c r="B44">
        <v>53.99</v>
      </c>
      <c r="C44">
        <f t="shared" si="0"/>
        <v>53.663824216969864</v>
      </c>
      <c r="D44">
        <f t="shared" si="2"/>
        <v>53.837813929322003</v>
      </c>
      <c r="E44">
        <f t="shared" si="1"/>
        <v>-0.17398971235213878</v>
      </c>
      <c r="F44">
        <f t="shared" si="4"/>
        <v>-0.17235350727436094</v>
      </c>
      <c r="G44">
        <f t="shared" si="3"/>
        <v>-1.6362050777778414E-3</v>
      </c>
    </row>
    <row r="45" spans="1:7" x14ac:dyDescent="0.2">
      <c r="A45">
        <v>20050307</v>
      </c>
      <c r="B45">
        <v>53.5</v>
      </c>
      <c r="C45">
        <f t="shared" si="0"/>
        <v>53.638620491282197</v>
      </c>
      <c r="D45">
        <f t="shared" si="2"/>
        <v>53.812790675298153</v>
      </c>
      <c r="E45">
        <f t="shared" si="1"/>
        <v>-0.17417018401595641</v>
      </c>
      <c r="F45">
        <f t="shared" si="4"/>
        <v>-0.17271684262268003</v>
      </c>
      <c r="G45">
        <f t="shared" si="3"/>
        <v>-1.4533413932763806E-3</v>
      </c>
    </row>
    <row r="46" spans="1:7" x14ac:dyDescent="0.2">
      <c r="A46">
        <v>20050308</v>
      </c>
      <c r="B46">
        <v>52.76</v>
      </c>
      <c r="C46">
        <f t="shared" si="0"/>
        <v>53.503448108008016</v>
      </c>
      <c r="D46">
        <f t="shared" si="2"/>
        <v>53.734806180831626</v>
      </c>
      <c r="E46">
        <f t="shared" si="1"/>
        <v>-0.23135807282361043</v>
      </c>
      <c r="F46">
        <f t="shared" si="4"/>
        <v>-0.18444508866286613</v>
      </c>
      <c r="G46">
        <f t="shared" si="3"/>
        <v>-4.6912984160744298E-2</v>
      </c>
    </row>
    <row r="47" spans="1:7" x14ac:dyDescent="0.2">
      <c r="A47">
        <v>20050309</v>
      </c>
      <c r="B47">
        <v>52.77</v>
      </c>
      <c r="C47">
        <f t="shared" si="0"/>
        <v>53.390609937545243</v>
      </c>
      <c r="D47">
        <f t="shared" si="2"/>
        <v>53.663339056325583</v>
      </c>
      <c r="E47">
        <f t="shared" si="1"/>
        <v>-0.27272911878034023</v>
      </c>
      <c r="F47">
        <f t="shared" si="4"/>
        <v>-0.20210189468636097</v>
      </c>
      <c r="G47">
        <f t="shared" si="3"/>
        <v>-7.0627224093979257E-2</v>
      </c>
    </row>
    <row r="48" spans="1:7" x14ac:dyDescent="0.2">
      <c r="A48">
        <v>20050310</v>
      </c>
      <c r="B48">
        <v>53.16</v>
      </c>
      <c r="C48">
        <f t="shared" si="0"/>
        <v>53.35513148561521</v>
      </c>
      <c r="D48">
        <f t="shared" si="2"/>
        <v>53.626054681782946</v>
      </c>
      <c r="E48">
        <f t="shared" si="1"/>
        <v>-0.27092319616773608</v>
      </c>
      <c r="F48">
        <f t="shared" si="4"/>
        <v>-0.215866154982636</v>
      </c>
      <c r="G48">
        <f t="shared" si="3"/>
        <v>-5.5057041185100075E-2</v>
      </c>
    </row>
    <row r="49" spans="1:7" x14ac:dyDescent="0.2">
      <c r="A49">
        <v>20050311</v>
      </c>
      <c r="B49">
        <v>52.94</v>
      </c>
      <c r="C49">
        <f t="shared" si="0"/>
        <v>53.291265103212872</v>
      </c>
      <c r="D49">
        <f t="shared" si="2"/>
        <v>53.575235816465685</v>
      </c>
      <c r="E49">
        <f t="shared" si="1"/>
        <v>-0.28397071325281331</v>
      </c>
      <c r="F49">
        <f t="shared" si="4"/>
        <v>-0.22948706663667146</v>
      </c>
      <c r="G49">
        <f t="shared" si="3"/>
        <v>-5.4483646616141856E-2</v>
      </c>
    </row>
    <row r="50" spans="1:7" x14ac:dyDescent="0.2">
      <c r="A50">
        <v>20050314</v>
      </c>
      <c r="B50">
        <v>52.8</v>
      </c>
      <c r="C50">
        <f t="shared" si="0"/>
        <v>53.21568585656474</v>
      </c>
      <c r="D50">
        <f t="shared" si="2"/>
        <v>53.51781094117193</v>
      </c>
      <c r="E50">
        <f t="shared" si="1"/>
        <v>-0.30212508460719079</v>
      </c>
      <c r="F50">
        <f t="shared" si="4"/>
        <v>-0.24401467023077533</v>
      </c>
      <c r="G50">
        <f t="shared" si="3"/>
        <v>-5.8110414376415453E-2</v>
      </c>
    </row>
    <row r="51" spans="1:7" x14ac:dyDescent="0.2">
      <c r="A51">
        <v>20050315</v>
      </c>
      <c r="B51">
        <v>52.74</v>
      </c>
      <c r="C51">
        <f t="shared" si="0"/>
        <v>53.142503417093238</v>
      </c>
      <c r="D51">
        <f t="shared" si="2"/>
        <v>53.460195315899938</v>
      </c>
      <c r="E51">
        <f t="shared" si="1"/>
        <v>-0.31769189880670012</v>
      </c>
      <c r="F51">
        <f t="shared" si="4"/>
        <v>-0.25875011594596031</v>
      </c>
      <c r="G51">
        <f t="shared" si="3"/>
        <v>-5.8941782860739811E-2</v>
      </c>
    </row>
    <row r="52" spans="1:7" x14ac:dyDescent="0.2">
      <c r="A52">
        <v>20050316</v>
      </c>
      <c r="B52">
        <v>52.69</v>
      </c>
      <c r="C52">
        <f t="shared" si="0"/>
        <v>53.072887506771202</v>
      </c>
      <c r="D52">
        <f t="shared" si="2"/>
        <v>53.40314381101846</v>
      </c>
      <c r="E52">
        <f t="shared" si="1"/>
        <v>-0.33025630424725705</v>
      </c>
      <c r="F52">
        <f t="shared" si="4"/>
        <v>-0.27305135360621968</v>
      </c>
      <c r="G52">
        <f t="shared" si="3"/>
        <v>-5.7204950641037366E-2</v>
      </c>
    </row>
    <row r="53" spans="1:7" x14ac:dyDescent="0.2">
      <c r="A53">
        <v>20050317</v>
      </c>
      <c r="B53">
        <v>52.85</v>
      </c>
      <c r="C53">
        <f t="shared" si="0"/>
        <v>53.038597121114094</v>
      </c>
      <c r="D53">
        <f t="shared" si="2"/>
        <v>53.362170195387463</v>
      </c>
      <c r="E53">
        <f t="shared" si="1"/>
        <v>-0.32357307427336934</v>
      </c>
      <c r="F53">
        <f t="shared" si="4"/>
        <v>-0.28315569773964966</v>
      </c>
      <c r="G53">
        <f t="shared" si="3"/>
        <v>-4.0417376533719684E-2</v>
      </c>
    </row>
    <row r="54" spans="1:7" x14ac:dyDescent="0.2">
      <c r="A54">
        <v>20050318</v>
      </c>
      <c r="B54">
        <v>52.17</v>
      </c>
      <c r="C54">
        <f t="shared" si="0"/>
        <v>52.904966794788848</v>
      </c>
      <c r="D54">
        <f t="shared" si="2"/>
        <v>53.27386129202543</v>
      </c>
      <c r="E54">
        <f t="shared" si="1"/>
        <v>-0.36889449723658174</v>
      </c>
      <c r="F54">
        <f t="shared" si="4"/>
        <v>-0.3003034576390361</v>
      </c>
      <c r="G54">
        <f t="shared" si="3"/>
        <v>-6.8591039597545644E-2</v>
      </c>
    </row>
    <row r="55" spans="1:7" x14ac:dyDescent="0.2">
      <c r="A55">
        <v>20050321</v>
      </c>
      <c r="B55">
        <v>51.96</v>
      </c>
      <c r="C55">
        <f t="shared" si="0"/>
        <v>52.759587287898256</v>
      </c>
      <c r="D55">
        <f t="shared" si="2"/>
        <v>53.176538233356879</v>
      </c>
      <c r="E55">
        <f t="shared" si="1"/>
        <v>-0.41695094545862332</v>
      </c>
      <c r="F55">
        <f t="shared" si="4"/>
        <v>-0.32363295520295354</v>
      </c>
      <c r="G55">
        <f t="shared" si="3"/>
        <v>-9.331799025566978E-2</v>
      </c>
    </row>
    <row r="56" spans="1:7" x14ac:dyDescent="0.2">
      <c r="A56">
        <v>20050322</v>
      </c>
      <c r="B56">
        <v>52.13</v>
      </c>
      <c r="C56">
        <f t="shared" si="0"/>
        <v>52.662727705144682</v>
      </c>
      <c r="D56">
        <f t="shared" si="2"/>
        <v>53.099016882737857</v>
      </c>
      <c r="E56">
        <f t="shared" si="1"/>
        <v>-0.43628917759317432</v>
      </c>
      <c r="F56">
        <f t="shared" si="4"/>
        <v>-0.34616419968099771</v>
      </c>
      <c r="G56">
        <f t="shared" si="3"/>
        <v>-9.0124977912176607E-2</v>
      </c>
    </row>
    <row r="57" spans="1:7" x14ac:dyDescent="0.2">
      <c r="A57">
        <v>20050323</v>
      </c>
      <c r="B57">
        <v>51.77</v>
      </c>
      <c r="C57">
        <f t="shared" si="0"/>
        <v>52.525384981276268</v>
      </c>
      <c r="D57">
        <f t="shared" si="2"/>
        <v>53.000571187720233</v>
      </c>
      <c r="E57">
        <f t="shared" si="1"/>
        <v>-0.47518620644396492</v>
      </c>
      <c r="F57">
        <f t="shared" si="4"/>
        <v>-0.37196860103359114</v>
      </c>
      <c r="G57">
        <f t="shared" si="3"/>
        <v>-0.10321760541037378</v>
      </c>
    </row>
    <row r="58" spans="1:7" x14ac:dyDescent="0.2">
      <c r="A58">
        <v>20050324</v>
      </c>
      <c r="B58">
        <v>52.12</v>
      </c>
      <c r="C58">
        <f t="shared" si="0"/>
        <v>52.463018061079914</v>
      </c>
      <c r="D58">
        <f t="shared" si="2"/>
        <v>52.935343692333547</v>
      </c>
      <c r="E58">
        <f t="shared" si="1"/>
        <v>-0.47232563125363214</v>
      </c>
      <c r="F58">
        <f t="shared" si="4"/>
        <v>-0.3920400070775994</v>
      </c>
      <c r="G58">
        <f t="shared" si="3"/>
        <v>-8.0285624176032744E-2</v>
      </c>
    </row>
    <row r="59" spans="1:7" x14ac:dyDescent="0.2">
      <c r="A59">
        <v>20050328</v>
      </c>
      <c r="B59">
        <v>52.13</v>
      </c>
      <c r="C59">
        <f t="shared" si="0"/>
        <v>52.41178451322147</v>
      </c>
      <c r="D59">
        <f t="shared" si="2"/>
        <v>52.875688604012545</v>
      </c>
      <c r="E59">
        <f t="shared" si="1"/>
        <v>-0.46390409079107542</v>
      </c>
      <c r="F59">
        <f t="shared" si="4"/>
        <v>-0.40641282382029464</v>
      </c>
      <c r="G59">
        <f t="shared" si="3"/>
        <v>-5.7491266970780774E-2</v>
      </c>
    </row>
    <row r="60" spans="1:7" x14ac:dyDescent="0.2">
      <c r="A60">
        <v>20050329</v>
      </c>
      <c r="B60">
        <v>52.35</v>
      </c>
      <c r="C60">
        <f t="shared" si="0"/>
        <v>52.402279203495084</v>
      </c>
      <c r="D60">
        <f t="shared" si="2"/>
        <v>52.836748707419027</v>
      </c>
      <c r="E60">
        <f t="shared" si="1"/>
        <v>-0.43446950392394257</v>
      </c>
      <c r="F60">
        <f t="shared" si="4"/>
        <v>-0.41202415984102425</v>
      </c>
      <c r="G60">
        <f t="shared" si="3"/>
        <v>-2.2445344082918317E-2</v>
      </c>
    </row>
    <row r="61" spans="1:7" x14ac:dyDescent="0.2">
      <c r="A61">
        <v>20050330</v>
      </c>
      <c r="B61">
        <v>52.27</v>
      </c>
      <c r="C61">
        <f t="shared" si="0"/>
        <v>52.38192855680353</v>
      </c>
      <c r="D61">
        <f t="shared" si="2"/>
        <v>52.794767321684283</v>
      </c>
      <c r="E61">
        <f t="shared" si="1"/>
        <v>-0.41283876488075322</v>
      </c>
      <c r="F61">
        <f t="shared" si="4"/>
        <v>-0.4121870808489701</v>
      </c>
      <c r="G61">
        <f t="shared" si="3"/>
        <v>-6.516840317831174E-4</v>
      </c>
    </row>
    <row r="62" spans="1:7" x14ac:dyDescent="0.2">
      <c r="A62">
        <v>20050331</v>
      </c>
      <c r="B62">
        <v>52.01</v>
      </c>
      <c r="C62">
        <f t="shared" si="0"/>
        <v>52.324708778833752</v>
      </c>
      <c r="D62">
        <f t="shared" si="2"/>
        <v>52.73663640896693</v>
      </c>
      <c r="E62">
        <f t="shared" si="1"/>
        <v>-0.41192763013317801</v>
      </c>
      <c r="F62">
        <f t="shared" si="4"/>
        <v>-0.41213519070581173</v>
      </c>
      <c r="G62">
        <f t="shared" si="3"/>
        <v>2.0756057263371375E-4</v>
      </c>
    </row>
    <row r="63" spans="1:7" x14ac:dyDescent="0.2">
      <c r="A63">
        <v>20050401</v>
      </c>
      <c r="B63">
        <v>51.91</v>
      </c>
      <c r="C63">
        <f t="shared" si="0"/>
        <v>52.260907428243947</v>
      </c>
      <c r="D63">
        <f t="shared" si="2"/>
        <v>52.675404082376787</v>
      </c>
      <c r="E63">
        <f t="shared" si="1"/>
        <v>-0.41449665413284009</v>
      </c>
      <c r="F63">
        <f t="shared" si="4"/>
        <v>-0.41260748339121744</v>
      </c>
      <c r="G63">
        <f t="shared" si="3"/>
        <v>-1.8891707416226478E-3</v>
      </c>
    </row>
    <row r="64" spans="1:7" x14ac:dyDescent="0.2">
      <c r="A64">
        <v>20050404</v>
      </c>
      <c r="B64">
        <v>52.2</v>
      </c>
      <c r="C64">
        <f t="shared" si="0"/>
        <v>52.251537054667956</v>
      </c>
      <c r="D64">
        <f t="shared" si="2"/>
        <v>52.640188965163695</v>
      </c>
      <c r="E64">
        <f t="shared" si="1"/>
        <v>-0.38865191049573866</v>
      </c>
      <c r="F64">
        <f t="shared" si="4"/>
        <v>-0.40781636881212169</v>
      </c>
      <c r="G64">
        <f t="shared" si="3"/>
        <v>1.9164458316383026E-2</v>
      </c>
    </row>
    <row r="65" spans="1:7" x14ac:dyDescent="0.2">
      <c r="A65">
        <v>20050405</v>
      </c>
      <c r="B65">
        <v>52.37</v>
      </c>
      <c r="C65">
        <f t="shared" si="0"/>
        <v>52.269762123180577</v>
      </c>
      <c r="D65">
        <f t="shared" si="2"/>
        <v>52.620174967744163</v>
      </c>
      <c r="E65">
        <f t="shared" si="1"/>
        <v>-0.35041284456358568</v>
      </c>
      <c r="F65">
        <f t="shared" si="4"/>
        <v>-0.39633566396241449</v>
      </c>
      <c r="G65">
        <f t="shared" si="3"/>
        <v>4.5922819398828807E-2</v>
      </c>
    </row>
    <row r="66" spans="1:7" x14ac:dyDescent="0.2">
      <c r="A66">
        <v>20050406</v>
      </c>
      <c r="B66">
        <v>51.98</v>
      </c>
      <c r="C66">
        <f t="shared" si="0"/>
        <v>52.225183334998945</v>
      </c>
      <c r="D66">
        <f t="shared" si="2"/>
        <v>52.572754599763115</v>
      </c>
      <c r="E66">
        <f t="shared" si="1"/>
        <v>-0.34757126476417</v>
      </c>
      <c r="F66">
        <f t="shared" si="4"/>
        <v>-0.38658278412276559</v>
      </c>
      <c r="G66">
        <f t="shared" si="3"/>
        <v>3.9011519358595592E-2</v>
      </c>
    </row>
    <row r="67" spans="1:7" x14ac:dyDescent="0.2">
      <c r="A67">
        <v>20050407</v>
      </c>
      <c r="B67">
        <v>51.91</v>
      </c>
      <c r="C67">
        <f t="shared" si="0"/>
        <v>52.176693591152954</v>
      </c>
      <c r="D67">
        <f t="shared" si="2"/>
        <v>52.523661666447332</v>
      </c>
      <c r="E67">
        <f t="shared" si="1"/>
        <v>-0.34696807529437734</v>
      </c>
      <c r="F67">
        <f t="shared" si="4"/>
        <v>-0.37865984235708799</v>
      </c>
      <c r="G67">
        <f t="shared" si="3"/>
        <v>3.1691767062710652E-2</v>
      </c>
    </row>
    <row r="68" spans="1:7" x14ac:dyDescent="0.2">
      <c r="A68">
        <v>20050408</v>
      </c>
      <c r="B68">
        <v>51.95</v>
      </c>
      <c r="C68">
        <f t="shared" si="0"/>
        <v>52.141817654052495</v>
      </c>
      <c r="D68">
        <f t="shared" si="2"/>
        <v>52.481168209673456</v>
      </c>
      <c r="E68">
        <f t="shared" si="1"/>
        <v>-0.33935055562096039</v>
      </c>
      <c r="F68">
        <f t="shared" si="4"/>
        <v>-0.3707979850098625</v>
      </c>
      <c r="G68">
        <f t="shared" si="3"/>
        <v>3.1447429388902104E-2</v>
      </c>
    </row>
    <row r="69" spans="1:7" x14ac:dyDescent="0.2">
      <c r="A69">
        <v>20050411</v>
      </c>
      <c r="B69">
        <v>52.21</v>
      </c>
      <c r="C69">
        <f t="shared" si="0"/>
        <v>52.152307245736722</v>
      </c>
      <c r="D69">
        <f t="shared" si="2"/>
        <v>52.461081675623568</v>
      </c>
      <c r="E69">
        <f t="shared" si="1"/>
        <v>-0.30877442988684578</v>
      </c>
      <c r="F69">
        <f t="shared" si="4"/>
        <v>-0.35839327398525916</v>
      </c>
      <c r="G69">
        <f t="shared" si="3"/>
        <v>4.9618844098413384E-2</v>
      </c>
    </row>
    <row r="70" spans="1:7" x14ac:dyDescent="0.2">
      <c r="A70">
        <v>20050412</v>
      </c>
      <c r="B70">
        <v>52.05</v>
      </c>
      <c r="C70">
        <f t="shared" si="0"/>
        <v>52.136567669469535</v>
      </c>
      <c r="D70">
        <f t="shared" si="2"/>
        <v>52.430631181132931</v>
      </c>
      <c r="E70">
        <f t="shared" si="1"/>
        <v>-0.29406351166339562</v>
      </c>
      <c r="F70">
        <f t="shared" si="4"/>
        <v>-0.3455273215208865</v>
      </c>
      <c r="G70">
        <f t="shared" si="3"/>
        <v>5.1463809857490883E-2</v>
      </c>
    </row>
    <row r="71" spans="1:7" x14ac:dyDescent="0.2">
      <c r="A71">
        <v>20050413</v>
      </c>
      <c r="B71">
        <v>52</v>
      </c>
      <c r="C71">
        <f t="shared" si="0"/>
        <v>52.115557258781912</v>
      </c>
      <c r="D71">
        <f t="shared" si="2"/>
        <v>52.398732575123084</v>
      </c>
      <c r="E71">
        <f t="shared" si="1"/>
        <v>-0.28317531634117188</v>
      </c>
      <c r="F71">
        <f t="shared" si="4"/>
        <v>-0.33305692048494356</v>
      </c>
      <c r="G71">
        <f t="shared" si="3"/>
        <v>4.9881604143771685E-2</v>
      </c>
    </row>
    <row r="72" spans="1:7" x14ac:dyDescent="0.2">
      <c r="A72">
        <v>20050414</v>
      </c>
      <c r="B72">
        <v>51.52</v>
      </c>
      <c r="C72">
        <f t="shared" si="0"/>
        <v>52.023933065123153</v>
      </c>
      <c r="D72">
        <f t="shared" si="2"/>
        <v>52.33364127326211</v>
      </c>
      <c r="E72">
        <f t="shared" si="1"/>
        <v>-0.30970820813895727</v>
      </c>
      <c r="F72">
        <f t="shared" si="4"/>
        <v>-0.32838717801574635</v>
      </c>
      <c r="G72">
        <f t="shared" si="3"/>
        <v>1.8678969876789075E-2</v>
      </c>
    </row>
    <row r="73" spans="1:7" x14ac:dyDescent="0.2">
      <c r="A73">
        <v>20050415</v>
      </c>
      <c r="B73">
        <v>51.72</v>
      </c>
      <c r="C73">
        <f t="shared" si="0"/>
        <v>51.97717413202728</v>
      </c>
      <c r="D73">
        <f t="shared" si="2"/>
        <v>52.288186364131583</v>
      </c>
      <c r="E73">
        <f t="shared" si="1"/>
        <v>-0.31101223210430362</v>
      </c>
      <c r="F73">
        <f t="shared" si="4"/>
        <v>-0.32491218883345785</v>
      </c>
      <c r="G73">
        <f t="shared" si="3"/>
        <v>1.3899956729154228E-2</v>
      </c>
    </row>
    <row r="74" spans="1:7" x14ac:dyDescent="0.2">
      <c r="A74">
        <v>20050418</v>
      </c>
      <c r="B74">
        <v>51.87</v>
      </c>
      <c r="C74">
        <f t="shared" si="0"/>
        <v>51.960685804023086</v>
      </c>
      <c r="D74">
        <f t="shared" si="2"/>
        <v>52.257209596418129</v>
      </c>
      <c r="E74">
        <f t="shared" si="1"/>
        <v>-0.29652379239504256</v>
      </c>
      <c r="F74">
        <f t="shared" si="4"/>
        <v>-0.31923450954577481</v>
      </c>
      <c r="G74">
        <f t="shared" si="3"/>
        <v>2.2710717150732251E-2</v>
      </c>
    </row>
    <row r="75" spans="1:7" x14ac:dyDescent="0.2">
      <c r="A75">
        <v>20050419</v>
      </c>
      <c r="B75">
        <v>52</v>
      </c>
      <c r="C75">
        <f t="shared" si="0"/>
        <v>51.966734141865686</v>
      </c>
      <c r="D75">
        <f t="shared" si="2"/>
        <v>52.238157033720491</v>
      </c>
      <c r="E75">
        <f t="shared" si="1"/>
        <v>-0.2714228918548045</v>
      </c>
      <c r="F75">
        <f t="shared" si="4"/>
        <v>-0.30967218600758079</v>
      </c>
      <c r="G75">
        <f t="shared" si="3"/>
        <v>3.8249294152776281E-2</v>
      </c>
    </row>
    <row r="76" spans="1:7" x14ac:dyDescent="0.2">
      <c r="A76">
        <v>20050420</v>
      </c>
      <c r="B76">
        <v>51.51</v>
      </c>
      <c r="C76">
        <f t="shared" si="0"/>
        <v>51.896467350809431</v>
      </c>
      <c r="D76">
        <f t="shared" si="2"/>
        <v>52.18421947566712</v>
      </c>
      <c r="E76">
        <f t="shared" si="1"/>
        <v>-0.28775212485768975</v>
      </c>
      <c r="F76">
        <f t="shared" si="4"/>
        <v>-0.30528817377760259</v>
      </c>
      <c r="G76">
        <f t="shared" si="3"/>
        <v>1.7536048919912839E-2</v>
      </c>
    </row>
    <row r="77" spans="1:7" x14ac:dyDescent="0.2">
      <c r="A77">
        <v>20050421</v>
      </c>
      <c r="B77">
        <v>51.51</v>
      </c>
      <c r="C77">
        <f t="shared" si="0"/>
        <v>51.837010835300291</v>
      </c>
      <c r="D77">
        <f t="shared" si="2"/>
        <v>52.134277292284374</v>
      </c>
      <c r="E77">
        <f t="shared" si="1"/>
        <v>-0.29726645698408305</v>
      </c>
      <c r="F77">
        <f t="shared" si="4"/>
        <v>-0.30368383041889868</v>
      </c>
      <c r="G77">
        <f t="shared" si="3"/>
        <v>6.4173734348156319E-3</v>
      </c>
    </row>
    <row r="78" spans="1:7" x14ac:dyDescent="0.2">
      <c r="A78">
        <v>20050422</v>
      </c>
      <c r="B78">
        <v>50.57</v>
      </c>
      <c r="C78">
        <f t="shared" si="0"/>
        <v>51.64208609140794</v>
      </c>
      <c r="D78">
        <f t="shared" si="2"/>
        <v>52.018404900263306</v>
      </c>
      <c r="E78">
        <f t="shared" si="1"/>
        <v>-0.37631880885536617</v>
      </c>
      <c r="F78">
        <f t="shared" si="4"/>
        <v>-0.31821082610619222</v>
      </c>
      <c r="G78">
        <f t="shared" si="3"/>
        <v>-5.8107982749173948E-2</v>
      </c>
    </row>
    <row r="79" spans="1:7" x14ac:dyDescent="0.2">
      <c r="A79">
        <v>20050425</v>
      </c>
      <c r="B79">
        <v>50.73</v>
      </c>
      <c r="C79">
        <f t="shared" ref="C79:C142" si="5">(B79*(2/(12+1))+C78*(1-(2/(12+1))))</f>
        <v>51.501765154268256</v>
      </c>
      <c r="D79">
        <f t="shared" si="2"/>
        <v>51.9229675002438</v>
      </c>
      <c r="E79">
        <f t="shared" si="1"/>
        <v>-0.42120234597554429</v>
      </c>
      <c r="F79">
        <f t="shared" si="4"/>
        <v>-0.33880913008006264</v>
      </c>
      <c r="G79">
        <f t="shared" si="3"/>
        <v>-8.2393215895481653E-2</v>
      </c>
    </row>
    <row r="80" spans="1:7" x14ac:dyDescent="0.2">
      <c r="A80">
        <v>20050426</v>
      </c>
      <c r="B80">
        <v>48.77</v>
      </c>
      <c r="C80">
        <f t="shared" si="5"/>
        <v>51.081493592073144</v>
      </c>
      <c r="D80">
        <f t="shared" si="2"/>
        <v>51.689414352077591</v>
      </c>
      <c r="E80">
        <f t="shared" si="1"/>
        <v>-0.60792076000444695</v>
      </c>
      <c r="F80">
        <f t="shared" si="4"/>
        <v>-0.39263145606493954</v>
      </c>
      <c r="G80">
        <f t="shared" si="3"/>
        <v>-0.2152893039395074</v>
      </c>
    </row>
    <row r="81" spans="1:7" x14ac:dyDescent="0.2">
      <c r="A81">
        <v>20050427</v>
      </c>
      <c r="B81">
        <v>47.97</v>
      </c>
      <c r="C81">
        <f t="shared" si="5"/>
        <v>50.60280227021574</v>
      </c>
      <c r="D81">
        <f t="shared" si="2"/>
        <v>51.413902177849621</v>
      </c>
      <c r="E81">
        <f t="shared" si="1"/>
        <v>-0.8110999076338814</v>
      </c>
      <c r="F81">
        <f t="shared" si="4"/>
        <v>-0.47632514637872797</v>
      </c>
      <c r="G81">
        <f t="shared" si="3"/>
        <v>-0.33477476125515343</v>
      </c>
    </row>
    <row r="82" spans="1:7" x14ac:dyDescent="0.2">
      <c r="A82">
        <v>20050428</v>
      </c>
      <c r="B82">
        <v>47.15</v>
      </c>
      <c r="C82">
        <f t="shared" si="5"/>
        <v>50.071601920951778</v>
      </c>
      <c r="D82">
        <f t="shared" si="2"/>
        <v>51.098057572082986</v>
      </c>
      <c r="E82">
        <f t="shared" si="1"/>
        <v>-1.026455651131208</v>
      </c>
      <c r="F82">
        <f t="shared" si="4"/>
        <v>-0.58635124732922395</v>
      </c>
      <c r="G82">
        <f t="shared" si="3"/>
        <v>-0.44010440380198401</v>
      </c>
    </row>
    <row r="83" spans="1:7" x14ac:dyDescent="0.2">
      <c r="A83">
        <v>20050429</v>
      </c>
      <c r="B83">
        <v>47.35</v>
      </c>
      <c r="C83">
        <f t="shared" si="5"/>
        <v>49.652893933113042</v>
      </c>
      <c r="D83">
        <f t="shared" si="2"/>
        <v>50.820423677854613</v>
      </c>
      <c r="E83">
        <f t="shared" si="1"/>
        <v>-1.1675297447415716</v>
      </c>
      <c r="F83">
        <f t="shared" si="4"/>
        <v>-0.70258694681169354</v>
      </c>
      <c r="G83">
        <f t="shared" si="3"/>
        <v>-0.46494279792987803</v>
      </c>
    </row>
    <row r="84" spans="1:7" x14ac:dyDescent="0.2">
      <c r="A84">
        <v>20050502</v>
      </c>
      <c r="B84">
        <v>48.19</v>
      </c>
      <c r="C84">
        <f t="shared" si="5"/>
        <v>49.427833328018721</v>
      </c>
      <c r="D84">
        <f t="shared" si="2"/>
        <v>50.625577479495014</v>
      </c>
      <c r="E84">
        <f t="shared" si="1"/>
        <v>-1.197744151476293</v>
      </c>
      <c r="F84">
        <f t="shared" si="4"/>
        <v>-0.80161838774461347</v>
      </c>
      <c r="G84">
        <f t="shared" si="3"/>
        <v>-0.39612576373167951</v>
      </c>
    </row>
    <row r="85" spans="1:7" x14ac:dyDescent="0.2">
      <c r="A85">
        <v>20050503</v>
      </c>
      <c r="B85">
        <v>49.5</v>
      </c>
      <c r="C85">
        <f t="shared" si="5"/>
        <v>49.438935892938915</v>
      </c>
      <c r="D85">
        <f t="shared" si="2"/>
        <v>50.542201369902791</v>
      </c>
      <c r="E85">
        <f t="shared" si="1"/>
        <v>-1.1032654769638768</v>
      </c>
      <c r="F85">
        <f t="shared" si="4"/>
        <v>-0.86194780558846618</v>
      </c>
      <c r="G85">
        <f t="shared" si="3"/>
        <v>-0.2413176713754106</v>
      </c>
    </row>
    <row r="86" spans="1:7" x14ac:dyDescent="0.2">
      <c r="A86">
        <v>20050504</v>
      </c>
      <c r="B86">
        <v>51.89</v>
      </c>
      <c r="C86">
        <f t="shared" si="5"/>
        <v>49.816022678640621</v>
      </c>
      <c r="D86">
        <f t="shared" si="2"/>
        <v>50.642038305465547</v>
      </c>
      <c r="E86">
        <f t="shared" si="1"/>
        <v>-0.82601562682492613</v>
      </c>
      <c r="F86">
        <f t="shared" si="4"/>
        <v>-0.85476136983575823</v>
      </c>
      <c r="G86">
        <f t="shared" si="3"/>
        <v>2.8745743010832103E-2</v>
      </c>
    </row>
    <row r="87" spans="1:7" x14ac:dyDescent="0.2">
      <c r="A87">
        <v>20050505</v>
      </c>
      <c r="B87">
        <v>52</v>
      </c>
      <c r="C87">
        <f t="shared" si="5"/>
        <v>50.15201918961899</v>
      </c>
      <c r="D87">
        <f t="shared" si="2"/>
        <v>50.742628060616248</v>
      </c>
      <c r="E87">
        <f t="shared" si="1"/>
        <v>-0.5906088709972579</v>
      </c>
      <c r="F87">
        <f t="shared" si="4"/>
        <v>-0.80193087006805819</v>
      </c>
      <c r="G87">
        <f t="shared" si="3"/>
        <v>0.21132199907080029</v>
      </c>
    </row>
    <row r="88" spans="1:7" x14ac:dyDescent="0.2">
      <c r="A88">
        <v>20050506</v>
      </c>
      <c r="B88">
        <v>51.45</v>
      </c>
      <c r="C88">
        <f t="shared" si="5"/>
        <v>50.351708545062223</v>
      </c>
      <c r="D88">
        <f t="shared" si="2"/>
        <v>50.795025982052081</v>
      </c>
      <c r="E88">
        <f t="shared" si="1"/>
        <v>-0.44331743698985804</v>
      </c>
      <c r="F88">
        <f t="shared" si="4"/>
        <v>-0.73020818345241822</v>
      </c>
      <c r="G88">
        <f t="shared" si="3"/>
        <v>0.28689074646256019</v>
      </c>
    </row>
    <row r="89" spans="1:7" x14ac:dyDescent="0.2">
      <c r="A89">
        <v>20050509</v>
      </c>
      <c r="B89">
        <v>52.38</v>
      </c>
      <c r="C89">
        <f t="shared" si="5"/>
        <v>50.663753384283424</v>
      </c>
      <c r="D89">
        <f t="shared" si="2"/>
        <v>50.91243146486304</v>
      </c>
      <c r="E89">
        <f t="shared" si="1"/>
        <v>-0.24867808057961582</v>
      </c>
      <c r="F89">
        <f t="shared" si="4"/>
        <v>-0.63390216287785772</v>
      </c>
      <c r="G89">
        <f t="shared" si="3"/>
        <v>0.3852240822982419</v>
      </c>
    </row>
    <row r="90" spans="1:7" x14ac:dyDescent="0.2">
      <c r="A90">
        <v>20050510</v>
      </c>
      <c r="B90">
        <v>51.62</v>
      </c>
      <c r="C90">
        <f t="shared" si="5"/>
        <v>50.810868248239821</v>
      </c>
      <c r="D90">
        <f t="shared" si="2"/>
        <v>50.964843948947262</v>
      </c>
      <c r="E90">
        <f t="shared" si="1"/>
        <v>-0.15397570070744138</v>
      </c>
      <c r="F90">
        <f t="shared" si="4"/>
        <v>-0.53791687044377456</v>
      </c>
      <c r="G90">
        <f t="shared" si="3"/>
        <v>0.38394116973633319</v>
      </c>
    </row>
    <row r="91" spans="1:7" x14ac:dyDescent="0.2">
      <c r="A91">
        <v>20050511</v>
      </c>
      <c r="B91">
        <v>51.95</v>
      </c>
      <c r="C91">
        <f t="shared" si="5"/>
        <v>50.986119286972155</v>
      </c>
      <c r="D91">
        <f t="shared" si="2"/>
        <v>51.037818471247462</v>
      </c>
      <c r="E91">
        <f t="shared" si="1"/>
        <v>-5.1699184275307175E-2</v>
      </c>
      <c r="F91">
        <f t="shared" si="4"/>
        <v>-0.44067333321008112</v>
      </c>
      <c r="G91">
        <f t="shared" si="3"/>
        <v>0.38897414893477394</v>
      </c>
    </row>
    <row r="92" spans="1:7" x14ac:dyDescent="0.2">
      <c r="A92">
        <v>20050512</v>
      </c>
      <c r="B92">
        <v>51.6</v>
      </c>
      <c r="C92">
        <f t="shared" si="5"/>
        <v>51.080562473591826</v>
      </c>
      <c r="D92">
        <f t="shared" si="2"/>
        <v>51.079461547451352</v>
      </c>
      <c r="E92">
        <f t="shared" ref="E92:E155" si="6">C92-D92</f>
        <v>1.1009261404737458E-3</v>
      </c>
      <c r="F92">
        <f t="shared" si="4"/>
        <v>-0.35231848133997018</v>
      </c>
      <c r="G92">
        <f t="shared" si="3"/>
        <v>0.35341940748044393</v>
      </c>
    </row>
    <row r="93" spans="1:7" x14ac:dyDescent="0.2">
      <c r="A93">
        <v>20050513</v>
      </c>
      <c r="B93">
        <v>51.41</v>
      </c>
      <c r="C93">
        <f t="shared" si="5"/>
        <v>51.131245169962313</v>
      </c>
      <c r="D93">
        <f t="shared" ref="D93:D156" si="7">B93*(2/(26+1)) + D92*(1-(2/(26+1)))</f>
        <v>51.103945877269773</v>
      </c>
      <c r="E93">
        <f t="shared" si="6"/>
        <v>2.7299292692539723E-2</v>
      </c>
      <c r="F93">
        <f t="shared" si="4"/>
        <v>-0.2763949265334682</v>
      </c>
      <c r="G93">
        <f t="shared" si="3"/>
        <v>0.30369421922600792</v>
      </c>
    </row>
    <row r="94" spans="1:7" x14ac:dyDescent="0.2">
      <c r="A94">
        <v>20050516</v>
      </c>
      <c r="B94">
        <v>50.48</v>
      </c>
      <c r="C94">
        <f t="shared" si="5"/>
        <v>51.031053605352724</v>
      </c>
      <c r="D94">
        <f t="shared" si="7"/>
        <v>51.057727664138675</v>
      </c>
      <c r="E94">
        <f t="shared" si="6"/>
        <v>-2.6674058785950194E-2</v>
      </c>
      <c r="F94">
        <f t="shared" si="4"/>
        <v>-0.22645075298396461</v>
      </c>
      <c r="G94">
        <f t="shared" si="3"/>
        <v>0.19977669419801442</v>
      </c>
    </row>
    <row r="95" spans="1:7" x14ac:dyDescent="0.2">
      <c r="A95">
        <v>20050517</v>
      </c>
      <c r="B95">
        <v>50.49</v>
      </c>
      <c r="C95">
        <f t="shared" si="5"/>
        <v>50.947814589144613</v>
      </c>
      <c r="D95">
        <f t="shared" si="7"/>
        <v>51.015673763091371</v>
      </c>
      <c r="E95">
        <f t="shared" si="6"/>
        <v>-6.7859173946757778E-2</v>
      </c>
      <c r="F95">
        <f t="shared" si="4"/>
        <v>-0.19473243717652325</v>
      </c>
      <c r="G95">
        <f t="shared" si="3"/>
        <v>0.12687326322976547</v>
      </c>
    </row>
    <row r="96" spans="1:7" x14ac:dyDescent="0.2">
      <c r="A96">
        <v>20050518</v>
      </c>
      <c r="B96">
        <v>50.88</v>
      </c>
      <c r="C96">
        <f t="shared" si="5"/>
        <v>50.937381575430059</v>
      </c>
      <c r="D96">
        <f t="shared" si="7"/>
        <v>51.00562385471423</v>
      </c>
      <c r="E96">
        <f t="shared" si="6"/>
        <v>-6.8242279284170593E-2</v>
      </c>
      <c r="F96">
        <f t="shared" si="4"/>
        <v>-0.16943440559805273</v>
      </c>
      <c r="G96">
        <f t="shared" si="3"/>
        <v>0.10119212631388214</v>
      </c>
    </row>
    <row r="97" spans="1:7" x14ac:dyDescent="0.2">
      <c r="A97">
        <v>20050519</v>
      </c>
      <c r="B97">
        <v>50.55</v>
      </c>
      <c r="C97">
        <f t="shared" si="5"/>
        <v>50.877784409979277</v>
      </c>
      <c r="D97">
        <f t="shared" si="7"/>
        <v>50.971873939550214</v>
      </c>
      <c r="E97">
        <f t="shared" si="6"/>
        <v>-9.4089529570936747E-2</v>
      </c>
      <c r="F97">
        <f t="shared" si="4"/>
        <v>-0.15436543039262954</v>
      </c>
      <c r="G97">
        <f t="shared" si="3"/>
        <v>6.0275900821692791E-2</v>
      </c>
    </row>
    <row r="98" spans="1:7" x14ac:dyDescent="0.2">
      <c r="A98">
        <v>20050520</v>
      </c>
      <c r="B98">
        <v>50.1</v>
      </c>
      <c r="C98">
        <f t="shared" si="5"/>
        <v>50.758125269982472</v>
      </c>
      <c r="D98">
        <f t="shared" si="7"/>
        <v>50.907290684768718</v>
      </c>
      <c r="E98">
        <f t="shared" si="6"/>
        <v>-0.14916541478624623</v>
      </c>
      <c r="F98">
        <f t="shared" si="4"/>
        <v>-0.1533254272713529</v>
      </c>
      <c r="G98">
        <f t="shared" si="3"/>
        <v>4.1600124851066678E-3</v>
      </c>
    </row>
    <row r="99" spans="1:7" x14ac:dyDescent="0.2">
      <c r="A99">
        <v>20050523</v>
      </c>
      <c r="B99">
        <v>49.3</v>
      </c>
      <c r="C99">
        <f t="shared" si="5"/>
        <v>50.533798305369778</v>
      </c>
      <c r="D99">
        <f t="shared" si="7"/>
        <v>50.78823211552659</v>
      </c>
      <c r="E99">
        <f t="shared" si="6"/>
        <v>-0.25443381015681155</v>
      </c>
      <c r="F99">
        <f t="shared" si="4"/>
        <v>-0.17354710384844463</v>
      </c>
      <c r="G99">
        <f t="shared" si="3"/>
        <v>-8.0886706308366918E-2</v>
      </c>
    </row>
    <row r="100" spans="1:7" x14ac:dyDescent="0.2">
      <c r="A100">
        <v>20050524</v>
      </c>
      <c r="B100">
        <v>49.1</v>
      </c>
      <c r="C100">
        <f t="shared" si="5"/>
        <v>50.313213950697502</v>
      </c>
      <c r="D100">
        <f t="shared" si="7"/>
        <v>50.663177884746844</v>
      </c>
      <c r="E100">
        <f t="shared" si="6"/>
        <v>-0.34996393404934167</v>
      </c>
      <c r="F100">
        <f t="shared" si="4"/>
        <v>-0.20883046988862405</v>
      </c>
      <c r="G100">
        <f t="shared" ref="G100:G163" si="8">E100-F100</f>
        <v>-0.14113346416071762</v>
      </c>
    </row>
    <row r="101" spans="1:7" x14ac:dyDescent="0.2">
      <c r="A101">
        <v>20050525</v>
      </c>
      <c r="B101">
        <v>48.73</v>
      </c>
      <c r="C101">
        <f t="shared" si="5"/>
        <v>50.069642573667117</v>
      </c>
      <c r="D101">
        <f t="shared" si="7"/>
        <v>50.519979522913744</v>
      </c>
      <c r="E101">
        <f t="shared" si="6"/>
        <v>-0.45033694924662626</v>
      </c>
      <c r="F101">
        <f t="shared" ref="F101:F164" si="9">(E101*(2/(9+1))+F100*(1-(2/(9+1))))</f>
        <v>-0.25713176576022451</v>
      </c>
      <c r="G101">
        <f t="shared" si="8"/>
        <v>-0.19320518348640175</v>
      </c>
    </row>
    <row r="102" spans="1:7" x14ac:dyDescent="0.2">
      <c r="A102">
        <v>20050526</v>
      </c>
      <c r="B102">
        <v>48.68</v>
      </c>
      <c r="C102">
        <f t="shared" si="5"/>
        <v>49.855851408487567</v>
      </c>
      <c r="D102">
        <f t="shared" si="7"/>
        <v>50.38368474343865</v>
      </c>
      <c r="E102">
        <f t="shared" si="6"/>
        <v>-0.52783333495108309</v>
      </c>
      <c r="F102">
        <f t="shared" si="9"/>
        <v>-0.31127207959839626</v>
      </c>
      <c r="G102">
        <f t="shared" si="8"/>
        <v>-0.21656125535268683</v>
      </c>
    </row>
    <row r="103" spans="1:7" x14ac:dyDescent="0.2">
      <c r="A103">
        <v>20050527</v>
      </c>
      <c r="B103">
        <v>48.95</v>
      </c>
      <c r="C103">
        <f t="shared" si="5"/>
        <v>49.716489653335636</v>
      </c>
      <c r="D103">
        <f t="shared" si="7"/>
        <v>50.277485873554305</v>
      </c>
      <c r="E103">
        <f t="shared" si="6"/>
        <v>-0.56099622021866935</v>
      </c>
      <c r="F103">
        <f t="shared" si="9"/>
        <v>-0.36121690772245091</v>
      </c>
      <c r="G103">
        <f t="shared" si="8"/>
        <v>-0.19977931249621844</v>
      </c>
    </row>
    <row r="104" spans="1:7" x14ac:dyDescent="0.2">
      <c r="A104">
        <v>20050531</v>
      </c>
      <c r="B104">
        <v>48.76</v>
      </c>
      <c r="C104">
        <f t="shared" si="5"/>
        <v>49.569337398976302</v>
      </c>
      <c r="D104">
        <f t="shared" si="7"/>
        <v>50.165079512550285</v>
      </c>
      <c r="E104">
        <f t="shared" si="6"/>
        <v>-0.59574211357398354</v>
      </c>
      <c r="F104">
        <f t="shared" si="9"/>
        <v>-0.40812194889275744</v>
      </c>
      <c r="G104">
        <f t="shared" si="8"/>
        <v>-0.18762016468122611</v>
      </c>
    </row>
    <row r="105" spans="1:7" x14ac:dyDescent="0.2">
      <c r="A105">
        <v>20050601</v>
      </c>
      <c r="B105">
        <v>48.51</v>
      </c>
      <c r="C105">
        <f t="shared" si="5"/>
        <v>49.406362414518412</v>
      </c>
      <c r="D105">
        <f t="shared" si="7"/>
        <v>50.04248103013915</v>
      </c>
      <c r="E105">
        <f t="shared" si="6"/>
        <v>-0.63611861562073813</v>
      </c>
      <c r="F105">
        <f t="shared" si="9"/>
        <v>-0.45372128223835362</v>
      </c>
      <c r="G105">
        <f t="shared" si="8"/>
        <v>-0.18239733338238451</v>
      </c>
    </row>
    <row r="106" spans="1:7" x14ac:dyDescent="0.2">
      <c r="A106">
        <v>20050602</v>
      </c>
      <c r="B106">
        <v>48.8</v>
      </c>
      <c r="C106">
        <f t="shared" si="5"/>
        <v>49.313075889207887</v>
      </c>
      <c r="D106">
        <f t="shared" si="7"/>
        <v>49.95044539827699</v>
      </c>
      <c r="E106">
        <f t="shared" si="6"/>
        <v>-0.63736950906910295</v>
      </c>
      <c r="F106">
        <f t="shared" si="9"/>
        <v>-0.49045092760450348</v>
      </c>
      <c r="G106">
        <f t="shared" si="8"/>
        <v>-0.14691858146459946</v>
      </c>
    </row>
    <row r="107" spans="1:7" x14ac:dyDescent="0.2">
      <c r="A107">
        <v>20050603</v>
      </c>
      <c r="B107">
        <v>48.35</v>
      </c>
      <c r="C107">
        <f t="shared" si="5"/>
        <v>49.164910367791286</v>
      </c>
      <c r="D107">
        <f t="shared" si="7"/>
        <v>49.831893887293511</v>
      </c>
      <c r="E107">
        <f t="shared" si="6"/>
        <v>-0.66698351950222445</v>
      </c>
      <c r="F107">
        <f t="shared" si="9"/>
        <v>-0.52575744598404772</v>
      </c>
      <c r="G107">
        <f t="shared" si="8"/>
        <v>-0.14122607351817673</v>
      </c>
    </row>
    <row r="108" spans="1:7" x14ac:dyDescent="0.2">
      <c r="A108">
        <v>20050606</v>
      </c>
      <c r="B108">
        <v>49.28</v>
      </c>
      <c r="C108">
        <f t="shared" si="5"/>
        <v>49.182616465054167</v>
      </c>
      <c r="D108">
        <f t="shared" si="7"/>
        <v>49.7910128586051</v>
      </c>
      <c r="E108">
        <f t="shared" si="6"/>
        <v>-0.60839639355093311</v>
      </c>
      <c r="F108">
        <f t="shared" si="9"/>
        <v>-0.5422852354974248</v>
      </c>
      <c r="G108">
        <f t="shared" si="8"/>
        <v>-6.6111158053508312E-2</v>
      </c>
    </row>
    <row r="109" spans="1:7" x14ac:dyDescent="0.2">
      <c r="A109">
        <v>20050607</v>
      </c>
      <c r="B109">
        <v>49.4</v>
      </c>
      <c r="C109">
        <f t="shared" si="5"/>
        <v>49.216060085815066</v>
      </c>
      <c r="D109">
        <f t="shared" si="7"/>
        <v>49.76204894315287</v>
      </c>
      <c r="E109">
        <f t="shared" si="6"/>
        <v>-0.54598885733780378</v>
      </c>
      <c r="F109">
        <f t="shared" si="9"/>
        <v>-0.54302595986550062</v>
      </c>
      <c r="G109">
        <f t="shared" si="8"/>
        <v>-2.9628974723031609E-3</v>
      </c>
    </row>
    <row r="110" spans="1:7" x14ac:dyDescent="0.2">
      <c r="A110">
        <v>20050608</v>
      </c>
      <c r="B110">
        <v>48.83</v>
      </c>
      <c r="C110">
        <f t="shared" si="5"/>
        <v>49.156666226458903</v>
      </c>
      <c r="D110">
        <f t="shared" si="7"/>
        <v>49.6930082806971</v>
      </c>
      <c r="E110">
        <f t="shared" si="6"/>
        <v>-0.53634205423819736</v>
      </c>
      <c r="F110">
        <f t="shared" si="9"/>
        <v>-0.54168917874003997</v>
      </c>
      <c r="G110">
        <f t="shared" si="8"/>
        <v>5.3471245018426039E-3</v>
      </c>
    </row>
    <row r="111" spans="1:7" x14ac:dyDescent="0.2">
      <c r="A111">
        <v>20050609</v>
      </c>
      <c r="B111">
        <v>48.3</v>
      </c>
      <c r="C111">
        <f t="shared" si="5"/>
        <v>49.024871422388301</v>
      </c>
      <c r="D111">
        <f t="shared" si="7"/>
        <v>49.589822482126941</v>
      </c>
      <c r="E111">
        <f t="shared" si="6"/>
        <v>-0.56495105973863957</v>
      </c>
      <c r="F111">
        <f t="shared" si="9"/>
        <v>-0.54634155493975989</v>
      </c>
      <c r="G111">
        <f t="shared" si="8"/>
        <v>-1.8609504798879684E-2</v>
      </c>
    </row>
    <row r="112" spans="1:7" x14ac:dyDescent="0.2">
      <c r="A112">
        <v>20050610</v>
      </c>
      <c r="B112">
        <v>48.24</v>
      </c>
      <c r="C112">
        <f t="shared" si="5"/>
        <v>48.904121972790101</v>
      </c>
      <c r="D112">
        <f t="shared" si="7"/>
        <v>49.489835631599014</v>
      </c>
      <c r="E112">
        <f t="shared" si="6"/>
        <v>-0.58571365880891335</v>
      </c>
      <c r="F112">
        <f t="shared" si="9"/>
        <v>-0.5542159757135906</v>
      </c>
      <c r="G112">
        <f t="shared" si="8"/>
        <v>-3.1497683095322748E-2</v>
      </c>
    </row>
    <row r="113" spans="1:7" x14ac:dyDescent="0.2">
      <c r="A113">
        <v>20050613</v>
      </c>
      <c r="B113">
        <v>48.41</v>
      </c>
      <c r="C113">
        <f t="shared" si="5"/>
        <v>48.828103207745471</v>
      </c>
      <c r="D113">
        <f t="shared" si="7"/>
        <v>49.40984780703613</v>
      </c>
      <c r="E113">
        <f t="shared" si="6"/>
        <v>-0.58174459929065847</v>
      </c>
      <c r="F113">
        <f t="shared" si="9"/>
        <v>-0.55972170042900415</v>
      </c>
      <c r="G113">
        <f t="shared" si="8"/>
        <v>-2.2022898861654316E-2</v>
      </c>
    </row>
    <row r="114" spans="1:7" x14ac:dyDescent="0.2">
      <c r="A114">
        <v>20050614</v>
      </c>
      <c r="B114">
        <v>48.11</v>
      </c>
      <c r="C114">
        <f t="shared" si="5"/>
        <v>48.717625791169247</v>
      </c>
      <c r="D114">
        <f t="shared" si="7"/>
        <v>49.313562784292714</v>
      </c>
      <c r="E114">
        <f t="shared" si="6"/>
        <v>-0.59593699312346615</v>
      </c>
      <c r="F114">
        <f t="shared" si="9"/>
        <v>-0.56696475896789655</v>
      </c>
      <c r="G114">
        <f t="shared" si="8"/>
        <v>-2.8972234155569598E-2</v>
      </c>
    </row>
    <row r="115" spans="1:7" x14ac:dyDescent="0.2">
      <c r="A115">
        <v>20050615</v>
      </c>
      <c r="B115">
        <v>47.9</v>
      </c>
      <c r="C115">
        <f t="shared" si="5"/>
        <v>48.591837207912441</v>
      </c>
      <c r="D115">
        <f t="shared" si="7"/>
        <v>49.208854429900661</v>
      </c>
      <c r="E115">
        <f t="shared" si="6"/>
        <v>-0.6170172219882204</v>
      </c>
      <c r="F115">
        <f t="shared" si="9"/>
        <v>-0.57697525157196139</v>
      </c>
      <c r="G115">
        <f t="shared" si="8"/>
        <v>-4.004197041625901E-2</v>
      </c>
    </row>
    <row r="116" spans="1:7" x14ac:dyDescent="0.2">
      <c r="A116">
        <v>20050616</v>
      </c>
      <c r="B116">
        <v>47.97</v>
      </c>
      <c r="C116">
        <f t="shared" si="5"/>
        <v>48.49616994515668</v>
      </c>
      <c r="D116">
        <f t="shared" si="7"/>
        <v>49.117087435093204</v>
      </c>
      <c r="E116">
        <f t="shared" si="6"/>
        <v>-0.62091748993652374</v>
      </c>
      <c r="F116">
        <f t="shared" si="9"/>
        <v>-0.58576369924487393</v>
      </c>
      <c r="G116">
        <f t="shared" si="8"/>
        <v>-3.5153790691649811E-2</v>
      </c>
    </row>
    <row r="117" spans="1:7" x14ac:dyDescent="0.2">
      <c r="A117">
        <v>20050617</v>
      </c>
      <c r="B117">
        <v>48.02</v>
      </c>
      <c r="C117">
        <f t="shared" si="5"/>
        <v>48.422913030517194</v>
      </c>
      <c r="D117">
        <f t="shared" si="7"/>
        <v>49.035821699160373</v>
      </c>
      <c r="E117">
        <f t="shared" si="6"/>
        <v>-0.61290866864317906</v>
      </c>
      <c r="F117">
        <f t="shared" si="9"/>
        <v>-0.59119269312453493</v>
      </c>
      <c r="G117">
        <f t="shared" si="8"/>
        <v>-2.1715975518644126E-2</v>
      </c>
    </row>
    <row r="118" spans="1:7" x14ac:dyDescent="0.2">
      <c r="A118">
        <v>20050620</v>
      </c>
      <c r="B118">
        <v>47.07</v>
      </c>
      <c r="C118">
        <f t="shared" si="5"/>
        <v>48.214772564283777</v>
      </c>
      <c r="D118">
        <f t="shared" si="7"/>
        <v>48.890205277000341</v>
      </c>
      <c r="E118">
        <f t="shared" si="6"/>
        <v>-0.6754327127165638</v>
      </c>
      <c r="F118">
        <f t="shared" si="9"/>
        <v>-0.60804069704294073</v>
      </c>
      <c r="G118">
        <f t="shared" si="8"/>
        <v>-6.7392015673623074E-2</v>
      </c>
    </row>
    <row r="119" spans="1:7" x14ac:dyDescent="0.2">
      <c r="A119">
        <v>20050621</v>
      </c>
      <c r="B119">
        <v>47.53</v>
      </c>
      <c r="C119">
        <f t="shared" si="5"/>
        <v>48.109422939009349</v>
      </c>
      <c r="D119">
        <f t="shared" si="7"/>
        <v>48.789449330555875</v>
      </c>
      <c r="E119">
        <f t="shared" si="6"/>
        <v>-0.68002639154652655</v>
      </c>
      <c r="F119">
        <f t="shared" si="9"/>
        <v>-0.62243783594365798</v>
      </c>
      <c r="G119">
        <f t="shared" si="8"/>
        <v>-5.7588555602868574E-2</v>
      </c>
    </row>
    <row r="120" spans="1:7" x14ac:dyDescent="0.2">
      <c r="A120">
        <v>20050622</v>
      </c>
      <c r="B120">
        <v>47.97</v>
      </c>
      <c r="C120">
        <f t="shared" si="5"/>
        <v>48.087973256084837</v>
      </c>
      <c r="D120">
        <f t="shared" si="7"/>
        <v>48.728749380144329</v>
      </c>
      <c r="E120">
        <f t="shared" si="6"/>
        <v>-0.64077612405949225</v>
      </c>
      <c r="F120">
        <f t="shared" si="9"/>
        <v>-0.62610549356682488</v>
      </c>
      <c r="G120">
        <f t="shared" si="8"/>
        <v>-1.4670630492667369E-2</v>
      </c>
    </row>
    <row r="121" spans="1:7" x14ac:dyDescent="0.2">
      <c r="A121">
        <v>20050623</v>
      </c>
      <c r="B121">
        <v>47.84</v>
      </c>
      <c r="C121">
        <f t="shared" si="5"/>
        <v>48.049823524379477</v>
      </c>
      <c r="D121">
        <f t="shared" si="7"/>
        <v>48.662916092726235</v>
      </c>
      <c r="E121">
        <f t="shared" si="6"/>
        <v>-0.61309256834675807</v>
      </c>
      <c r="F121">
        <f t="shared" si="9"/>
        <v>-0.62350290852281154</v>
      </c>
      <c r="G121">
        <f t="shared" si="8"/>
        <v>1.0410340176053468E-2</v>
      </c>
    </row>
    <row r="122" spans="1:7" x14ac:dyDescent="0.2">
      <c r="A122">
        <v>20050624</v>
      </c>
      <c r="B122">
        <v>47.4</v>
      </c>
      <c r="C122">
        <f t="shared" si="5"/>
        <v>47.949850674474945</v>
      </c>
      <c r="D122">
        <f t="shared" si="7"/>
        <v>48.569366752524296</v>
      </c>
      <c r="E122">
        <f t="shared" si="6"/>
        <v>-0.61951607804935094</v>
      </c>
      <c r="F122">
        <f t="shared" si="9"/>
        <v>-0.62270554242811949</v>
      </c>
      <c r="G122">
        <f t="shared" si="8"/>
        <v>3.1894643787685473E-3</v>
      </c>
    </row>
    <row r="123" spans="1:7" x14ac:dyDescent="0.2">
      <c r="A123">
        <v>20050627</v>
      </c>
      <c r="B123">
        <v>47.84</v>
      </c>
      <c r="C123">
        <f t="shared" si="5"/>
        <v>47.932950570709565</v>
      </c>
      <c r="D123">
        <f t="shared" si="7"/>
        <v>48.515339585670645</v>
      </c>
      <c r="E123">
        <f t="shared" si="6"/>
        <v>-0.58238901496108042</v>
      </c>
      <c r="F123">
        <f t="shared" si="9"/>
        <v>-0.61464223693471165</v>
      </c>
      <c r="G123">
        <f t="shared" si="8"/>
        <v>3.225322197363123E-2</v>
      </c>
    </row>
    <row r="124" spans="1:7" x14ac:dyDescent="0.2">
      <c r="A124">
        <v>20050628</v>
      </c>
      <c r="B124">
        <v>49.85</v>
      </c>
      <c r="C124">
        <f t="shared" si="5"/>
        <v>48.227881252138864</v>
      </c>
      <c r="D124">
        <f t="shared" si="7"/>
        <v>48.614203320065407</v>
      </c>
      <c r="E124">
        <f t="shared" si="6"/>
        <v>-0.38632206792654245</v>
      </c>
      <c r="F124">
        <f t="shared" si="9"/>
        <v>-0.5689782031330779</v>
      </c>
      <c r="G124">
        <f t="shared" si="8"/>
        <v>0.18265613520653545</v>
      </c>
    </row>
    <row r="125" spans="1:7" x14ac:dyDescent="0.2">
      <c r="A125">
        <v>20050629</v>
      </c>
      <c r="B125">
        <v>50.04</v>
      </c>
      <c r="C125">
        <f t="shared" si="5"/>
        <v>48.506668751809805</v>
      </c>
      <c r="D125">
        <f t="shared" si="7"/>
        <v>48.71981788894945</v>
      </c>
      <c r="E125">
        <f t="shared" si="6"/>
        <v>-0.21314913713964501</v>
      </c>
      <c r="F125">
        <f t="shared" si="9"/>
        <v>-0.49781238993439136</v>
      </c>
      <c r="G125">
        <f t="shared" si="8"/>
        <v>0.28466325279474636</v>
      </c>
    </row>
    <row r="126" spans="1:7" x14ac:dyDescent="0.2">
      <c r="A126">
        <v>20050630</v>
      </c>
      <c r="B126">
        <v>50.33</v>
      </c>
      <c r="C126">
        <f t="shared" si="5"/>
        <v>48.787181251531379</v>
      </c>
      <c r="D126">
        <f t="shared" si="7"/>
        <v>48.839090637916158</v>
      </c>
      <c r="E126">
        <f t="shared" si="6"/>
        <v>-5.19093863847786E-2</v>
      </c>
      <c r="F126">
        <f t="shared" si="9"/>
        <v>-0.40863178922446886</v>
      </c>
      <c r="G126">
        <f t="shared" si="8"/>
        <v>0.35672240283969026</v>
      </c>
    </row>
    <row r="127" spans="1:7" x14ac:dyDescent="0.2">
      <c r="A127">
        <v>20050701</v>
      </c>
      <c r="B127">
        <v>49.01</v>
      </c>
      <c r="C127">
        <f t="shared" si="5"/>
        <v>48.821461058988092</v>
      </c>
      <c r="D127">
        <f t="shared" si="7"/>
        <v>48.851750590663109</v>
      </c>
      <c r="E127">
        <f t="shared" si="6"/>
        <v>-3.028953167501669E-2</v>
      </c>
      <c r="F127">
        <f t="shared" si="9"/>
        <v>-0.33296333771457848</v>
      </c>
      <c r="G127">
        <f t="shared" si="8"/>
        <v>0.30267380603956179</v>
      </c>
    </row>
    <row r="128" spans="1:7" x14ac:dyDescent="0.2">
      <c r="A128">
        <v>20050705</v>
      </c>
      <c r="B128">
        <v>51.03</v>
      </c>
      <c r="C128">
        <f t="shared" si="5"/>
        <v>49.161236280682232</v>
      </c>
      <c r="D128">
        <f t="shared" si="7"/>
        <v>49.013102398762136</v>
      </c>
      <c r="E128">
        <f t="shared" si="6"/>
        <v>0.14813388192009569</v>
      </c>
      <c r="F128">
        <f t="shared" si="9"/>
        <v>-0.23674389378764363</v>
      </c>
      <c r="G128">
        <f t="shared" si="8"/>
        <v>0.38487777570773929</v>
      </c>
    </row>
    <row r="129" spans="1:7" x14ac:dyDescent="0.2">
      <c r="A129">
        <v>20050706</v>
      </c>
      <c r="B129">
        <v>51</v>
      </c>
      <c r="C129">
        <f t="shared" si="5"/>
        <v>49.444123006731118</v>
      </c>
      <c r="D129">
        <f t="shared" si="7"/>
        <v>49.160279998853831</v>
      </c>
      <c r="E129">
        <f t="shared" si="6"/>
        <v>0.28384300787728733</v>
      </c>
      <c r="F129">
        <f t="shared" si="9"/>
        <v>-0.13262651345465745</v>
      </c>
      <c r="G129">
        <f t="shared" si="8"/>
        <v>0.41646952133194481</v>
      </c>
    </row>
    <row r="130" spans="1:7" x14ac:dyDescent="0.2">
      <c r="A130">
        <v>20050707</v>
      </c>
      <c r="B130">
        <v>51.65</v>
      </c>
      <c r="C130">
        <f t="shared" si="5"/>
        <v>49.783488698003254</v>
      </c>
      <c r="D130">
        <f t="shared" si="7"/>
        <v>49.344703702642434</v>
      </c>
      <c r="E130">
        <f t="shared" si="6"/>
        <v>0.43878499536081961</v>
      </c>
      <c r="F130">
        <f t="shared" si="9"/>
        <v>-1.8344211691562043E-2</v>
      </c>
      <c r="G130">
        <f t="shared" si="8"/>
        <v>0.45712920705238164</v>
      </c>
    </row>
    <row r="131" spans="1:7" x14ac:dyDescent="0.2">
      <c r="A131">
        <v>20050708</v>
      </c>
      <c r="B131">
        <v>52.1</v>
      </c>
      <c r="C131">
        <f t="shared" si="5"/>
        <v>50.139875052156597</v>
      </c>
      <c r="D131">
        <f t="shared" si="7"/>
        <v>49.548799724668925</v>
      </c>
      <c r="E131">
        <f t="shared" si="6"/>
        <v>0.59107532748767255</v>
      </c>
      <c r="F131">
        <f t="shared" si="9"/>
        <v>0.10353969614428489</v>
      </c>
      <c r="G131">
        <f t="shared" si="8"/>
        <v>0.48753563134338768</v>
      </c>
    </row>
    <row r="132" spans="1:7" x14ac:dyDescent="0.2">
      <c r="A132">
        <v>20050711</v>
      </c>
      <c r="B132">
        <v>52.99</v>
      </c>
      <c r="C132">
        <f t="shared" si="5"/>
        <v>50.578355813363274</v>
      </c>
      <c r="D132">
        <f t="shared" si="7"/>
        <v>49.803703448767521</v>
      </c>
      <c r="E132">
        <f t="shared" si="6"/>
        <v>0.77465236459575237</v>
      </c>
      <c r="F132">
        <f t="shared" si="9"/>
        <v>0.2377622298345784</v>
      </c>
      <c r="G132">
        <f t="shared" si="8"/>
        <v>0.53689013476117398</v>
      </c>
    </row>
    <row r="133" spans="1:7" x14ac:dyDescent="0.2">
      <c r="A133">
        <v>20050712</v>
      </c>
      <c r="B133">
        <v>53.22</v>
      </c>
      <c r="C133">
        <f t="shared" si="5"/>
        <v>50.984762611307389</v>
      </c>
      <c r="D133">
        <f t="shared" si="7"/>
        <v>50.056762452562516</v>
      </c>
      <c r="E133">
        <f t="shared" si="6"/>
        <v>0.92800015874487229</v>
      </c>
      <c r="F133">
        <f t="shared" si="9"/>
        <v>0.37580981561663718</v>
      </c>
      <c r="G133">
        <f t="shared" si="8"/>
        <v>0.55219034312823512</v>
      </c>
    </row>
    <row r="134" spans="1:7" x14ac:dyDescent="0.2">
      <c r="A134">
        <v>20050713</v>
      </c>
      <c r="B134">
        <v>52.74</v>
      </c>
      <c r="C134">
        <f t="shared" si="5"/>
        <v>51.254799132644713</v>
      </c>
      <c r="D134">
        <f t="shared" si="7"/>
        <v>50.255520789409736</v>
      </c>
      <c r="E134">
        <f t="shared" si="6"/>
        <v>0.99927834323497677</v>
      </c>
      <c r="F134">
        <f t="shared" si="9"/>
        <v>0.50050352114030516</v>
      </c>
      <c r="G134">
        <f t="shared" si="8"/>
        <v>0.49877482209467161</v>
      </c>
    </row>
    <row r="135" spans="1:7" x14ac:dyDescent="0.2">
      <c r="A135">
        <v>20050714</v>
      </c>
      <c r="B135">
        <v>52.98</v>
      </c>
      <c r="C135">
        <f t="shared" si="5"/>
        <v>51.520214650699373</v>
      </c>
      <c r="D135">
        <f t="shared" si="7"/>
        <v>50.457334064268274</v>
      </c>
      <c r="E135">
        <f t="shared" si="6"/>
        <v>1.0628805864310991</v>
      </c>
      <c r="F135">
        <f t="shared" si="9"/>
        <v>0.61297893419846394</v>
      </c>
      <c r="G135">
        <f t="shared" si="8"/>
        <v>0.44990165223263512</v>
      </c>
    </row>
    <row r="136" spans="1:7" x14ac:dyDescent="0.2">
      <c r="A136">
        <v>20050715</v>
      </c>
      <c r="B136">
        <v>52.5</v>
      </c>
      <c r="C136">
        <f t="shared" si="5"/>
        <v>51.670950858284087</v>
      </c>
      <c r="D136">
        <f t="shared" si="7"/>
        <v>50.608642652100251</v>
      </c>
      <c r="E136">
        <f t="shared" si="6"/>
        <v>1.062308206183836</v>
      </c>
      <c r="F136">
        <f t="shared" si="9"/>
        <v>0.70284478859553845</v>
      </c>
      <c r="G136">
        <f t="shared" si="8"/>
        <v>0.35946341758829758</v>
      </c>
    </row>
    <row r="137" spans="1:7" x14ac:dyDescent="0.2">
      <c r="A137">
        <v>20050718</v>
      </c>
      <c r="B137">
        <v>52.5</v>
      </c>
      <c r="C137">
        <f t="shared" si="5"/>
        <v>51.798496880086532</v>
      </c>
      <c r="D137">
        <f t="shared" si="7"/>
        <v>50.748743196389121</v>
      </c>
      <c r="E137">
        <f t="shared" si="6"/>
        <v>1.0497536836974106</v>
      </c>
      <c r="F137">
        <f t="shared" si="9"/>
        <v>0.77222656761591291</v>
      </c>
      <c r="G137">
        <f t="shared" si="8"/>
        <v>0.27752711608149772</v>
      </c>
    </row>
    <row r="138" spans="1:7" x14ac:dyDescent="0.2">
      <c r="A138">
        <v>20050719</v>
      </c>
      <c r="B138">
        <v>52.73</v>
      </c>
      <c r="C138">
        <f t="shared" si="5"/>
        <v>51.941805052380914</v>
      </c>
      <c r="D138">
        <f t="shared" si="7"/>
        <v>50.895502959619556</v>
      </c>
      <c r="E138">
        <f t="shared" si="6"/>
        <v>1.0463020927613584</v>
      </c>
      <c r="F138">
        <f t="shared" si="9"/>
        <v>0.82704167264500206</v>
      </c>
      <c r="G138">
        <f t="shared" si="8"/>
        <v>0.21926042011635638</v>
      </c>
    </row>
    <row r="139" spans="1:7" x14ac:dyDescent="0.2">
      <c r="A139">
        <v>20050720</v>
      </c>
      <c r="B139">
        <v>52.83</v>
      </c>
      <c r="C139">
        <f t="shared" si="5"/>
        <v>52.078450428937693</v>
      </c>
      <c r="D139">
        <f t="shared" si="7"/>
        <v>51.038799036684772</v>
      </c>
      <c r="E139">
        <f t="shared" si="6"/>
        <v>1.0396513922529209</v>
      </c>
      <c r="F139">
        <f t="shared" si="9"/>
        <v>0.86956361656658587</v>
      </c>
      <c r="G139">
        <f t="shared" si="8"/>
        <v>0.17008777568633504</v>
      </c>
    </row>
    <row r="140" spans="1:7" x14ac:dyDescent="0.2">
      <c r="A140">
        <v>20050721</v>
      </c>
      <c r="B140">
        <v>52.18</v>
      </c>
      <c r="C140">
        <f t="shared" si="5"/>
        <v>52.09407343987035</v>
      </c>
      <c r="D140">
        <f t="shared" si="7"/>
        <v>51.123332441374785</v>
      </c>
      <c r="E140">
        <f t="shared" si="6"/>
        <v>0.97074099849556461</v>
      </c>
      <c r="F140">
        <f t="shared" si="9"/>
        <v>0.88979909295238169</v>
      </c>
      <c r="G140">
        <f t="shared" si="8"/>
        <v>8.0941905543182924E-2</v>
      </c>
    </row>
    <row r="141" spans="1:7" x14ac:dyDescent="0.2">
      <c r="A141">
        <v>20050722</v>
      </c>
      <c r="B141">
        <v>53.01</v>
      </c>
      <c r="C141">
        <f t="shared" si="5"/>
        <v>52.234985218351838</v>
      </c>
      <c r="D141">
        <f t="shared" si="7"/>
        <v>51.263085593865547</v>
      </c>
      <c r="E141">
        <f t="shared" si="6"/>
        <v>0.97189962448629075</v>
      </c>
      <c r="F141">
        <f t="shared" si="9"/>
        <v>0.90621919925916361</v>
      </c>
      <c r="G141">
        <f t="shared" si="8"/>
        <v>6.5680425227127137E-2</v>
      </c>
    </row>
    <row r="142" spans="1:7" x14ac:dyDescent="0.2">
      <c r="A142">
        <v>20050725</v>
      </c>
      <c r="B142">
        <v>53.43</v>
      </c>
      <c r="C142">
        <f t="shared" si="5"/>
        <v>52.418833646297706</v>
      </c>
      <c r="D142">
        <f t="shared" si="7"/>
        <v>51.423597772097729</v>
      </c>
      <c r="E142">
        <f t="shared" si="6"/>
        <v>0.99523587419997739</v>
      </c>
      <c r="F142">
        <f t="shared" si="9"/>
        <v>0.92402253424732639</v>
      </c>
      <c r="G142">
        <f t="shared" si="8"/>
        <v>7.1213339952651E-2</v>
      </c>
    </row>
    <row r="143" spans="1:7" x14ac:dyDescent="0.2">
      <c r="A143">
        <v>20050726</v>
      </c>
      <c r="B143">
        <v>52.7</v>
      </c>
      <c r="C143">
        <f t="shared" ref="C143:C206" si="10">(B143*(2/(12+1))+C142*(1-(2/(12+1))))</f>
        <v>52.462090008405752</v>
      </c>
      <c r="D143">
        <f t="shared" si="7"/>
        <v>51.518146085275674</v>
      </c>
      <c r="E143">
        <f t="shared" si="6"/>
        <v>0.94394392313007813</v>
      </c>
      <c r="F143">
        <f t="shared" si="9"/>
        <v>0.9280068120238768</v>
      </c>
      <c r="G143">
        <f t="shared" si="8"/>
        <v>1.5937111106201329E-2</v>
      </c>
    </row>
    <row r="144" spans="1:7" x14ac:dyDescent="0.2">
      <c r="A144">
        <v>20050727</v>
      </c>
      <c r="B144">
        <v>52.5</v>
      </c>
      <c r="C144">
        <f t="shared" si="10"/>
        <v>52.467922314804866</v>
      </c>
      <c r="D144">
        <f t="shared" si="7"/>
        <v>51.590876004884883</v>
      </c>
      <c r="E144">
        <f t="shared" si="6"/>
        <v>0.877046309919983</v>
      </c>
      <c r="F144">
        <f t="shared" si="9"/>
        <v>0.91781471160309813</v>
      </c>
      <c r="G144">
        <f t="shared" si="8"/>
        <v>-4.076840168311513E-2</v>
      </c>
    </row>
    <row r="145" spans="1:7" x14ac:dyDescent="0.2">
      <c r="A145">
        <v>20050728</v>
      </c>
      <c r="B145">
        <v>53.27</v>
      </c>
      <c r="C145">
        <f t="shared" si="10"/>
        <v>52.591318881757964</v>
      </c>
      <c r="D145">
        <f t="shared" si="7"/>
        <v>51.715255560078596</v>
      </c>
      <c r="E145">
        <f t="shared" si="6"/>
        <v>0.87606332167936785</v>
      </c>
      <c r="F145">
        <f t="shared" si="9"/>
        <v>0.90946443361835216</v>
      </c>
      <c r="G145">
        <f t="shared" si="8"/>
        <v>-3.3401111938984318E-2</v>
      </c>
    </row>
    <row r="146" spans="1:7" x14ac:dyDescent="0.2">
      <c r="A146">
        <v>20050729</v>
      </c>
      <c r="B146">
        <v>52.61</v>
      </c>
      <c r="C146">
        <f t="shared" si="10"/>
        <v>52.59419289994905</v>
      </c>
      <c r="D146">
        <f t="shared" si="7"/>
        <v>51.781532925998704</v>
      </c>
      <c r="E146">
        <f t="shared" si="6"/>
        <v>0.81265997395034617</v>
      </c>
      <c r="F146">
        <f t="shared" si="9"/>
        <v>0.89010354168475092</v>
      </c>
      <c r="G146">
        <f t="shared" si="8"/>
        <v>-7.744356773440475E-2</v>
      </c>
    </row>
    <row r="147" spans="1:7" x14ac:dyDescent="0.2">
      <c r="A147">
        <v>20050801</v>
      </c>
      <c r="B147">
        <v>53.04</v>
      </c>
      <c r="C147">
        <f t="shared" si="10"/>
        <v>52.662778607649201</v>
      </c>
      <c r="D147">
        <f t="shared" si="7"/>
        <v>51.874752709258061</v>
      </c>
      <c r="E147">
        <f t="shared" si="6"/>
        <v>0.78802589839114034</v>
      </c>
      <c r="F147">
        <f t="shared" si="9"/>
        <v>0.86968801302602883</v>
      </c>
      <c r="G147">
        <f t="shared" si="8"/>
        <v>-8.1662114634888483E-2</v>
      </c>
    </row>
    <row r="148" spans="1:7" x14ac:dyDescent="0.2">
      <c r="A148">
        <v>20050802</v>
      </c>
      <c r="B148">
        <v>52.78</v>
      </c>
      <c r="C148">
        <f t="shared" si="10"/>
        <v>52.680812668010859</v>
      </c>
      <c r="D148">
        <f t="shared" si="7"/>
        <v>51.941808064127834</v>
      </c>
      <c r="E148">
        <f t="shared" si="6"/>
        <v>0.73900460388302491</v>
      </c>
      <c r="F148">
        <f t="shared" si="9"/>
        <v>0.84355133119742809</v>
      </c>
      <c r="G148">
        <f t="shared" si="8"/>
        <v>-0.10454672731440318</v>
      </c>
    </row>
    <row r="149" spans="1:7" x14ac:dyDescent="0.2">
      <c r="A149">
        <v>20050803</v>
      </c>
      <c r="B149">
        <v>52</v>
      </c>
      <c r="C149">
        <f t="shared" si="10"/>
        <v>52.576072257547651</v>
      </c>
      <c r="D149">
        <f t="shared" si="7"/>
        <v>51.946118577896144</v>
      </c>
      <c r="E149">
        <f t="shared" si="6"/>
        <v>0.62995367965150706</v>
      </c>
      <c r="F149">
        <f t="shared" si="9"/>
        <v>0.80083180088824391</v>
      </c>
      <c r="G149">
        <f t="shared" si="8"/>
        <v>-0.17087812123673685</v>
      </c>
    </row>
    <row r="150" spans="1:7" x14ac:dyDescent="0.2">
      <c r="A150">
        <v>20050804</v>
      </c>
      <c r="B150">
        <v>51.24</v>
      </c>
      <c r="C150">
        <f t="shared" si="10"/>
        <v>52.370522679463392</v>
      </c>
      <c r="D150">
        <f t="shared" si="7"/>
        <v>51.893813498051983</v>
      </c>
      <c r="E150">
        <f t="shared" si="6"/>
        <v>0.47670918141140817</v>
      </c>
      <c r="F150">
        <f t="shared" si="9"/>
        <v>0.73600727699287682</v>
      </c>
      <c r="G150">
        <f t="shared" si="8"/>
        <v>-0.25929809558146866</v>
      </c>
    </row>
    <row r="151" spans="1:7" x14ac:dyDescent="0.2">
      <c r="A151">
        <v>20050805</v>
      </c>
      <c r="B151">
        <v>50.1</v>
      </c>
      <c r="C151">
        <f t="shared" si="10"/>
        <v>52.021211498007489</v>
      </c>
      <c r="D151">
        <f t="shared" si="7"/>
        <v>51.760938424122202</v>
      </c>
      <c r="E151">
        <f t="shared" si="6"/>
        <v>0.26027307388528698</v>
      </c>
      <c r="F151">
        <f t="shared" si="9"/>
        <v>0.64086043637135892</v>
      </c>
      <c r="G151">
        <f t="shared" si="8"/>
        <v>-0.38058736248607195</v>
      </c>
    </row>
    <row r="152" spans="1:7" x14ac:dyDescent="0.2">
      <c r="A152">
        <v>20050808</v>
      </c>
      <c r="B152">
        <v>50.75</v>
      </c>
      <c r="C152">
        <f t="shared" si="10"/>
        <v>51.82564049831403</v>
      </c>
      <c r="D152">
        <f t="shared" si="7"/>
        <v>51.68605409640945</v>
      </c>
      <c r="E152">
        <f t="shared" si="6"/>
        <v>0.13958640190458027</v>
      </c>
      <c r="F152">
        <f t="shared" si="9"/>
        <v>0.54060562947800317</v>
      </c>
      <c r="G152">
        <f t="shared" si="8"/>
        <v>-0.4010192275734229</v>
      </c>
    </row>
    <row r="153" spans="1:7" x14ac:dyDescent="0.2">
      <c r="A153">
        <v>20050809</v>
      </c>
      <c r="B153">
        <v>51.21</v>
      </c>
      <c r="C153">
        <f t="shared" si="10"/>
        <v>51.730926575496483</v>
      </c>
      <c r="D153">
        <f t="shared" si="7"/>
        <v>51.650790830008745</v>
      </c>
      <c r="E153">
        <f t="shared" si="6"/>
        <v>8.0135745487737609E-2</v>
      </c>
      <c r="F153">
        <f t="shared" si="9"/>
        <v>0.44851165267995008</v>
      </c>
      <c r="G153">
        <f t="shared" si="8"/>
        <v>-0.36837590719221247</v>
      </c>
    </row>
    <row r="154" spans="1:7" x14ac:dyDescent="0.2">
      <c r="A154">
        <v>20050810</v>
      </c>
      <c r="B154">
        <v>50</v>
      </c>
      <c r="C154">
        <f t="shared" si="10"/>
        <v>51.464630179266258</v>
      </c>
      <c r="D154">
        <f t="shared" si="7"/>
        <v>51.528510027785877</v>
      </c>
      <c r="E154">
        <f t="shared" si="6"/>
        <v>-6.3879848519619031E-2</v>
      </c>
      <c r="F154">
        <f t="shared" si="9"/>
        <v>0.3460333524400363</v>
      </c>
      <c r="G154">
        <f t="shared" si="8"/>
        <v>-0.40991320095965533</v>
      </c>
    </row>
    <row r="155" spans="1:7" x14ac:dyDescent="0.2">
      <c r="A155">
        <v>20050811</v>
      </c>
      <c r="B155">
        <v>50</v>
      </c>
      <c r="C155">
        <f t="shared" si="10"/>
        <v>51.23930245937914</v>
      </c>
      <c r="D155">
        <f t="shared" si="7"/>
        <v>51.415287062764698</v>
      </c>
      <c r="E155">
        <f t="shared" si="6"/>
        <v>-0.1759846033855581</v>
      </c>
      <c r="F155">
        <f t="shared" si="9"/>
        <v>0.24162976127491742</v>
      </c>
      <c r="G155">
        <f t="shared" si="8"/>
        <v>-0.41761436466047552</v>
      </c>
    </row>
    <row r="156" spans="1:7" x14ac:dyDescent="0.2">
      <c r="A156">
        <v>20050812</v>
      </c>
      <c r="B156">
        <v>48.56</v>
      </c>
      <c r="C156">
        <f t="shared" si="10"/>
        <v>50.827102081013123</v>
      </c>
      <c r="D156">
        <f t="shared" si="7"/>
        <v>51.203784317374726</v>
      </c>
      <c r="E156">
        <f t="shared" ref="E156:E219" si="11">C156-D156</f>
        <v>-0.37668223636160292</v>
      </c>
      <c r="F156">
        <f t="shared" si="9"/>
        <v>0.11796736174761335</v>
      </c>
      <c r="G156">
        <f t="shared" si="8"/>
        <v>-0.49464959810921627</v>
      </c>
    </row>
    <row r="157" spans="1:7" x14ac:dyDescent="0.2">
      <c r="A157">
        <v>20050815</v>
      </c>
      <c r="B157">
        <v>49.25</v>
      </c>
      <c r="C157">
        <f t="shared" si="10"/>
        <v>50.584470991626489</v>
      </c>
      <c r="D157">
        <f t="shared" ref="D157:D220" si="12">B157*(2/(26+1)) + D156*(1-(2/(26+1)))</f>
        <v>51.059059553124747</v>
      </c>
      <c r="E157">
        <f t="shared" si="11"/>
        <v>-0.47458856149825834</v>
      </c>
      <c r="F157">
        <f t="shared" si="9"/>
        <v>-5.4382290156099189E-4</v>
      </c>
      <c r="G157">
        <f t="shared" si="8"/>
        <v>-0.47404473859669738</v>
      </c>
    </row>
    <row r="158" spans="1:7" x14ac:dyDescent="0.2">
      <c r="A158">
        <v>20050816</v>
      </c>
      <c r="B158">
        <v>48.36</v>
      </c>
      <c r="C158">
        <f t="shared" si="10"/>
        <v>50.24224468522241</v>
      </c>
      <c r="D158">
        <f t="shared" si="12"/>
        <v>50.85912921585625</v>
      </c>
      <c r="E158">
        <f t="shared" si="11"/>
        <v>-0.61688453063383974</v>
      </c>
      <c r="F158">
        <f t="shared" si="9"/>
        <v>-0.12381196444801675</v>
      </c>
      <c r="G158">
        <f t="shared" si="8"/>
        <v>-0.49307256618582301</v>
      </c>
    </row>
    <row r="159" spans="1:7" x14ac:dyDescent="0.2">
      <c r="A159">
        <v>20050817</v>
      </c>
      <c r="B159">
        <v>48.808999999999997</v>
      </c>
      <c r="C159">
        <f t="shared" si="10"/>
        <v>50.021745502880499</v>
      </c>
      <c r="D159">
        <f t="shared" si="12"/>
        <v>50.70726779245949</v>
      </c>
      <c r="E159">
        <f t="shared" si="11"/>
        <v>-0.68552228957899075</v>
      </c>
      <c r="F159">
        <f t="shared" si="9"/>
        <v>-0.23615402947421155</v>
      </c>
      <c r="G159">
        <f t="shared" si="8"/>
        <v>-0.4493682601047792</v>
      </c>
    </row>
    <row r="160" spans="1:7" x14ac:dyDescent="0.2">
      <c r="A160">
        <v>20050818</v>
      </c>
      <c r="B160">
        <v>48</v>
      </c>
      <c r="C160">
        <f t="shared" si="10"/>
        <v>49.710707733206576</v>
      </c>
      <c r="D160">
        <f t="shared" si="12"/>
        <v>50.506729437462489</v>
      </c>
      <c r="E160">
        <f t="shared" si="11"/>
        <v>-0.79602170425591368</v>
      </c>
      <c r="F160">
        <f t="shared" si="9"/>
        <v>-0.34812756443055198</v>
      </c>
      <c r="G160">
        <f t="shared" si="8"/>
        <v>-0.44789413982536169</v>
      </c>
    </row>
    <row r="161" spans="1:7" x14ac:dyDescent="0.2">
      <c r="A161">
        <v>20050819</v>
      </c>
      <c r="B161">
        <v>48.74</v>
      </c>
      <c r="C161">
        <f t="shared" si="10"/>
        <v>49.561368081944025</v>
      </c>
      <c r="D161">
        <f t="shared" si="12"/>
        <v>50.375860590243043</v>
      </c>
      <c r="E161">
        <f t="shared" si="11"/>
        <v>-0.81449250829901843</v>
      </c>
      <c r="F161">
        <f t="shared" si="9"/>
        <v>-0.44140055320424526</v>
      </c>
      <c r="G161">
        <f t="shared" si="8"/>
        <v>-0.37309195509477316</v>
      </c>
    </row>
    <row r="162" spans="1:7" x14ac:dyDescent="0.2">
      <c r="A162">
        <v>20050822</v>
      </c>
      <c r="B162">
        <v>48.65</v>
      </c>
      <c r="C162">
        <f t="shared" si="10"/>
        <v>49.42115760779879</v>
      </c>
      <c r="D162">
        <f t="shared" si="12"/>
        <v>50.248019065039855</v>
      </c>
      <c r="E162">
        <f t="shared" si="11"/>
        <v>-0.82686145724106552</v>
      </c>
      <c r="F162">
        <f t="shared" si="9"/>
        <v>-0.51849273401160934</v>
      </c>
      <c r="G162">
        <f t="shared" si="8"/>
        <v>-0.30836872322945619</v>
      </c>
    </row>
    <row r="163" spans="1:7" x14ac:dyDescent="0.2">
      <c r="A163">
        <v>20050823</v>
      </c>
      <c r="B163">
        <v>49.3</v>
      </c>
      <c r="C163">
        <f t="shared" si="10"/>
        <v>49.402517975829745</v>
      </c>
      <c r="D163">
        <f t="shared" si="12"/>
        <v>50.177795430592461</v>
      </c>
      <c r="E163">
        <f t="shared" si="11"/>
        <v>-0.77527745476271548</v>
      </c>
      <c r="F163">
        <f t="shared" si="9"/>
        <v>-0.56984967816183063</v>
      </c>
      <c r="G163">
        <f t="shared" si="8"/>
        <v>-0.20542777660088485</v>
      </c>
    </row>
    <row r="164" spans="1:7" x14ac:dyDescent="0.2">
      <c r="A164">
        <v>20050824</v>
      </c>
      <c r="B164">
        <v>49.94</v>
      </c>
      <c r="C164">
        <f t="shared" si="10"/>
        <v>49.485207518009787</v>
      </c>
      <c r="D164">
        <f t="shared" si="12"/>
        <v>50.160180954252276</v>
      </c>
      <c r="E164">
        <f t="shared" si="11"/>
        <v>-0.67497343624248884</v>
      </c>
      <c r="F164">
        <f t="shared" si="9"/>
        <v>-0.59087442977796223</v>
      </c>
      <c r="G164">
        <f t="shared" ref="G164:G227" si="13">E164-F164</f>
        <v>-8.4099006464526616E-2</v>
      </c>
    </row>
    <row r="165" spans="1:7" x14ac:dyDescent="0.2">
      <c r="A165">
        <v>20050825</v>
      </c>
      <c r="B165">
        <v>49.2</v>
      </c>
      <c r="C165">
        <f t="shared" si="10"/>
        <v>49.441329438315975</v>
      </c>
      <c r="D165">
        <f t="shared" si="12"/>
        <v>50.08905643912248</v>
      </c>
      <c r="E165">
        <f t="shared" si="11"/>
        <v>-0.6477270008065048</v>
      </c>
      <c r="F165">
        <f t="shared" ref="F165:F228" si="14">(E165*(2/(9+1))+F164*(1-(2/(9+1))))</f>
        <v>-0.60224494398367079</v>
      </c>
      <c r="G165">
        <f t="shared" si="13"/>
        <v>-4.5482056822834016E-2</v>
      </c>
    </row>
    <row r="166" spans="1:7" x14ac:dyDescent="0.2">
      <c r="A166">
        <v>20050826</v>
      </c>
      <c r="B166">
        <v>49.55</v>
      </c>
      <c r="C166">
        <f t="shared" si="10"/>
        <v>49.45804798626736</v>
      </c>
      <c r="D166">
        <f t="shared" si="12"/>
        <v>50.049126332520814</v>
      </c>
      <c r="E166">
        <f t="shared" si="11"/>
        <v>-0.5910783462534539</v>
      </c>
      <c r="F166">
        <f t="shared" si="14"/>
        <v>-0.60001162443762746</v>
      </c>
      <c r="G166">
        <f t="shared" si="13"/>
        <v>8.9332781841735542E-3</v>
      </c>
    </row>
    <row r="167" spans="1:7" x14ac:dyDescent="0.2">
      <c r="A167">
        <v>20050829</v>
      </c>
      <c r="B167">
        <v>49.44</v>
      </c>
      <c r="C167">
        <f t="shared" si="10"/>
        <v>49.455271372995455</v>
      </c>
      <c r="D167">
        <f t="shared" si="12"/>
        <v>50.004005863445194</v>
      </c>
      <c r="E167">
        <f t="shared" si="11"/>
        <v>-0.5487344904497391</v>
      </c>
      <c r="F167">
        <f t="shared" si="14"/>
        <v>-0.58975619764004983</v>
      </c>
      <c r="G167">
        <f t="shared" si="13"/>
        <v>4.102170719031073E-2</v>
      </c>
    </row>
    <row r="168" spans="1:7" x14ac:dyDescent="0.2">
      <c r="A168">
        <v>20050830</v>
      </c>
      <c r="B168">
        <v>48.85</v>
      </c>
      <c r="C168">
        <f t="shared" si="10"/>
        <v>49.362152700226929</v>
      </c>
      <c r="D168">
        <f t="shared" si="12"/>
        <v>49.918523947634441</v>
      </c>
      <c r="E168">
        <f t="shared" si="11"/>
        <v>-0.55637124740751176</v>
      </c>
      <c r="F168">
        <f t="shared" si="14"/>
        <v>-0.58307920759354226</v>
      </c>
      <c r="G168">
        <f t="shared" si="13"/>
        <v>2.6707960186030499E-2</v>
      </c>
    </row>
    <row r="169" spans="1:7" x14ac:dyDescent="0.2">
      <c r="A169">
        <v>20050831</v>
      </c>
      <c r="B169">
        <v>48.9</v>
      </c>
      <c r="C169">
        <f t="shared" si="10"/>
        <v>49.2910522848074</v>
      </c>
      <c r="D169">
        <f t="shared" si="12"/>
        <v>49.843077729291146</v>
      </c>
      <c r="E169">
        <f t="shared" si="11"/>
        <v>-0.55202544448374624</v>
      </c>
      <c r="F169">
        <f t="shared" si="14"/>
        <v>-0.57686845497158312</v>
      </c>
      <c r="G169">
        <f t="shared" si="13"/>
        <v>2.4843010487836881E-2</v>
      </c>
    </row>
    <row r="170" spans="1:7" x14ac:dyDescent="0.2">
      <c r="A170">
        <v>20050901</v>
      </c>
      <c r="B170">
        <v>48.55</v>
      </c>
      <c r="C170">
        <f t="shared" si="10"/>
        <v>49.177044240990874</v>
      </c>
      <c r="D170">
        <f t="shared" si="12"/>
        <v>49.747294193788093</v>
      </c>
      <c r="E170">
        <f t="shared" si="11"/>
        <v>-0.57024995279721935</v>
      </c>
      <c r="F170">
        <f t="shared" si="14"/>
        <v>-0.57554475453671039</v>
      </c>
      <c r="G170">
        <f t="shared" si="13"/>
        <v>5.2948017394910396E-3</v>
      </c>
    </row>
    <row r="171" spans="1:7" x14ac:dyDescent="0.2">
      <c r="A171">
        <v>20050902</v>
      </c>
      <c r="B171">
        <v>48.48</v>
      </c>
      <c r="C171">
        <f t="shared" si="10"/>
        <v>49.069806665453811</v>
      </c>
      <c r="D171">
        <f t="shared" si="12"/>
        <v>49.653420549803791</v>
      </c>
      <c r="E171">
        <f t="shared" si="11"/>
        <v>-0.58361388434997963</v>
      </c>
      <c r="F171">
        <f t="shared" si="14"/>
        <v>-0.57715858049936419</v>
      </c>
      <c r="G171">
        <f t="shared" si="13"/>
        <v>-6.4553038506154348E-3</v>
      </c>
    </row>
    <row r="172" spans="1:7" x14ac:dyDescent="0.2">
      <c r="A172">
        <v>20050906</v>
      </c>
      <c r="B172">
        <v>49.88</v>
      </c>
      <c r="C172">
        <f t="shared" si="10"/>
        <v>49.194451793845538</v>
      </c>
      <c r="D172">
        <f t="shared" si="12"/>
        <v>49.670204212781286</v>
      </c>
      <c r="E172">
        <f t="shared" si="11"/>
        <v>-0.47575241893574827</v>
      </c>
      <c r="F172">
        <f t="shared" si="14"/>
        <v>-0.55687734818664103</v>
      </c>
      <c r="G172">
        <f t="shared" si="13"/>
        <v>8.1124929250892763E-2</v>
      </c>
    </row>
    <row r="173" spans="1:7" x14ac:dyDescent="0.2">
      <c r="A173">
        <v>20050907</v>
      </c>
      <c r="B173">
        <v>50.38</v>
      </c>
      <c r="C173">
        <f t="shared" si="10"/>
        <v>49.376843825561608</v>
      </c>
      <c r="D173">
        <f t="shared" si="12"/>
        <v>49.722781678501192</v>
      </c>
      <c r="E173">
        <f t="shared" si="11"/>
        <v>-0.3459378529395849</v>
      </c>
      <c r="F173">
        <f t="shared" si="14"/>
        <v>-0.5146894491372298</v>
      </c>
      <c r="G173">
        <f t="shared" si="13"/>
        <v>0.1687515961976449</v>
      </c>
    </row>
    <row r="174" spans="1:7" x14ac:dyDescent="0.2">
      <c r="A174">
        <v>20050908</v>
      </c>
      <c r="B174">
        <v>49.93</v>
      </c>
      <c r="C174">
        <f t="shared" si="10"/>
        <v>49.461944775475203</v>
      </c>
      <c r="D174">
        <f t="shared" si="12"/>
        <v>49.7381311837974</v>
      </c>
      <c r="E174">
        <f t="shared" si="11"/>
        <v>-0.27618640832219654</v>
      </c>
      <c r="F174">
        <f t="shared" si="14"/>
        <v>-0.46698884097422316</v>
      </c>
      <c r="G174">
        <f t="shared" si="13"/>
        <v>0.19080243265202662</v>
      </c>
    </row>
    <row r="175" spans="1:7" x14ac:dyDescent="0.2">
      <c r="A175">
        <v>20050909</v>
      </c>
      <c r="B175">
        <v>50.5</v>
      </c>
      <c r="C175">
        <f t="shared" si="10"/>
        <v>49.621645579248252</v>
      </c>
      <c r="D175">
        <f t="shared" si="12"/>
        <v>49.794565910923517</v>
      </c>
      <c r="E175">
        <f t="shared" si="11"/>
        <v>-0.17292033167526455</v>
      </c>
      <c r="F175">
        <f t="shared" si="14"/>
        <v>-0.40817513911443143</v>
      </c>
      <c r="G175">
        <f t="shared" si="13"/>
        <v>0.23525480743916688</v>
      </c>
    </row>
    <row r="176" spans="1:7" x14ac:dyDescent="0.2">
      <c r="A176">
        <v>20050912</v>
      </c>
      <c r="B176">
        <v>49.93</v>
      </c>
      <c r="C176">
        <f t="shared" si="10"/>
        <v>49.669084720902362</v>
      </c>
      <c r="D176">
        <f t="shared" si="12"/>
        <v>49.804598065669921</v>
      </c>
      <c r="E176">
        <f t="shared" si="11"/>
        <v>-0.13551334476755983</v>
      </c>
      <c r="F176">
        <f t="shared" si="14"/>
        <v>-0.35364278024505713</v>
      </c>
      <c r="G176">
        <f t="shared" si="13"/>
        <v>0.2181294354774973</v>
      </c>
    </row>
    <row r="177" spans="1:7" x14ac:dyDescent="0.2">
      <c r="A177">
        <v>20050913</v>
      </c>
      <c r="B177">
        <v>49.999899999999997</v>
      </c>
      <c r="C177">
        <f t="shared" si="10"/>
        <v>49.719979379225073</v>
      </c>
      <c r="D177">
        <f t="shared" si="12"/>
        <v>49.819064875620292</v>
      </c>
      <c r="E177">
        <f t="shared" si="11"/>
        <v>-9.9085496395218797E-2</v>
      </c>
      <c r="F177">
        <f t="shared" si="14"/>
        <v>-0.30273132347508946</v>
      </c>
      <c r="G177">
        <f t="shared" si="13"/>
        <v>0.20364582707987067</v>
      </c>
    </row>
    <row r="178" spans="1:7" x14ac:dyDescent="0.2">
      <c r="A178">
        <v>20050914</v>
      </c>
      <c r="B178">
        <v>49.69</v>
      </c>
      <c r="C178">
        <f t="shared" si="10"/>
        <v>49.715367167036597</v>
      </c>
      <c r="D178">
        <f t="shared" si="12"/>
        <v>49.809504514463228</v>
      </c>
      <c r="E178">
        <f t="shared" si="11"/>
        <v>-9.4137347426631379E-2</v>
      </c>
      <c r="F178">
        <f t="shared" si="14"/>
        <v>-0.26101252826539784</v>
      </c>
      <c r="G178">
        <f t="shared" si="13"/>
        <v>0.16687518083876646</v>
      </c>
    </row>
    <row r="179" spans="1:7" x14ac:dyDescent="0.2">
      <c r="A179">
        <v>20050915</v>
      </c>
      <c r="B179">
        <v>50</v>
      </c>
      <c r="C179">
        <f t="shared" si="10"/>
        <v>49.759156833646351</v>
      </c>
      <c r="D179">
        <f t="shared" si="12"/>
        <v>49.823615291169652</v>
      </c>
      <c r="E179">
        <f t="shared" si="11"/>
        <v>-6.4458457523301149E-2</v>
      </c>
      <c r="F179">
        <f t="shared" si="14"/>
        <v>-0.22170171411697853</v>
      </c>
      <c r="G179">
        <f t="shared" si="13"/>
        <v>0.15724325659367738</v>
      </c>
    </row>
    <row r="180" spans="1:7" x14ac:dyDescent="0.2">
      <c r="A180">
        <v>20050916</v>
      </c>
      <c r="B180">
        <v>48.92</v>
      </c>
      <c r="C180">
        <f t="shared" si="10"/>
        <v>49.630055782316141</v>
      </c>
      <c r="D180">
        <f t="shared" si="12"/>
        <v>49.756680825157083</v>
      </c>
      <c r="E180">
        <f t="shared" si="11"/>
        <v>-0.12662504284094211</v>
      </c>
      <c r="F180">
        <f t="shared" si="14"/>
        <v>-0.20268637986177127</v>
      </c>
      <c r="G180">
        <f t="shared" si="13"/>
        <v>7.6061337020829151E-2</v>
      </c>
    </row>
    <row r="181" spans="1:7" x14ac:dyDescent="0.2">
      <c r="A181">
        <v>20050919</v>
      </c>
      <c r="B181">
        <v>48.26</v>
      </c>
      <c r="C181">
        <f t="shared" si="10"/>
        <v>49.419277969652121</v>
      </c>
      <c r="D181">
        <f t="shared" si="12"/>
        <v>49.645815578849152</v>
      </c>
      <c r="E181">
        <f t="shared" si="11"/>
        <v>-0.22653760919703103</v>
      </c>
      <c r="F181">
        <f t="shared" si="14"/>
        <v>-0.20745662572882323</v>
      </c>
      <c r="G181">
        <f t="shared" si="13"/>
        <v>-1.9080983468207802E-2</v>
      </c>
    </row>
    <row r="182" spans="1:7" x14ac:dyDescent="0.2">
      <c r="A182">
        <v>20050920</v>
      </c>
      <c r="B182">
        <v>48.3</v>
      </c>
      <c r="C182">
        <f t="shared" si="10"/>
        <v>49.247081358936406</v>
      </c>
      <c r="D182">
        <f t="shared" si="12"/>
        <v>49.546125535971434</v>
      </c>
      <c r="E182">
        <f t="shared" si="11"/>
        <v>-0.29904417703502872</v>
      </c>
      <c r="F182">
        <f t="shared" si="14"/>
        <v>-0.22577413599006432</v>
      </c>
      <c r="G182">
        <f t="shared" si="13"/>
        <v>-7.3270041044964401E-2</v>
      </c>
    </row>
    <row r="183" spans="1:7" x14ac:dyDescent="0.2">
      <c r="A183">
        <v>20050921</v>
      </c>
      <c r="B183">
        <v>47.3</v>
      </c>
      <c r="C183">
        <f t="shared" si="10"/>
        <v>48.947530380638497</v>
      </c>
      <c r="D183">
        <f t="shared" si="12"/>
        <v>49.379745866640221</v>
      </c>
      <c r="E183">
        <f t="shared" si="11"/>
        <v>-0.43221548600172355</v>
      </c>
      <c r="F183">
        <f t="shared" si="14"/>
        <v>-0.26706240599239617</v>
      </c>
      <c r="G183">
        <f t="shared" si="13"/>
        <v>-0.16515308000932738</v>
      </c>
    </row>
    <row r="184" spans="1:7" x14ac:dyDescent="0.2">
      <c r="A184">
        <v>20050922</v>
      </c>
      <c r="B184">
        <v>48</v>
      </c>
      <c r="C184">
        <f t="shared" si="10"/>
        <v>48.801756475924883</v>
      </c>
      <c r="D184">
        <f t="shared" si="12"/>
        <v>49.277542469111317</v>
      </c>
      <c r="E184">
        <f t="shared" si="11"/>
        <v>-0.47578599318643455</v>
      </c>
      <c r="F184">
        <f t="shared" si="14"/>
        <v>-0.30880712343120387</v>
      </c>
      <c r="G184">
        <f t="shared" si="13"/>
        <v>-0.16697886975523069</v>
      </c>
    </row>
    <row r="185" spans="1:7" x14ac:dyDescent="0.2">
      <c r="A185">
        <v>20050923</v>
      </c>
      <c r="B185">
        <v>48.85</v>
      </c>
      <c r="C185">
        <f t="shared" si="10"/>
        <v>48.809178556551828</v>
      </c>
      <c r="D185">
        <f t="shared" si="12"/>
        <v>49.245872656584552</v>
      </c>
      <c r="E185">
        <f t="shared" si="11"/>
        <v>-0.43669410003272446</v>
      </c>
      <c r="F185">
        <f t="shared" si="14"/>
        <v>-0.33438451875150799</v>
      </c>
      <c r="G185">
        <f t="shared" si="13"/>
        <v>-0.10230958128121648</v>
      </c>
    </row>
    <row r="186" spans="1:7" x14ac:dyDescent="0.2">
      <c r="A186">
        <v>20050926</v>
      </c>
      <c r="B186">
        <v>48.5</v>
      </c>
      <c r="C186">
        <f t="shared" si="10"/>
        <v>48.761612624774621</v>
      </c>
      <c r="D186">
        <f t="shared" si="12"/>
        <v>49.190622830170888</v>
      </c>
      <c r="E186">
        <f t="shared" si="11"/>
        <v>-0.429010205396267</v>
      </c>
      <c r="F186">
        <f t="shared" si="14"/>
        <v>-0.35330965608045983</v>
      </c>
      <c r="G186">
        <f t="shared" si="13"/>
        <v>-7.5700549315807164E-2</v>
      </c>
    </row>
    <row r="187" spans="1:7" x14ac:dyDescent="0.2">
      <c r="A187">
        <v>20050927</v>
      </c>
      <c r="B187">
        <v>48.9</v>
      </c>
      <c r="C187">
        <f t="shared" si="10"/>
        <v>48.782902990193911</v>
      </c>
      <c r="D187">
        <f t="shared" si="12"/>
        <v>49.169095213121189</v>
      </c>
      <c r="E187">
        <f t="shared" si="11"/>
        <v>-0.38619222292727784</v>
      </c>
      <c r="F187">
        <f t="shared" si="14"/>
        <v>-0.35988616944982349</v>
      </c>
      <c r="G187">
        <f t="shared" si="13"/>
        <v>-2.630605347745435E-2</v>
      </c>
    </row>
    <row r="188" spans="1:7" x14ac:dyDescent="0.2">
      <c r="A188">
        <v>20050928</v>
      </c>
      <c r="B188">
        <v>48.23</v>
      </c>
      <c r="C188">
        <f t="shared" si="10"/>
        <v>48.697840991702542</v>
      </c>
      <c r="D188">
        <f t="shared" si="12"/>
        <v>49.099532604741839</v>
      </c>
      <c r="E188">
        <f t="shared" si="11"/>
        <v>-0.40169161303929712</v>
      </c>
      <c r="F188">
        <f t="shared" si="14"/>
        <v>-0.36824725816771825</v>
      </c>
      <c r="G188">
        <f t="shared" si="13"/>
        <v>-3.3444354871578874E-2</v>
      </c>
    </row>
    <row r="189" spans="1:7" x14ac:dyDescent="0.2">
      <c r="A189">
        <v>20050929</v>
      </c>
      <c r="B189">
        <v>48.7</v>
      </c>
      <c r="C189">
        <f t="shared" si="10"/>
        <v>48.698173146825226</v>
      </c>
      <c r="D189">
        <f t="shared" si="12"/>
        <v>49.069937596983188</v>
      </c>
      <c r="E189">
        <f t="shared" si="11"/>
        <v>-0.37176445015796133</v>
      </c>
      <c r="F189">
        <f t="shared" si="14"/>
        <v>-0.3689506965657669</v>
      </c>
      <c r="G189">
        <f t="shared" si="13"/>
        <v>-2.8137535921944345E-3</v>
      </c>
    </row>
    <row r="190" spans="1:7" x14ac:dyDescent="0.2">
      <c r="A190">
        <v>20050930</v>
      </c>
      <c r="B190">
        <v>48.94</v>
      </c>
      <c r="C190">
        <f t="shared" si="10"/>
        <v>48.735377278082886</v>
      </c>
      <c r="D190">
        <f t="shared" si="12"/>
        <v>49.060312589799253</v>
      </c>
      <c r="E190">
        <f t="shared" si="11"/>
        <v>-0.32493531171636647</v>
      </c>
      <c r="F190">
        <f t="shared" si="14"/>
        <v>-0.36014761959588681</v>
      </c>
      <c r="G190">
        <f t="shared" si="13"/>
        <v>3.5212307879520344E-2</v>
      </c>
    </row>
    <row r="191" spans="1:7" x14ac:dyDescent="0.2">
      <c r="A191">
        <v>20051003</v>
      </c>
      <c r="B191">
        <v>48.56</v>
      </c>
      <c r="C191">
        <f t="shared" si="10"/>
        <v>48.708396158377823</v>
      </c>
      <c r="D191">
        <f t="shared" si="12"/>
        <v>49.023252397962267</v>
      </c>
      <c r="E191">
        <f t="shared" si="11"/>
        <v>-0.31485623958444364</v>
      </c>
      <c r="F191">
        <f t="shared" si="14"/>
        <v>-0.35108934359359822</v>
      </c>
      <c r="G191">
        <f t="shared" si="13"/>
        <v>3.6233104009154582E-2</v>
      </c>
    </row>
    <row r="192" spans="1:7" x14ac:dyDescent="0.2">
      <c r="A192">
        <v>20051004</v>
      </c>
      <c r="B192">
        <v>47.31</v>
      </c>
      <c r="C192">
        <f t="shared" si="10"/>
        <v>48.493258287858161</v>
      </c>
      <c r="D192">
        <f t="shared" si="12"/>
        <v>48.896344812928028</v>
      </c>
      <c r="E192">
        <f t="shared" si="11"/>
        <v>-0.40308652506986675</v>
      </c>
      <c r="F192">
        <f t="shared" si="14"/>
        <v>-0.36148877988885192</v>
      </c>
      <c r="G192">
        <f t="shared" si="13"/>
        <v>-4.1597745181014834E-2</v>
      </c>
    </row>
    <row r="193" spans="1:7" x14ac:dyDescent="0.2">
      <c r="A193">
        <v>20051005</v>
      </c>
      <c r="B193">
        <v>46.96</v>
      </c>
      <c r="C193">
        <f t="shared" si="10"/>
        <v>48.257372397418443</v>
      </c>
      <c r="D193">
        <f t="shared" si="12"/>
        <v>48.752911863822249</v>
      </c>
      <c r="E193">
        <f t="shared" si="11"/>
        <v>-0.49553946640380531</v>
      </c>
      <c r="F193">
        <f t="shared" si="14"/>
        <v>-0.38829891719184262</v>
      </c>
      <c r="G193">
        <f t="shared" si="13"/>
        <v>-0.10724054921196269</v>
      </c>
    </row>
    <row r="194" spans="1:7" x14ac:dyDescent="0.2">
      <c r="A194">
        <v>20051006</v>
      </c>
      <c r="B194">
        <v>46.73</v>
      </c>
      <c r="C194">
        <f t="shared" si="10"/>
        <v>48.022392028584832</v>
      </c>
      <c r="D194">
        <f t="shared" si="12"/>
        <v>48.603066540576151</v>
      </c>
      <c r="E194">
        <f t="shared" si="11"/>
        <v>-0.58067451199131881</v>
      </c>
      <c r="F194">
        <f t="shared" si="14"/>
        <v>-0.42677403615173792</v>
      </c>
      <c r="G194">
        <f t="shared" si="13"/>
        <v>-0.15390047583958089</v>
      </c>
    </row>
    <row r="195" spans="1:7" x14ac:dyDescent="0.2">
      <c r="A195">
        <v>20051007</v>
      </c>
      <c r="B195">
        <v>47.298000000000002</v>
      </c>
      <c r="C195">
        <f t="shared" si="10"/>
        <v>47.910947101110239</v>
      </c>
      <c r="D195">
        <f t="shared" si="12"/>
        <v>48.50639494497792</v>
      </c>
      <c r="E195">
        <f t="shared" si="11"/>
        <v>-0.59544784386768157</v>
      </c>
      <c r="F195">
        <f t="shared" si="14"/>
        <v>-0.4605087976949267</v>
      </c>
      <c r="G195">
        <f t="shared" si="13"/>
        <v>-0.13493904617275487</v>
      </c>
    </row>
    <row r="196" spans="1:7" x14ac:dyDescent="0.2">
      <c r="A196">
        <v>20051010</v>
      </c>
      <c r="B196">
        <v>46.34</v>
      </c>
      <c r="C196">
        <f t="shared" si="10"/>
        <v>47.669262931708666</v>
      </c>
      <c r="D196">
        <f t="shared" si="12"/>
        <v>48.345921245349928</v>
      </c>
      <c r="E196">
        <f t="shared" si="11"/>
        <v>-0.67665831364126205</v>
      </c>
      <c r="F196">
        <f t="shared" si="14"/>
        <v>-0.50373870088419381</v>
      </c>
      <c r="G196">
        <f t="shared" si="13"/>
        <v>-0.17291961275706824</v>
      </c>
    </row>
    <row r="197" spans="1:7" x14ac:dyDescent="0.2">
      <c r="A197">
        <v>20051011</v>
      </c>
      <c r="B197">
        <v>44.75</v>
      </c>
      <c r="C197">
        <f t="shared" si="10"/>
        <v>47.220145557599643</v>
      </c>
      <c r="D197">
        <f t="shared" si="12"/>
        <v>48.079556708657343</v>
      </c>
      <c r="E197">
        <f t="shared" si="11"/>
        <v>-0.85941115105769939</v>
      </c>
      <c r="F197">
        <f t="shared" si="14"/>
        <v>-0.57487319091889499</v>
      </c>
      <c r="G197">
        <f t="shared" si="13"/>
        <v>-0.28453796013880439</v>
      </c>
    </row>
    <row r="198" spans="1:7" x14ac:dyDescent="0.2">
      <c r="A198">
        <v>20051012</v>
      </c>
      <c r="B198">
        <v>44.59</v>
      </c>
      <c r="C198">
        <f t="shared" si="10"/>
        <v>46.815507779507392</v>
      </c>
      <c r="D198">
        <f t="shared" si="12"/>
        <v>47.821071026534582</v>
      </c>
      <c r="E198">
        <f t="shared" si="11"/>
        <v>-1.0055632470271902</v>
      </c>
      <c r="F198">
        <f t="shared" si="14"/>
        <v>-0.66101120214055409</v>
      </c>
      <c r="G198">
        <f t="shared" si="13"/>
        <v>-0.34455204488663616</v>
      </c>
    </row>
    <row r="199" spans="1:7" x14ac:dyDescent="0.2">
      <c r="A199">
        <v>20051013</v>
      </c>
      <c r="B199">
        <v>44.26</v>
      </c>
      <c r="C199">
        <f t="shared" si="10"/>
        <v>46.422352736506255</v>
      </c>
      <c r="D199">
        <f t="shared" si="12"/>
        <v>47.557287987532021</v>
      </c>
      <c r="E199">
        <f t="shared" si="11"/>
        <v>-1.134935251025766</v>
      </c>
      <c r="F199">
        <f t="shared" si="14"/>
        <v>-0.75579601191759649</v>
      </c>
      <c r="G199">
        <f t="shared" si="13"/>
        <v>-0.37913923910816949</v>
      </c>
    </row>
    <row r="200" spans="1:7" x14ac:dyDescent="0.2">
      <c r="A200">
        <v>20051014</v>
      </c>
      <c r="B200">
        <v>43.94</v>
      </c>
      <c r="C200">
        <f t="shared" si="10"/>
        <v>46.040452315505291</v>
      </c>
      <c r="D200">
        <f t="shared" si="12"/>
        <v>47.289340729196319</v>
      </c>
      <c r="E200">
        <f t="shared" si="11"/>
        <v>-1.2488884136910272</v>
      </c>
      <c r="F200">
        <f t="shared" si="14"/>
        <v>-0.85441449227228272</v>
      </c>
      <c r="G200">
        <f t="shared" si="13"/>
        <v>-0.39447392141874449</v>
      </c>
    </row>
    <row r="201" spans="1:7" x14ac:dyDescent="0.2">
      <c r="A201">
        <v>20051017</v>
      </c>
      <c r="B201">
        <v>44.18</v>
      </c>
      <c r="C201">
        <f t="shared" si="10"/>
        <v>45.754228882350631</v>
      </c>
      <c r="D201">
        <f t="shared" si="12"/>
        <v>47.059019193700294</v>
      </c>
      <c r="E201">
        <f t="shared" si="11"/>
        <v>-1.3047903113496631</v>
      </c>
      <c r="F201">
        <f t="shared" si="14"/>
        <v>-0.94448965608775892</v>
      </c>
      <c r="G201">
        <f t="shared" si="13"/>
        <v>-0.36030065526190413</v>
      </c>
    </row>
    <row r="202" spans="1:7" x14ac:dyDescent="0.2">
      <c r="A202">
        <v>20051018</v>
      </c>
      <c r="B202">
        <v>43.674500000000002</v>
      </c>
      <c r="C202">
        <f t="shared" si="10"/>
        <v>45.434270592758224</v>
      </c>
      <c r="D202">
        <f t="shared" si="12"/>
        <v>46.80831406824101</v>
      </c>
      <c r="E202">
        <f t="shared" si="11"/>
        <v>-1.3740434754827859</v>
      </c>
      <c r="F202">
        <f t="shared" si="14"/>
        <v>-1.0304004199667645</v>
      </c>
      <c r="G202">
        <f t="shared" si="13"/>
        <v>-0.34364305551602148</v>
      </c>
    </row>
    <row r="203" spans="1:7" x14ac:dyDescent="0.2">
      <c r="A203">
        <v>20051019</v>
      </c>
      <c r="B203">
        <v>45.37</v>
      </c>
      <c r="C203">
        <f t="shared" si="10"/>
        <v>45.424382809256954</v>
      </c>
      <c r="D203">
        <f t="shared" si="12"/>
        <v>46.701772285408339</v>
      </c>
      <c r="E203">
        <f t="shared" si="11"/>
        <v>-1.2773894761513844</v>
      </c>
      <c r="F203">
        <f t="shared" si="14"/>
        <v>-1.0797982312036885</v>
      </c>
      <c r="G203">
        <f t="shared" si="13"/>
        <v>-0.19759124494769598</v>
      </c>
    </row>
    <row r="204" spans="1:7" x14ac:dyDescent="0.2">
      <c r="A204">
        <v>20051020</v>
      </c>
      <c r="B204">
        <v>45.637999999999998</v>
      </c>
      <c r="C204">
        <f t="shared" si="10"/>
        <v>45.457246992448191</v>
      </c>
      <c r="D204">
        <f t="shared" si="12"/>
        <v>46.622974338341052</v>
      </c>
      <c r="E204">
        <f t="shared" si="11"/>
        <v>-1.1657273458928614</v>
      </c>
      <c r="F204">
        <f t="shared" si="14"/>
        <v>-1.0969840541415232</v>
      </c>
      <c r="G204">
        <f t="shared" si="13"/>
        <v>-6.8743291751338198E-2</v>
      </c>
    </row>
    <row r="205" spans="1:7" x14ac:dyDescent="0.2">
      <c r="A205">
        <v>20051021</v>
      </c>
      <c r="B205">
        <v>45.64</v>
      </c>
      <c r="C205">
        <f t="shared" si="10"/>
        <v>45.485362839763852</v>
      </c>
      <c r="D205">
        <f t="shared" si="12"/>
        <v>46.550161424389863</v>
      </c>
      <c r="E205">
        <f t="shared" si="11"/>
        <v>-1.0647985846260113</v>
      </c>
      <c r="F205">
        <f t="shared" si="14"/>
        <v>-1.0905469602384208</v>
      </c>
      <c r="G205">
        <f t="shared" si="13"/>
        <v>2.5748375612409502E-2</v>
      </c>
    </row>
    <row r="206" spans="1:7" x14ac:dyDescent="0.2">
      <c r="A206">
        <v>20051024</v>
      </c>
      <c r="B206">
        <v>45.84</v>
      </c>
      <c r="C206">
        <f t="shared" si="10"/>
        <v>45.539922402877103</v>
      </c>
      <c r="D206">
        <f t="shared" si="12"/>
        <v>46.497556874435055</v>
      </c>
      <c r="E206">
        <f t="shared" si="11"/>
        <v>-0.95763447155795234</v>
      </c>
      <c r="F206">
        <f t="shared" si="14"/>
        <v>-1.0639644625023272</v>
      </c>
      <c r="G206">
        <f t="shared" si="13"/>
        <v>0.1063299909443749</v>
      </c>
    </row>
    <row r="207" spans="1:7" x14ac:dyDescent="0.2">
      <c r="A207">
        <v>20051025</v>
      </c>
      <c r="B207">
        <v>45.4</v>
      </c>
      <c r="C207">
        <f t="shared" ref="C207:C270" si="15">(B207*(2/(12+1))+C206*(1-(2/(12+1))))</f>
        <v>45.518395879357541</v>
      </c>
      <c r="D207">
        <f t="shared" si="12"/>
        <v>46.416256365217642</v>
      </c>
      <c r="E207">
        <f t="shared" si="11"/>
        <v>-0.89786048586010025</v>
      </c>
      <c r="F207">
        <f t="shared" si="14"/>
        <v>-1.0307436671738819</v>
      </c>
      <c r="G207">
        <f t="shared" si="13"/>
        <v>0.13288318131378163</v>
      </c>
    </row>
    <row r="208" spans="1:7" x14ac:dyDescent="0.2">
      <c r="A208">
        <v>20051026</v>
      </c>
      <c r="B208">
        <v>45.36</v>
      </c>
      <c r="C208">
        <f t="shared" si="15"/>
        <v>45.494027282533303</v>
      </c>
      <c r="D208">
        <f t="shared" si="12"/>
        <v>46.338015152979295</v>
      </c>
      <c r="E208">
        <f t="shared" si="11"/>
        <v>-0.84398787044599288</v>
      </c>
      <c r="F208">
        <f t="shared" si="14"/>
        <v>-0.99339250782830413</v>
      </c>
      <c r="G208">
        <f t="shared" si="13"/>
        <v>0.14940463738231125</v>
      </c>
    </row>
    <row r="209" spans="1:7" x14ac:dyDescent="0.2">
      <c r="A209">
        <v>20051027</v>
      </c>
      <c r="B209">
        <v>45.43</v>
      </c>
      <c r="C209">
        <f t="shared" si="15"/>
        <v>45.484176931374336</v>
      </c>
      <c r="D209">
        <f t="shared" si="12"/>
        <v>46.270754771277126</v>
      </c>
      <c r="E209">
        <f t="shared" si="11"/>
        <v>-0.78657783990279029</v>
      </c>
      <c r="F209">
        <f t="shared" si="14"/>
        <v>-0.95202957424320145</v>
      </c>
      <c r="G209">
        <f t="shared" si="13"/>
        <v>0.16545173434041116</v>
      </c>
    </row>
    <row r="210" spans="1:7" x14ac:dyDescent="0.2">
      <c r="A210">
        <v>20051028</v>
      </c>
      <c r="B210">
        <v>45.34</v>
      </c>
      <c r="C210">
        <f t="shared" si="15"/>
        <v>45.461995865009058</v>
      </c>
      <c r="D210">
        <f t="shared" si="12"/>
        <v>46.201809973404742</v>
      </c>
      <c r="E210">
        <f t="shared" si="11"/>
        <v>-0.7398141083956844</v>
      </c>
      <c r="F210">
        <f t="shared" si="14"/>
        <v>-0.90958648107369811</v>
      </c>
      <c r="G210">
        <f t="shared" si="13"/>
        <v>0.16977237267801371</v>
      </c>
    </row>
    <row r="211" spans="1:7" x14ac:dyDescent="0.2">
      <c r="A211">
        <v>20051031</v>
      </c>
      <c r="B211">
        <v>45.61</v>
      </c>
      <c r="C211">
        <f t="shared" si="15"/>
        <v>45.484765731930743</v>
      </c>
      <c r="D211">
        <f t="shared" si="12"/>
        <v>46.157972197596983</v>
      </c>
      <c r="E211">
        <f t="shared" si="11"/>
        <v>-0.67320646566624021</v>
      </c>
      <c r="F211">
        <f t="shared" si="14"/>
        <v>-0.8623104779922065</v>
      </c>
      <c r="G211">
        <f t="shared" si="13"/>
        <v>0.1891040123259663</v>
      </c>
    </row>
    <row r="212" spans="1:7" x14ac:dyDescent="0.2">
      <c r="A212">
        <v>20051101</v>
      </c>
      <c r="B212">
        <v>45.44</v>
      </c>
      <c r="C212">
        <f t="shared" si="15"/>
        <v>45.477878696249093</v>
      </c>
      <c r="D212">
        <f t="shared" si="12"/>
        <v>46.104789071849062</v>
      </c>
      <c r="E212">
        <f t="shared" si="11"/>
        <v>-0.62691037559996943</v>
      </c>
      <c r="F212">
        <f t="shared" si="14"/>
        <v>-0.81523045751375911</v>
      </c>
      <c r="G212">
        <f t="shared" si="13"/>
        <v>0.18832008191378968</v>
      </c>
    </row>
    <row r="213" spans="1:7" x14ac:dyDescent="0.2">
      <c r="A213">
        <v>20051102</v>
      </c>
      <c r="B213">
        <v>45.51</v>
      </c>
      <c r="C213">
        <f t="shared" si="15"/>
        <v>45.482820435287692</v>
      </c>
      <c r="D213">
        <f t="shared" si="12"/>
        <v>46.060730622082467</v>
      </c>
      <c r="E213">
        <f t="shared" si="11"/>
        <v>-0.57791018679477446</v>
      </c>
      <c r="F213">
        <f t="shared" si="14"/>
        <v>-0.76776640336996227</v>
      </c>
      <c r="G213">
        <f t="shared" si="13"/>
        <v>0.18985621657518781</v>
      </c>
    </row>
    <row r="214" spans="1:7" x14ac:dyDescent="0.2">
      <c r="A214">
        <v>20051103</v>
      </c>
      <c r="B214">
        <v>45.43</v>
      </c>
      <c r="C214">
        <f t="shared" si="15"/>
        <v>45.474694214474205</v>
      </c>
      <c r="D214">
        <f t="shared" si="12"/>
        <v>46.01400983526154</v>
      </c>
      <c r="E214">
        <f t="shared" si="11"/>
        <v>-0.53931562078733464</v>
      </c>
      <c r="F214">
        <f t="shared" si="14"/>
        <v>-0.72207624685343674</v>
      </c>
      <c r="G214">
        <f t="shared" si="13"/>
        <v>0.18276062606610211</v>
      </c>
    </row>
    <row r="215" spans="1:7" x14ac:dyDescent="0.2">
      <c r="A215">
        <v>20051104</v>
      </c>
      <c r="B215">
        <v>45.64</v>
      </c>
      <c r="C215">
        <f t="shared" si="15"/>
        <v>45.500125873785869</v>
      </c>
      <c r="D215">
        <f t="shared" si="12"/>
        <v>45.986305403019948</v>
      </c>
      <c r="E215">
        <f t="shared" si="11"/>
        <v>-0.4861795292340787</v>
      </c>
      <c r="F215">
        <f t="shared" si="14"/>
        <v>-0.6748969033295652</v>
      </c>
      <c r="G215">
        <f t="shared" si="13"/>
        <v>0.1887173740954865</v>
      </c>
    </row>
    <row r="216" spans="1:7" x14ac:dyDescent="0.2">
      <c r="A216">
        <v>20051107</v>
      </c>
      <c r="B216">
        <v>45.43</v>
      </c>
      <c r="C216">
        <f t="shared" si="15"/>
        <v>45.489337277818812</v>
      </c>
      <c r="D216">
        <f t="shared" si="12"/>
        <v>45.945097595388837</v>
      </c>
      <c r="E216">
        <f t="shared" si="11"/>
        <v>-0.45576031757002511</v>
      </c>
      <c r="F216">
        <f t="shared" si="14"/>
        <v>-0.63106958617765729</v>
      </c>
      <c r="G216">
        <f t="shared" si="13"/>
        <v>0.17530926860763218</v>
      </c>
    </row>
    <row r="217" spans="1:7" x14ac:dyDescent="0.2">
      <c r="A217">
        <v>20051108</v>
      </c>
      <c r="B217">
        <v>45.25</v>
      </c>
      <c r="C217">
        <f t="shared" si="15"/>
        <v>45.452516158154374</v>
      </c>
      <c r="D217">
        <f t="shared" si="12"/>
        <v>45.893608884619297</v>
      </c>
      <c r="E217">
        <f t="shared" si="11"/>
        <v>-0.44109272646492315</v>
      </c>
      <c r="F217">
        <f t="shared" si="14"/>
        <v>-0.59307421423511053</v>
      </c>
      <c r="G217">
        <f t="shared" si="13"/>
        <v>0.15198148777018738</v>
      </c>
    </row>
    <row r="218" spans="1:7" x14ac:dyDescent="0.2">
      <c r="A218">
        <v>20051109</v>
      </c>
      <c r="B218">
        <v>45.33</v>
      </c>
      <c r="C218">
        <f t="shared" si="15"/>
        <v>45.433667518438313</v>
      </c>
      <c r="D218">
        <f t="shared" si="12"/>
        <v>45.851860078351201</v>
      </c>
      <c r="E218">
        <f t="shared" si="11"/>
        <v>-0.41819255991288884</v>
      </c>
      <c r="F218">
        <f t="shared" si="14"/>
        <v>-0.55809788337066624</v>
      </c>
      <c r="G218">
        <f t="shared" si="13"/>
        <v>0.1399053234577774</v>
      </c>
    </row>
    <row r="219" spans="1:7" x14ac:dyDescent="0.2">
      <c r="A219">
        <v>20051110</v>
      </c>
      <c r="B219">
        <v>45.54</v>
      </c>
      <c r="C219">
        <f t="shared" si="15"/>
        <v>45.450026361755491</v>
      </c>
      <c r="D219">
        <f t="shared" si="12"/>
        <v>45.828759331806673</v>
      </c>
      <c r="E219">
        <f t="shared" si="11"/>
        <v>-0.37873297005118189</v>
      </c>
      <c r="F219">
        <f t="shared" si="14"/>
        <v>-0.52222490070676941</v>
      </c>
      <c r="G219">
        <f t="shared" si="13"/>
        <v>0.14349193065558752</v>
      </c>
    </row>
    <row r="220" spans="1:7" x14ac:dyDescent="0.2">
      <c r="A220">
        <v>20051111</v>
      </c>
      <c r="B220">
        <v>45.45</v>
      </c>
      <c r="C220">
        <f t="shared" si="15"/>
        <v>45.450022306100799</v>
      </c>
      <c r="D220">
        <f t="shared" si="12"/>
        <v>45.800703085006177</v>
      </c>
      <c r="E220">
        <f t="shared" ref="E220:E283" si="16">C220-D220</f>
        <v>-0.35068077890537808</v>
      </c>
      <c r="F220">
        <f t="shared" si="14"/>
        <v>-0.4879160763464912</v>
      </c>
      <c r="G220">
        <f t="shared" si="13"/>
        <v>0.13723529744111312</v>
      </c>
    </row>
    <row r="221" spans="1:7" x14ac:dyDescent="0.2">
      <c r="A221">
        <v>20051114</v>
      </c>
      <c r="B221">
        <v>45.22</v>
      </c>
      <c r="C221">
        <f t="shared" si="15"/>
        <v>45.414634259008366</v>
      </c>
      <c r="D221">
        <f t="shared" ref="D221:D284" si="17">B221*(2/(26+1)) + D220*(1-(2/(26+1)))</f>
        <v>45.757688041672388</v>
      </c>
      <c r="E221">
        <f t="shared" si="16"/>
        <v>-0.34305378266402187</v>
      </c>
      <c r="F221">
        <f t="shared" si="14"/>
        <v>-0.45894361760999736</v>
      </c>
      <c r="G221">
        <f t="shared" si="13"/>
        <v>0.11588983494597549</v>
      </c>
    </row>
    <row r="222" spans="1:7" x14ac:dyDescent="0.2">
      <c r="A222">
        <v>20051115</v>
      </c>
      <c r="B222">
        <v>44.14</v>
      </c>
      <c r="C222">
        <f t="shared" si="15"/>
        <v>45.218536680699387</v>
      </c>
      <c r="D222">
        <f t="shared" si="17"/>
        <v>45.637859297844798</v>
      </c>
      <c r="E222">
        <f t="shared" si="16"/>
        <v>-0.41932261714541141</v>
      </c>
      <c r="F222">
        <f t="shared" si="14"/>
        <v>-0.45101941751708019</v>
      </c>
      <c r="G222">
        <f t="shared" si="13"/>
        <v>3.1696800371668776E-2</v>
      </c>
    </row>
    <row r="223" spans="1:7" x14ac:dyDescent="0.2">
      <c r="A223">
        <v>20051116</v>
      </c>
      <c r="B223">
        <v>43</v>
      </c>
      <c r="C223">
        <f t="shared" si="15"/>
        <v>44.87722334520717</v>
      </c>
      <c r="D223">
        <f t="shared" si="17"/>
        <v>45.442462312819259</v>
      </c>
      <c r="E223">
        <f t="shared" si="16"/>
        <v>-0.56523896761208903</v>
      </c>
      <c r="F223">
        <f t="shared" si="14"/>
        <v>-0.47386332753608196</v>
      </c>
      <c r="G223">
        <f t="shared" si="13"/>
        <v>-9.137564007600707E-2</v>
      </c>
    </row>
    <row r="224" spans="1:7" x14ac:dyDescent="0.2">
      <c r="A224">
        <v>20051117</v>
      </c>
      <c r="B224">
        <v>42.6</v>
      </c>
      <c r="C224">
        <f t="shared" si="15"/>
        <v>44.526881292098373</v>
      </c>
      <c r="D224">
        <f t="shared" si="17"/>
        <v>45.231909548906728</v>
      </c>
      <c r="E224">
        <f t="shared" si="16"/>
        <v>-0.70502825680835457</v>
      </c>
      <c r="F224">
        <f t="shared" si="14"/>
        <v>-0.52009631339053652</v>
      </c>
      <c r="G224">
        <f t="shared" si="13"/>
        <v>-0.18493194341781805</v>
      </c>
    </row>
    <row r="225" spans="1:7" x14ac:dyDescent="0.2">
      <c r="A225">
        <v>20051118</v>
      </c>
      <c r="B225">
        <v>43.44</v>
      </c>
      <c r="C225">
        <f t="shared" si="15"/>
        <v>44.3596687856217</v>
      </c>
      <c r="D225">
        <f t="shared" si="17"/>
        <v>45.099175508246972</v>
      </c>
      <c r="E225">
        <f t="shared" si="16"/>
        <v>-0.73950672262527206</v>
      </c>
      <c r="F225">
        <f t="shared" si="14"/>
        <v>-0.56397839523748361</v>
      </c>
      <c r="G225">
        <f t="shared" si="13"/>
        <v>-0.17552832738778845</v>
      </c>
    </row>
    <row r="226" spans="1:7" x14ac:dyDescent="0.2">
      <c r="A226">
        <v>20051121</v>
      </c>
      <c r="B226">
        <v>43.07</v>
      </c>
      <c r="C226">
        <f t="shared" si="15"/>
        <v>44.16125820321836</v>
      </c>
      <c r="D226">
        <f t="shared" si="17"/>
        <v>44.948866211339784</v>
      </c>
      <c r="E226">
        <f t="shared" si="16"/>
        <v>-0.78760800812142406</v>
      </c>
      <c r="F226">
        <f t="shared" si="14"/>
        <v>-0.6087043178142717</v>
      </c>
      <c r="G226">
        <f t="shared" si="13"/>
        <v>-0.17890369030715236</v>
      </c>
    </row>
    <row r="227" spans="1:7" x14ac:dyDescent="0.2">
      <c r="A227">
        <v>20051122</v>
      </c>
      <c r="B227">
        <v>44.91</v>
      </c>
      <c r="C227">
        <f t="shared" si="15"/>
        <v>44.276449248877071</v>
      </c>
      <c r="D227">
        <f t="shared" si="17"/>
        <v>44.945987232722025</v>
      </c>
      <c r="E227">
        <f t="shared" si="16"/>
        <v>-0.669537983844954</v>
      </c>
      <c r="F227">
        <f t="shared" si="14"/>
        <v>-0.62087105102040818</v>
      </c>
      <c r="G227">
        <f t="shared" si="13"/>
        <v>-4.8666932824545817E-2</v>
      </c>
    </row>
    <row r="228" spans="1:7" x14ac:dyDescent="0.2">
      <c r="A228">
        <v>20051123</v>
      </c>
      <c r="B228">
        <v>46.01</v>
      </c>
      <c r="C228">
        <f t="shared" si="15"/>
        <v>44.543149364434449</v>
      </c>
      <c r="D228">
        <f t="shared" si="17"/>
        <v>45.02480299326114</v>
      </c>
      <c r="E228">
        <f t="shared" si="16"/>
        <v>-0.48165362882669172</v>
      </c>
      <c r="F228">
        <f t="shared" si="14"/>
        <v>-0.59302756658166489</v>
      </c>
      <c r="G228">
        <f t="shared" ref="G228:G291" si="18">E228-F228</f>
        <v>0.11137393775497317</v>
      </c>
    </row>
    <row r="229" spans="1:7" x14ac:dyDescent="0.2">
      <c r="A229">
        <v>20051125</v>
      </c>
      <c r="B229">
        <v>46.39</v>
      </c>
      <c r="C229">
        <f t="shared" si="15"/>
        <v>44.827280231444533</v>
      </c>
      <c r="D229">
        <f t="shared" si="17"/>
        <v>45.125928697464019</v>
      </c>
      <c r="E229">
        <f t="shared" si="16"/>
        <v>-0.29864846601948614</v>
      </c>
      <c r="F229">
        <f t="shared" ref="F229:F292" si="19">(E229*(2/(9+1))+F228*(1-(2/(9+1))))</f>
        <v>-0.53415174646922914</v>
      </c>
      <c r="G229">
        <f t="shared" si="18"/>
        <v>0.235503280449743</v>
      </c>
    </row>
    <row r="230" spans="1:7" x14ac:dyDescent="0.2">
      <c r="A230">
        <v>20051128</v>
      </c>
      <c r="B230">
        <v>45.6</v>
      </c>
      <c r="C230">
        <f t="shared" si="15"/>
        <v>44.946160195837685</v>
      </c>
      <c r="D230">
        <f t="shared" si="17"/>
        <v>45.161045090244464</v>
      </c>
      <c r="E230">
        <f t="shared" si="16"/>
        <v>-0.21488489440677938</v>
      </c>
      <c r="F230">
        <f t="shared" si="19"/>
        <v>-0.47029837605673919</v>
      </c>
      <c r="G230">
        <f t="shared" si="18"/>
        <v>0.25541348164995981</v>
      </c>
    </row>
    <row r="231" spans="1:7" x14ac:dyDescent="0.2">
      <c r="A231">
        <v>20051129</v>
      </c>
      <c r="B231">
        <v>45.62</v>
      </c>
      <c r="C231">
        <f t="shared" si="15"/>
        <v>45.049827858016499</v>
      </c>
      <c r="D231">
        <f t="shared" si="17"/>
        <v>45.195041750226352</v>
      </c>
      <c r="E231">
        <f t="shared" si="16"/>
        <v>-0.1452138922098527</v>
      </c>
      <c r="F231">
        <f t="shared" si="19"/>
        <v>-0.40528147928736191</v>
      </c>
      <c r="G231">
        <f t="shared" si="18"/>
        <v>0.26006758707750921</v>
      </c>
    </row>
    <row r="232" spans="1:7" x14ac:dyDescent="0.2">
      <c r="A232">
        <v>20051130</v>
      </c>
      <c r="B232">
        <v>46</v>
      </c>
      <c r="C232">
        <f t="shared" si="15"/>
        <v>45.196008187552422</v>
      </c>
      <c r="D232">
        <f t="shared" si="17"/>
        <v>45.254668287246616</v>
      </c>
      <c r="E232">
        <f t="shared" si="16"/>
        <v>-5.8660099694193946E-2</v>
      </c>
      <c r="F232">
        <f t="shared" si="19"/>
        <v>-0.33595720336872831</v>
      </c>
      <c r="G232">
        <f t="shared" si="18"/>
        <v>0.27729710367453436</v>
      </c>
    </row>
    <row r="233" spans="1:7" x14ac:dyDescent="0.2">
      <c r="A233">
        <v>20051201</v>
      </c>
      <c r="B233">
        <v>47.46</v>
      </c>
      <c r="C233">
        <f t="shared" si="15"/>
        <v>45.544314620236669</v>
      </c>
      <c r="D233">
        <f t="shared" si="17"/>
        <v>45.418026191895017</v>
      </c>
      <c r="E233">
        <f t="shared" si="16"/>
        <v>0.12628842834165255</v>
      </c>
      <c r="F233">
        <f t="shared" si="19"/>
        <v>-0.24350807702665214</v>
      </c>
      <c r="G233">
        <f t="shared" si="18"/>
        <v>0.36979650536830466</v>
      </c>
    </row>
    <row r="234" spans="1:7" x14ac:dyDescent="0.2">
      <c r="A234">
        <v>20051202</v>
      </c>
      <c r="B234">
        <v>47.87</v>
      </c>
      <c r="C234">
        <f t="shared" si="15"/>
        <v>45.90211237096949</v>
      </c>
      <c r="D234">
        <f t="shared" si="17"/>
        <v>45.599653881384278</v>
      </c>
      <c r="E234">
        <f t="shared" si="16"/>
        <v>0.30245848958521293</v>
      </c>
      <c r="F234">
        <f t="shared" si="19"/>
        <v>-0.13431476370427914</v>
      </c>
      <c r="G234">
        <f t="shared" si="18"/>
        <v>0.43677325328949207</v>
      </c>
    </row>
    <row r="235" spans="1:7" x14ac:dyDescent="0.2">
      <c r="A235">
        <v>20051205</v>
      </c>
      <c r="B235">
        <v>46.58</v>
      </c>
      <c r="C235">
        <f t="shared" si="15"/>
        <v>46.006402775435724</v>
      </c>
      <c r="D235">
        <f t="shared" si="17"/>
        <v>45.672272112392854</v>
      </c>
      <c r="E235">
        <f t="shared" si="16"/>
        <v>0.33413066304287042</v>
      </c>
      <c r="F235">
        <f t="shared" si="19"/>
        <v>-4.0625678354849232E-2</v>
      </c>
      <c r="G235">
        <f t="shared" si="18"/>
        <v>0.37475634139771963</v>
      </c>
    </row>
    <row r="236" spans="1:7" x14ac:dyDescent="0.2">
      <c r="A236">
        <v>20051206</v>
      </c>
      <c r="B236">
        <v>46.64</v>
      </c>
      <c r="C236">
        <f t="shared" si="15"/>
        <v>46.103879271522537</v>
      </c>
      <c r="D236">
        <f t="shared" si="17"/>
        <v>45.743955659623012</v>
      </c>
      <c r="E236">
        <f t="shared" si="16"/>
        <v>0.35992361189952504</v>
      </c>
      <c r="F236">
        <f t="shared" si="19"/>
        <v>3.9484179696025627E-2</v>
      </c>
      <c r="G236">
        <f t="shared" si="18"/>
        <v>0.32043943220349941</v>
      </c>
    </row>
    <row r="237" spans="1:7" x14ac:dyDescent="0.2">
      <c r="A237">
        <v>20051207</v>
      </c>
      <c r="B237">
        <v>46.121000000000002</v>
      </c>
      <c r="C237">
        <f t="shared" si="15"/>
        <v>46.106513229749837</v>
      </c>
      <c r="D237">
        <f t="shared" si="17"/>
        <v>45.77188487002131</v>
      </c>
      <c r="E237">
        <f t="shared" si="16"/>
        <v>0.33462835972852645</v>
      </c>
      <c r="F237">
        <f t="shared" si="19"/>
        <v>9.8513015702525797E-2</v>
      </c>
      <c r="G237">
        <f t="shared" si="18"/>
        <v>0.23611534402600065</v>
      </c>
    </row>
    <row r="238" spans="1:7" x14ac:dyDescent="0.2">
      <c r="A238">
        <v>20051208</v>
      </c>
      <c r="B238">
        <v>45.58</v>
      </c>
      <c r="C238">
        <f t="shared" si="15"/>
        <v>46.025511194403705</v>
      </c>
      <c r="D238">
        <f t="shared" si="17"/>
        <v>45.75767117594566</v>
      </c>
      <c r="E238">
        <f t="shared" si="16"/>
        <v>0.26784001845804539</v>
      </c>
      <c r="F238">
        <f t="shared" si="19"/>
        <v>0.13237841625362973</v>
      </c>
      <c r="G238">
        <f t="shared" si="18"/>
        <v>0.13546160220441567</v>
      </c>
    </row>
    <row r="239" spans="1:7" x14ac:dyDescent="0.2">
      <c r="A239">
        <v>20051209</v>
      </c>
      <c r="B239">
        <v>46.27</v>
      </c>
      <c r="C239">
        <f t="shared" si="15"/>
        <v>46.063124856803135</v>
      </c>
      <c r="D239">
        <f t="shared" si="17"/>
        <v>45.795621459208945</v>
      </c>
      <c r="E239">
        <f t="shared" si="16"/>
        <v>0.26750339759419006</v>
      </c>
      <c r="F239">
        <f t="shared" si="19"/>
        <v>0.15940341252174181</v>
      </c>
      <c r="G239">
        <f t="shared" si="18"/>
        <v>0.10809998507244825</v>
      </c>
    </row>
    <row r="240" spans="1:7" x14ac:dyDescent="0.2">
      <c r="A240">
        <v>20051212</v>
      </c>
      <c r="B240">
        <v>45.61</v>
      </c>
      <c r="C240">
        <f t="shared" si="15"/>
        <v>45.993413340371887</v>
      </c>
      <c r="D240">
        <f t="shared" si="17"/>
        <v>45.781871721489765</v>
      </c>
      <c r="E240">
        <f t="shared" si="16"/>
        <v>0.21154161888212286</v>
      </c>
      <c r="F240">
        <f t="shared" si="19"/>
        <v>0.16983105379381802</v>
      </c>
      <c r="G240">
        <f t="shared" si="18"/>
        <v>4.1710565088304841E-2</v>
      </c>
    </row>
    <row r="241" spans="1:7" x14ac:dyDescent="0.2">
      <c r="A241">
        <v>20051213</v>
      </c>
      <c r="B241">
        <v>45.65</v>
      </c>
      <c r="C241">
        <f t="shared" si="15"/>
        <v>45.940580518776208</v>
      </c>
      <c r="D241">
        <f t="shared" si="17"/>
        <v>45.772103445823852</v>
      </c>
      <c r="E241">
        <f t="shared" si="16"/>
        <v>0.16847707295235637</v>
      </c>
      <c r="F241">
        <f t="shared" si="19"/>
        <v>0.16956025762552568</v>
      </c>
      <c r="G241">
        <f t="shared" si="18"/>
        <v>-1.0831846731693129E-3</v>
      </c>
    </row>
    <row r="242" spans="1:7" x14ac:dyDescent="0.2">
      <c r="A242">
        <v>20051214</v>
      </c>
      <c r="B242">
        <v>45.94</v>
      </c>
      <c r="C242">
        <f t="shared" si="15"/>
        <v>45.940491208195255</v>
      </c>
      <c r="D242">
        <f t="shared" si="17"/>
        <v>45.784540227614677</v>
      </c>
      <c r="E242">
        <f t="shared" si="16"/>
        <v>0.15595098058057744</v>
      </c>
      <c r="F242">
        <f t="shared" si="19"/>
        <v>0.16683840221653604</v>
      </c>
      <c r="G242">
        <f t="shared" si="18"/>
        <v>-1.08874216359586E-2</v>
      </c>
    </row>
    <row r="243" spans="1:7" x14ac:dyDescent="0.2">
      <c r="A243">
        <v>20051215</v>
      </c>
      <c r="B243">
        <v>45.33</v>
      </c>
      <c r="C243">
        <f t="shared" si="15"/>
        <v>45.846569483857522</v>
      </c>
      <c r="D243">
        <f t="shared" si="17"/>
        <v>45.750870581124701</v>
      </c>
      <c r="E243">
        <f t="shared" si="16"/>
        <v>9.5698902732820557E-2</v>
      </c>
      <c r="F243">
        <f t="shared" si="19"/>
        <v>0.15261050231979295</v>
      </c>
      <c r="G243">
        <f t="shared" si="18"/>
        <v>-5.6911599586972395E-2</v>
      </c>
    </row>
    <row r="244" spans="1:7" x14ac:dyDescent="0.2">
      <c r="A244">
        <v>20051216</v>
      </c>
      <c r="B244">
        <v>45.74</v>
      </c>
      <c r="C244">
        <f t="shared" si="15"/>
        <v>45.830174178648676</v>
      </c>
      <c r="D244">
        <f t="shared" si="17"/>
        <v>45.750065352893245</v>
      </c>
      <c r="E244">
        <f t="shared" si="16"/>
        <v>8.0108825755431212E-2</v>
      </c>
      <c r="F244">
        <f t="shared" si="19"/>
        <v>0.13811016700692061</v>
      </c>
      <c r="G244">
        <f t="shared" si="18"/>
        <v>-5.8001341251489397E-2</v>
      </c>
    </row>
    <row r="245" spans="1:7" x14ac:dyDescent="0.2">
      <c r="A245">
        <v>20051219</v>
      </c>
      <c r="B245">
        <v>44.38</v>
      </c>
      <c r="C245">
        <f t="shared" si="15"/>
        <v>45.607070458856576</v>
      </c>
      <c r="D245">
        <f t="shared" si="17"/>
        <v>45.648579030456709</v>
      </c>
      <c r="E245">
        <f t="shared" si="16"/>
        <v>-4.1508571600132882E-2</v>
      </c>
      <c r="F245">
        <f t="shared" si="19"/>
        <v>0.10218641928550992</v>
      </c>
      <c r="G245">
        <f t="shared" si="18"/>
        <v>-0.1436949908856428</v>
      </c>
    </row>
    <row r="246" spans="1:7" x14ac:dyDescent="0.2">
      <c r="A246">
        <v>20051220</v>
      </c>
      <c r="B246">
        <v>44.42</v>
      </c>
      <c r="C246">
        <f t="shared" si="15"/>
        <v>45.424444234417102</v>
      </c>
      <c r="D246">
        <f t="shared" si="17"/>
        <v>45.557573176348804</v>
      </c>
      <c r="E246">
        <f t="shared" si="16"/>
        <v>-0.13312894193170166</v>
      </c>
      <c r="F246">
        <f t="shared" si="19"/>
        <v>5.5123347042067616E-2</v>
      </c>
      <c r="G246">
        <f t="shared" si="18"/>
        <v>-0.18825228897376928</v>
      </c>
    </row>
    <row r="247" spans="1:7" x14ac:dyDescent="0.2">
      <c r="A247">
        <v>20051221</v>
      </c>
      <c r="B247">
        <v>44.18</v>
      </c>
      <c r="C247">
        <f t="shared" si="15"/>
        <v>45.232991275276014</v>
      </c>
      <c r="D247">
        <f t="shared" si="17"/>
        <v>45.455530718841487</v>
      </c>
      <c r="E247">
        <f t="shared" si="16"/>
        <v>-0.2225394435654735</v>
      </c>
      <c r="F247">
        <f t="shared" si="19"/>
        <v>-4.0921107944060647E-4</v>
      </c>
      <c r="G247">
        <f t="shared" si="18"/>
        <v>-0.22213023248603289</v>
      </c>
    </row>
    <row r="248" spans="1:7" x14ac:dyDescent="0.2">
      <c r="A248">
        <v>20051222</v>
      </c>
      <c r="B248">
        <v>43.97</v>
      </c>
      <c r="C248">
        <f t="shared" si="15"/>
        <v>45.038684925233547</v>
      </c>
      <c r="D248">
        <f t="shared" si="17"/>
        <v>45.345491406334709</v>
      </c>
      <c r="E248">
        <f t="shared" si="16"/>
        <v>-0.30680648110116238</v>
      </c>
      <c r="F248">
        <f t="shared" si="19"/>
        <v>-6.1688665083784969E-2</v>
      </c>
      <c r="G248">
        <f t="shared" si="18"/>
        <v>-0.24511781601737742</v>
      </c>
    </row>
    <row r="249" spans="1:7" x14ac:dyDescent="0.2">
      <c r="A249">
        <v>20051223</v>
      </c>
      <c r="B249">
        <v>43.71</v>
      </c>
      <c r="C249">
        <f t="shared" si="15"/>
        <v>44.834271859813001</v>
      </c>
      <c r="D249">
        <f t="shared" si="17"/>
        <v>45.224343894754362</v>
      </c>
      <c r="E249">
        <f t="shared" si="16"/>
        <v>-0.39007203494136178</v>
      </c>
      <c r="F249">
        <f t="shared" si="19"/>
        <v>-0.12736533905530034</v>
      </c>
      <c r="G249">
        <f t="shared" si="18"/>
        <v>-0.26270669588606144</v>
      </c>
    </row>
    <row r="250" spans="1:7" x14ac:dyDescent="0.2">
      <c r="A250">
        <v>20051227</v>
      </c>
      <c r="B250">
        <v>43.41</v>
      </c>
      <c r="C250">
        <f t="shared" si="15"/>
        <v>44.615153112149464</v>
      </c>
      <c r="D250">
        <f t="shared" si="17"/>
        <v>45.089948050698482</v>
      </c>
      <c r="E250">
        <f t="shared" si="16"/>
        <v>-0.47479493854901733</v>
      </c>
      <c r="F250">
        <f t="shared" si="19"/>
        <v>-0.19685125895404376</v>
      </c>
      <c r="G250">
        <f t="shared" si="18"/>
        <v>-0.27794367959497357</v>
      </c>
    </row>
    <row r="251" spans="1:7" x14ac:dyDescent="0.2">
      <c r="A251">
        <v>20051228</v>
      </c>
      <c r="B251">
        <v>43.05</v>
      </c>
      <c r="C251">
        <f t="shared" si="15"/>
        <v>44.374360325664931</v>
      </c>
      <c r="D251">
        <f t="shared" si="17"/>
        <v>44.93884078768378</v>
      </c>
      <c r="E251">
        <f t="shared" si="16"/>
        <v>-0.56448046201884949</v>
      </c>
      <c r="F251">
        <f t="shared" si="19"/>
        <v>-0.27037709956700495</v>
      </c>
      <c r="G251">
        <f t="shared" si="18"/>
        <v>-0.29410336245184454</v>
      </c>
    </row>
    <row r="252" spans="1:7" x14ac:dyDescent="0.2">
      <c r="A252">
        <v>20051229</v>
      </c>
      <c r="B252">
        <v>43.31</v>
      </c>
      <c r="C252">
        <f t="shared" si="15"/>
        <v>44.210612583254942</v>
      </c>
      <c r="D252">
        <f t="shared" si="17"/>
        <v>44.818185914522019</v>
      </c>
      <c r="E252">
        <f t="shared" si="16"/>
        <v>-0.60757333126707636</v>
      </c>
      <c r="F252">
        <f t="shared" si="19"/>
        <v>-0.33781634590701926</v>
      </c>
      <c r="G252">
        <f t="shared" si="18"/>
        <v>-0.2697569853600571</v>
      </c>
    </row>
    <row r="253" spans="1:7" x14ac:dyDescent="0.2">
      <c r="A253">
        <v>20051230</v>
      </c>
      <c r="B253">
        <v>43</v>
      </c>
      <c r="C253">
        <f t="shared" si="15"/>
        <v>44.024364493523407</v>
      </c>
      <c r="D253">
        <f t="shared" si="17"/>
        <v>44.683505476409273</v>
      </c>
      <c r="E253">
        <f t="shared" si="16"/>
        <v>-0.65914098288586587</v>
      </c>
      <c r="F253">
        <f t="shared" si="19"/>
        <v>-0.40208127330278864</v>
      </c>
      <c r="G253">
        <f t="shared" si="18"/>
        <v>-0.25705970958307722</v>
      </c>
    </row>
    <row r="254" spans="1:7" x14ac:dyDescent="0.2">
      <c r="A254">
        <v>20060103</v>
      </c>
      <c r="B254">
        <v>43.929000000000002</v>
      </c>
      <c r="C254">
        <f t="shared" si="15"/>
        <v>44.009693032981346</v>
      </c>
      <c r="D254">
        <f t="shared" si="17"/>
        <v>44.627616181860439</v>
      </c>
      <c r="E254">
        <f t="shared" si="16"/>
        <v>-0.61792314887909328</v>
      </c>
      <c r="F254">
        <f t="shared" si="19"/>
        <v>-0.44524964841804959</v>
      </c>
      <c r="G254">
        <f t="shared" si="18"/>
        <v>-0.17267350046104368</v>
      </c>
    </row>
    <row r="255" spans="1:7" x14ac:dyDescent="0.2">
      <c r="A255">
        <v>20060104</v>
      </c>
      <c r="B255">
        <v>44.1</v>
      </c>
      <c r="C255">
        <f t="shared" si="15"/>
        <v>44.023586412522675</v>
      </c>
      <c r="D255">
        <f t="shared" si="17"/>
        <v>44.58853350172263</v>
      </c>
      <c r="E255">
        <f t="shared" si="16"/>
        <v>-0.56494708919995418</v>
      </c>
      <c r="F255">
        <f t="shared" si="19"/>
        <v>-0.46918913657443051</v>
      </c>
      <c r="G255">
        <f t="shared" si="18"/>
        <v>-9.5757952625523668E-2</v>
      </c>
    </row>
    <row r="256" spans="1:7" x14ac:dyDescent="0.2">
      <c r="A256">
        <v>20060105</v>
      </c>
      <c r="B256">
        <v>43.7</v>
      </c>
      <c r="C256">
        <f t="shared" si="15"/>
        <v>43.973803887519189</v>
      </c>
      <c r="D256">
        <f t="shared" si="17"/>
        <v>44.522716205298728</v>
      </c>
      <c r="E256">
        <f t="shared" si="16"/>
        <v>-0.54891231777953919</v>
      </c>
      <c r="F256">
        <f t="shared" si="19"/>
        <v>-0.48513377281545222</v>
      </c>
      <c r="G256">
        <f t="shared" si="18"/>
        <v>-6.3778544964086969E-2</v>
      </c>
    </row>
    <row r="257" spans="1:7" x14ac:dyDescent="0.2">
      <c r="A257">
        <v>20060106</v>
      </c>
      <c r="B257">
        <v>43.5</v>
      </c>
      <c r="C257">
        <f t="shared" si="15"/>
        <v>43.900910981747003</v>
      </c>
      <c r="D257">
        <f t="shared" si="17"/>
        <v>44.446959449350672</v>
      </c>
      <c r="E257">
        <f t="shared" si="16"/>
        <v>-0.54604846760366854</v>
      </c>
      <c r="F257">
        <f t="shared" si="19"/>
        <v>-0.49731671177309555</v>
      </c>
      <c r="G257">
        <f t="shared" si="18"/>
        <v>-4.8731755830572987E-2</v>
      </c>
    </row>
    <row r="258" spans="1:7" x14ac:dyDescent="0.2">
      <c r="A258">
        <v>20060109</v>
      </c>
      <c r="B258">
        <v>44.01</v>
      </c>
      <c r="C258">
        <f t="shared" si="15"/>
        <v>43.917693907632078</v>
      </c>
      <c r="D258">
        <f t="shared" si="17"/>
        <v>44.414592082732099</v>
      </c>
      <c r="E258">
        <f t="shared" si="16"/>
        <v>-0.49689817510002143</v>
      </c>
      <c r="F258">
        <f t="shared" si="19"/>
        <v>-0.49723300443848079</v>
      </c>
      <c r="G258">
        <f t="shared" si="18"/>
        <v>3.3482933845935259E-4</v>
      </c>
    </row>
    <row r="259" spans="1:7" x14ac:dyDescent="0.2">
      <c r="A259">
        <v>20060110</v>
      </c>
      <c r="B259">
        <v>44.75</v>
      </c>
      <c r="C259">
        <f t="shared" si="15"/>
        <v>44.045740998765609</v>
      </c>
      <c r="D259">
        <f t="shared" si="17"/>
        <v>44.439437113640835</v>
      </c>
      <c r="E259">
        <f t="shared" si="16"/>
        <v>-0.39369611487522604</v>
      </c>
      <c r="F259">
        <f t="shared" si="19"/>
        <v>-0.47652562652582986</v>
      </c>
      <c r="G259">
        <f t="shared" si="18"/>
        <v>8.2829511650603815E-2</v>
      </c>
    </row>
    <row r="260" spans="1:7" x14ac:dyDescent="0.2">
      <c r="A260">
        <v>20060111</v>
      </c>
      <c r="B260">
        <v>44.121000000000002</v>
      </c>
      <c r="C260">
        <f t="shared" si="15"/>
        <v>44.05731930664782</v>
      </c>
      <c r="D260">
        <f t="shared" si="17"/>
        <v>44.415849179297069</v>
      </c>
      <c r="E260">
        <f t="shared" si="16"/>
        <v>-0.35852987264924963</v>
      </c>
      <c r="F260">
        <f t="shared" si="19"/>
        <v>-0.45292647575051387</v>
      </c>
      <c r="G260">
        <f t="shared" si="18"/>
        <v>9.4396603101264243E-2</v>
      </c>
    </row>
    <row r="261" spans="1:7" x14ac:dyDescent="0.2">
      <c r="A261">
        <v>20060112</v>
      </c>
      <c r="B261">
        <v>43.8</v>
      </c>
      <c r="C261">
        <f t="shared" si="15"/>
        <v>44.017731721009689</v>
      </c>
      <c r="D261">
        <f t="shared" si="17"/>
        <v>44.37023072157136</v>
      </c>
      <c r="E261">
        <f t="shared" si="16"/>
        <v>-0.35249900056167149</v>
      </c>
      <c r="F261">
        <f t="shared" si="19"/>
        <v>-0.4328409807127454</v>
      </c>
      <c r="G261">
        <f t="shared" si="18"/>
        <v>8.0341980151073911E-2</v>
      </c>
    </row>
    <row r="262" spans="1:7" x14ac:dyDescent="0.2">
      <c r="A262">
        <v>20060113</v>
      </c>
      <c r="B262">
        <v>44.01</v>
      </c>
      <c r="C262">
        <f t="shared" si="15"/>
        <v>44.016542225469735</v>
      </c>
      <c r="D262">
        <f t="shared" si="17"/>
        <v>44.343546964417925</v>
      </c>
      <c r="E262">
        <f t="shared" si="16"/>
        <v>-0.32700473894819027</v>
      </c>
      <c r="F262">
        <f t="shared" si="19"/>
        <v>-0.4116737323598344</v>
      </c>
      <c r="G262">
        <f t="shared" si="18"/>
        <v>8.4668993411644133E-2</v>
      </c>
    </row>
    <row r="263" spans="1:7" x14ac:dyDescent="0.2">
      <c r="A263">
        <v>20060117</v>
      </c>
      <c r="B263">
        <v>44</v>
      </c>
      <c r="C263">
        <f t="shared" si="15"/>
        <v>44.013997267705165</v>
      </c>
      <c r="D263">
        <f t="shared" si="17"/>
        <v>44.318099041127709</v>
      </c>
      <c r="E263">
        <f t="shared" si="16"/>
        <v>-0.30410177342254485</v>
      </c>
      <c r="F263">
        <f t="shared" si="19"/>
        <v>-0.3901593405723765</v>
      </c>
      <c r="G263">
        <f t="shared" si="18"/>
        <v>8.6057567149831649E-2</v>
      </c>
    </row>
    <row r="264" spans="1:7" x14ac:dyDescent="0.2">
      <c r="A264">
        <v>20060118</v>
      </c>
      <c r="B264">
        <v>43.97</v>
      </c>
      <c r="C264">
        <f t="shared" si="15"/>
        <v>44.007228457288981</v>
      </c>
      <c r="D264">
        <f t="shared" si="17"/>
        <v>44.292313926970103</v>
      </c>
      <c r="E264">
        <f t="shared" si="16"/>
        <v>-0.28508546968112114</v>
      </c>
      <c r="F264">
        <f t="shared" si="19"/>
        <v>-0.36914456639412546</v>
      </c>
      <c r="G264">
        <f t="shared" si="18"/>
        <v>8.4059096713004322E-2</v>
      </c>
    </row>
    <row r="265" spans="1:7" x14ac:dyDescent="0.2">
      <c r="A265">
        <v>20060119</v>
      </c>
      <c r="B265">
        <v>44.07</v>
      </c>
      <c r="C265">
        <f t="shared" si="15"/>
        <v>44.016885617706059</v>
      </c>
      <c r="D265">
        <f t="shared" si="17"/>
        <v>44.275846228676016</v>
      </c>
      <c r="E265">
        <f t="shared" si="16"/>
        <v>-0.25896061096995737</v>
      </c>
      <c r="F265">
        <f t="shared" si="19"/>
        <v>-0.34710777530929188</v>
      </c>
      <c r="G265">
        <f t="shared" si="18"/>
        <v>8.8147164339334505E-2</v>
      </c>
    </row>
    <row r="266" spans="1:7" x14ac:dyDescent="0.2">
      <c r="A266">
        <v>20060120</v>
      </c>
      <c r="B266">
        <v>43.59</v>
      </c>
      <c r="C266">
        <f t="shared" si="15"/>
        <v>43.951210907289742</v>
      </c>
      <c r="D266">
        <f t="shared" si="17"/>
        <v>44.225042804329647</v>
      </c>
      <c r="E266">
        <f t="shared" si="16"/>
        <v>-0.27383189703990496</v>
      </c>
      <c r="F266">
        <f t="shared" si="19"/>
        <v>-0.33245259965541452</v>
      </c>
      <c r="G266">
        <f t="shared" si="18"/>
        <v>5.8620702615509557E-2</v>
      </c>
    </row>
    <row r="267" spans="1:7" x14ac:dyDescent="0.2">
      <c r="A267">
        <v>20060123</v>
      </c>
      <c r="B267">
        <v>43.356000000000002</v>
      </c>
      <c r="C267">
        <f t="shared" si="15"/>
        <v>43.859639998475934</v>
      </c>
      <c r="D267">
        <f t="shared" si="17"/>
        <v>44.16066926326819</v>
      </c>
      <c r="E267">
        <f t="shared" si="16"/>
        <v>-0.30102926479225545</v>
      </c>
      <c r="F267">
        <f t="shared" si="19"/>
        <v>-0.32616793268278271</v>
      </c>
      <c r="G267">
        <f t="shared" si="18"/>
        <v>2.5138667890527266E-2</v>
      </c>
    </row>
    <row r="268" spans="1:7" x14ac:dyDescent="0.2">
      <c r="A268">
        <v>20060124</v>
      </c>
      <c r="B268">
        <v>45.13</v>
      </c>
      <c r="C268">
        <f t="shared" si="15"/>
        <v>44.055079998710404</v>
      </c>
      <c r="D268">
        <f t="shared" si="17"/>
        <v>44.232471540063138</v>
      </c>
      <c r="E268">
        <f t="shared" si="16"/>
        <v>-0.17739154135273338</v>
      </c>
      <c r="F268">
        <f t="shared" si="19"/>
        <v>-0.29641265441677284</v>
      </c>
      <c r="G268">
        <f t="shared" si="18"/>
        <v>0.11902111306403945</v>
      </c>
    </row>
    <row r="269" spans="1:7" x14ac:dyDescent="0.2">
      <c r="A269">
        <v>20060125</v>
      </c>
      <c r="B269">
        <v>45.19</v>
      </c>
      <c r="C269">
        <f t="shared" si="15"/>
        <v>44.229683075831879</v>
      </c>
      <c r="D269">
        <f t="shared" si="17"/>
        <v>44.303399574132534</v>
      </c>
      <c r="E269">
        <f t="shared" si="16"/>
        <v>-7.3716498300655076E-2</v>
      </c>
      <c r="F269">
        <f t="shared" si="19"/>
        <v>-0.25187342319354927</v>
      </c>
      <c r="G269">
        <f t="shared" si="18"/>
        <v>0.1781569248928942</v>
      </c>
    </row>
    <row r="270" spans="1:7" x14ac:dyDescent="0.2">
      <c r="A270">
        <v>20060126</v>
      </c>
      <c r="B270">
        <v>45.3</v>
      </c>
      <c r="C270">
        <f t="shared" si="15"/>
        <v>44.394347218011589</v>
      </c>
      <c r="D270">
        <f t="shared" si="17"/>
        <v>44.377221827900492</v>
      </c>
      <c r="E270">
        <f t="shared" si="16"/>
        <v>1.7125390111097261E-2</v>
      </c>
      <c r="F270">
        <f t="shared" si="19"/>
        <v>-0.19807366053261999</v>
      </c>
      <c r="G270">
        <f t="shared" si="18"/>
        <v>0.21519905064371725</v>
      </c>
    </row>
    <row r="271" spans="1:7" x14ac:dyDescent="0.2">
      <c r="A271">
        <v>20060127</v>
      </c>
      <c r="B271">
        <v>46</v>
      </c>
      <c r="C271">
        <f t="shared" ref="C271:C334" si="20">(B271*(2/(12+1))+C270*(1-(2/(12+1))))</f>
        <v>44.641370722932884</v>
      </c>
      <c r="D271">
        <f t="shared" si="17"/>
        <v>44.497427618426379</v>
      </c>
      <c r="E271">
        <f t="shared" si="16"/>
        <v>0.14394310450650494</v>
      </c>
      <c r="F271">
        <f t="shared" si="19"/>
        <v>-0.129670307524795</v>
      </c>
      <c r="G271">
        <f t="shared" si="18"/>
        <v>0.27361341203129996</v>
      </c>
    </row>
    <row r="272" spans="1:7" x14ac:dyDescent="0.2">
      <c r="A272">
        <v>20060130</v>
      </c>
      <c r="B272">
        <v>45.04</v>
      </c>
      <c r="C272">
        <f t="shared" si="20"/>
        <v>44.702698304020132</v>
      </c>
      <c r="D272">
        <f t="shared" si="17"/>
        <v>44.537618165209608</v>
      </c>
      <c r="E272">
        <f t="shared" si="16"/>
        <v>0.16508013881052364</v>
      </c>
      <c r="F272">
        <f t="shared" si="19"/>
        <v>-7.0720218257731268E-2</v>
      </c>
      <c r="G272">
        <f t="shared" si="18"/>
        <v>0.23580035706825492</v>
      </c>
    </row>
    <row r="273" spans="1:7" x14ac:dyDescent="0.2">
      <c r="A273">
        <v>20060131</v>
      </c>
      <c r="B273">
        <v>44.95</v>
      </c>
      <c r="C273">
        <f t="shared" si="20"/>
        <v>44.740744718786267</v>
      </c>
      <c r="D273">
        <f t="shared" si="17"/>
        <v>44.568164967786672</v>
      </c>
      <c r="E273">
        <f t="shared" si="16"/>
        <v>0.17257975099959566</v>
      </c>
      <c r="F273">
        <f t="shared" si="19"/>
        <v>-2.2060224406265885E-2</v>
      </c>
      <c r="G273">
        <f t="shared" si="18"/>
        <v>0.19463997540586153</v>
      </c>
    </row>
    <row r="274" spans="1:7" x14ac:dyDescent="0.2">
      <c r="A274">
        <v>20060201</v>
      </c>
      <c r="B274">
        <v>45</v>
      </c>
      <c r="C274">
        <f t="shared" si="20"/>
        <v>44.780630146665303</v>
      </c>
      <c r="D274">
        <f t="shared" si="17"/>
        <v>44.600152747950624</v>
      </c>
      <c r="E274">
        <f t="shared" si="16"/>
        <v>0.18047739871467883</v>
      </c>
      <c r="F274">
        <f t="shared" si="19"/>
        <v>1.8447300217923058E-2</v>
      </c>
      <c r="G274">
        <f t="shared" si="18"/>
        <v>0.16203009849675576</v>
      </c>
    </row>
    <row r="275" spans="1:7" x14ac:dyDescent="0.2">
      <c r="A275">
        <v>20060202</v>
      </c>
      <c r="B275">
        <v>45.381</v>
      </c>
      <c r="C275">
        <f t="shared" si="20"/>
        <v>44.872994739486025</v>
      </c>
      <c r="D275">
        <f t="shared" si="17"/>
        <v>44.657993285139469</v>
      </c>
      <c r="E275">
        <f t="shared" si="16"/>
        <v>0.21500145434655593</v>
      </c>
      <c r="F275">
        <f t="shared" si="19"/>
        <v>5.7758131043649637E-2</v>
      </c>
      <c r="G275">
        <f t="shared" si="18"/>
        <v>0.1572433233029063</v>
      </c>
    </row>
    <row r="276" spans="1:7" x14ac:dyDescent="0.2">
      <c r="A276">
        <v>20060203</v>
      </c>
      <c r="B276">
        <v>45.6</v>
      </c>
      <c r="C276">
        <f t="shared" si="20"/>
        <v>44.984841702642022</v>
      </c>
      <c r="D276">
        <f t="shared" si="17"/>
        <v>44.727771560314324</v>
      </c>
      <c r="E276">
        <f t="shared" si="16"/>
        <v>0.25707014232769865</v>
      </c>
      <c r="F276">
        <f t="shared" si="19"/>
        <v>9.7620533300459444E-2</v>
      </c>
      <c r="G276">
        <f t="shared" si="18"/>
        <v>0.1594496090272392</v>
      </c>
    </row>
    <row r="277" spans="1:7" x14ac:dyDescent="0.2">
      <c r="A277">
        <v>20060206</v>
      </c>
      <c r="B277">
        <v>45.68</v>
      </c>
      <c r="C277">
        <f t="shared" si="20"/>
        <v>45.091789133004788</v>
      </c>
      <c r="D277">
        <f t="shared" si="17"/>
        <v>44.79830700029104</v>
      </c>
      <c r="E277">
        <f t="shared" si="16"/>
        <v>0.29348213271374846</v>
      </c>
      <c r="F277">
        <f t="shared" si="19"/>
        <v>0.13679285318311726</v>
      </c>
      <c r="G277">
        <f t="shared" si="18"/>
        <v>0.15668927953063119</v>
      </c>
    </row>
    <row r="278" spans="1:7" x14ac:dyDescent="0.2">
      <c r="A278">
        <v>20060207</v>
      </c>
      <c r="B278">
        <v>46.38</v>
      </c>
      <c r="C278">
        <f t="shared" si="20"/>
        <v>45.289975420234818</v>
      </c>
      <c r="D278">
        <f t="shared" si="17"/>
        <v>44.915469444713921</v>
      </c>
      <c r="E278">
        <f t="shared" si="16"/>
        <v>0.37450597552089704</v>
      </c>
      <c r="F278">
        <f t="shared" si="19"/>
        <v>0.18433547765067321</v>
      </c>
      <c r="G278">
        <f t="shared" si="18"/>
        <v>0.19017049787022383</v>
      </c>
    </row>
    <row r="279" spans="1:7" x14ac:dyDescent="0.2">
      <c r="A279">
        <v>20060208</v>
      </c>
      <c r="B279">
        <v>46.65</v>
      </c>
      <c r="C279">
        <f t="shared" si="20"/>
        <v>45.499209970967918</v>
      </c>
      <c r="D279">
        <f t="shared" si="17"/>
        <v>45.043953189549924</v>
      </c>
      <c r="E279">
        <f t="shared" si="16"/>
        <v>0.45525678141799375</v>
      </c>
      <c r="F279">
        <f t="shared" si="19"/>
        <v>0.23851973840413732</v>
      </c>
      <c r="G279">
        <f t="shared" si="18"/>
        <v>0.21673704301385643</v>
      </c>
    </row>
    <row r="280" spans="1:7" x14ac:dyDescent="0.2">
      <c r="A280">
        <v>20060209</v>
      </c>
      <c r="B280">
        <v>46.31</v>
      </c>
      <c r="C280">
        <f t="shared" si="20"/>
        <v>45.623946898511321</v>
      </c>
      <c r="D280">
        <f t="shared" si="17"/>
        <v>45.137734434768447</v>
      </c>
      <c r="E280">
        <f t="shared" si="16"/>
        <v>0.48621246374287352</v>
      </c>
      <c r="F280">
        <f t="shared" si="19"/>
        <v>0.28805828347188456</v>
      </c>
      <c r="G280">
        <f t="shared" si="18"/>
        <v>0.19815418027098897</v>
      </c>
    </row>
    <row r="281" spans="1:7" x14ac:dyDescent="0.2">
      <c r="A281">
        <v>20060210</v>
      </c>
      <c r="B281">
        <v>46.3</v>
      </c>
      <c r="C281">
        <f t="shared" si="20"/>
        <v>45.727955067971116</v>
      </c>
      <c r="D281">
        <f t="shared" si="17"/>
        <v>45.223828180341158</v>
      </c>
      <c r="E281">
        <f t="shared" si="16"/>
        <v>0.50412688762995828</v>
      </c>
      <c r="F281">
        <f t="shared" si="19"/>
        <v>0.33127200430349935</v>
      </c>
      <c r="G281">
        <f t="shared" si="18"/>
        <v>0.17285488332645893</v>
      </c>
    </row>
    <row r="282" spans="1:7" x14ac:dyDescent="0.2">
      <c r="A282">
        <v>20060213</v>
      </c>
      <c r="B282">
        <v>46.35</v>
      </c>
      <c r="C282">
        <f t="shared" si="20"/>
        <v>45.823654288283251</v>
      </c>
      <c r="D282">
        <f t="shared" si="17"/>
        <v>45.3072483151307</v>
      </c>
      <c r="E282">
        <f t="shared" si="16"/>
        <v>0.51640597315255121</v>
      </c>
      <c r="F282">
        <f t="shared" si="19"/>
        <v>0.36829879807330979</v>
      </c>
      <c r="G282">
        <f t="shared" si="18"/>
        <v>0.14810717507924143</v>
      </c>
    </row>
    <row r="283" spans="1:7" x14ac:dyDescent="0.2">
      <c r="A283">
        <v>20060214</v>
      </c>
      <c r="B283">
        <v>46.75</v>
      </c>
      <c r="C283">
        <f t="shared" si="20"/>
        <v>45.966169013162748</v>
      </c>
      <c r="D283">
        <f t="shared" si="17"/>
        <v>45.414118810306199</v>
      </c>
      <c r="E283">
        <f t="shared" si="16"/>
        <v>0.55205020285654882</v>
      </c>
      <c r="F283">
        <f t="shared" si="19"/>
        <v>0.40504907902995763</v>
      </c>
      <c r="G283">
        <f t="shared" si="18"/>
        <v>0.1470011238265912</v>
      </c>
    </row>
    <row r="284" spans="1:7" x14ac:dyDescent="0.2">
      <c r="A284">
        <v>20060215</v>
      </c>
      <c r="B284">
        <v>46.8</v>
      </c>
      <c r="C284">
        <f t="shared" si="20"/>
        <v>46.094450703445403</v>
      </c>
      <c r="D284">
        <f t="shared" si="17"/>
        <v>45.516776676209446</v>
      </c>
      <c r="E284">
        <f t="shared" ref="E284:E347" si="21">C284-D284</f>
        <v>0.57767402723595751</v>
      </c>
      <c r="F284">
        <f t="shared" si="19"/>
        <v>0.43957406867115767</v>
      </c>
      <c r="G284">
        <f t="shared" si="18"/>
        <v>0.13809995856479984</v>
      </c>
    </row>
    <row r="285" spans="1:7" x14ac:dyDescent="0.2">
      <c r="A285">
        <v>20060216</v>
      </c>
      <c r="B285">
        <v>47</v>
      </c>
      <c r="C285">
        <f t="shared" si="20"/>
        <v>46.233765979838424</v>
      </c>
      <c r="D285">
        <f t="shared" ref="D285:D348" si="22">B285*(2/(26+1)) + D284*(1-(2/(26+1)))</f>
        <v>45.626645070564301</v>
      </c>
      <c r="E285">
        <f t="shared" si="21"/>
        <v>0.60712090927412277</v>
      </c>
      <c r="F285">
        <f t="shared" si="19"/>
        <v>0.47308343679175074</v>
      </c>
      <c r="G285">
        <f t="shared" si="18"/>
        <v>0.13403747248237202</v>
      </c>
    </row>
    <row r="286" spans="1:7" x14ac:dyDescent="0.2">
      <c r="A286">
        <v>20060217</v>
      </c>
      <c r="B286">
        <v>46.44</v>
      </c>
      <c r="C286">
        <f t="shared" si="20"/>
        <v>46.26549429063251</v>
      </c>
      <c r="D286">
        <f t="shared" si="22"/>
        <v>45.686893583855834</v>
      </c>
      <c r="E286">
        <f t="shared" si="21"/>
        <v>0.57860070677667608</v>
      </c>
      <c r="F286">
        <f t="shared" si="19"/>
        <v>0.49418689078873584</v>
      </c>
      <c r="G286">
        <f t="shared" si="18"/>
        <v>8.4413815987940233E-2</v>
      </c>
    </row>
    <row r="287" spans="1:7" x14ac:dyDescent="0.2">
      <c r="A287">
        <v>20060221</v>
      </c>
      <c r="B287">
        <v>46.24</v>
      </c>
      <c r="C287">
        <f t="shared" si="20"/>
        <v>46.261572092073663</v>
      </c>
      <c r="D287">
        <f t="shared" si="22"/>
        <v>45.727864429496144</v>
      </c>
      <c r="E287">
        <f t="shared" si="21"/>
        <v>0.53370766257751967</v>
      </c>
      <c r="F287">
        <f t="shared" si="19"/>
        <v>0.50209104514649261</v>
      </c>
      <c r="G287">
        <f t="shared" si="18"/>
        <v>3.1616617431027061E-2</v>
      </c>
    </row>
    <row r="288" spans="1:7" x14ac:dyDescent="0.2">
      <c r="A288">
        <v>20060222</v>
      </c>
      <c r="B288">
        <v>46.45</v>
      </c>
      <c r="C288">
        <f t="shared" si="20"/>
        <v>46.290561000985406</v>
      </c>
      <c r="D288">
        <f t="shared" si="22"/>
        <v>45.781355953237174</v>
      </c>
      <c r="E288">
        <f t="shared" si="21"/>
        <v>0.50920504774823172</v>
      </c>
      <c r="F288">
        <f t="shared" si="19"/>
        <v>0.50351384566684043</v>
      </c>
      <c r="G288">
        <f t="shared" si="18"/>
        <v>5.6912020813912889E-3</v>
      </c>
    </row>
    <row r="289" spans="1:7" x14ac:dyDescent="0.2">
      <c r="A289">
        <v>20060223</v>
      </c>
      <c r="B289">
        <v>46.71</v>
      </c>
      <c r="C289">
        <f t="shared" si="20"/>
        <v>46.355090077756884</v>
      </c>
      <c r="D289">
        <f t="shared" si="22"/>
        <v>45.850144401145535</v>
      </c>
      <c r="E289">
        <f t="shared" si="21"/>
        <v>0.50494567661134937</v>
      </c>
      <c r="F289">
        <f t="shared" si="19"/>
        <v>0.50380021185574231</v>
      </c>
      <c r="G289">
        <f t="shared" si="18"/>
        <v>1.1454647556070618E-3</v>
      </c>
    </row>
    <row r="290" spans="1:7" x14ac:dyDescent="0.2">
      <c r="A290">
        <v>20060224</v>
      </c>
      <c r="B290">
        <v>47</v>
      </c>
      <c r="C290">
        <f t="shared" si="20"/>
        <v>46.45430698887121</v>
      </c>
      <c r="D290">
        <f t="shared" si="22"/>
        <v>45.935318889949571</v>
      </c>
      <c r="E290">
        <f t="shared" si="21"/>
        <v>0.51898809892163911</v>
      </c>
      <c r="F290">
        <f t="shared" si="19"/>
        <v>0.50683778926892176</v>
      </c>
      <c r="G290">
        <f t="shared" si="18"/>
        <v>1.215030965271735E-2</v>
      </c>
    </row>
    <row r="291" spans="1:7" x14ac:dyDescent="0.2">
      <c r="A291">
        <v>20060227</v>
      </c>
      <c r="B291">
        <v>46.11</v>
      </c>
      <c r="C291">
        <f t="shared" si="20"/>
        <v>46.401336682891028</v>
      </c>
      <c r="D291">
        <f t="shared" si="22"/>
        <v>45.948258231434792</v>
      </c>
      <c r="E291">
        <f t="shared" si="21"/>
        <v>0.4530784514562356</v>
      </c>
      <c r="F291">
        <f t="shared" si="19"/>
        <v>0.49608592170638455</v>
      </c>
      <c r="G291">
        <f t="shared" si="18"/>
        <v>-4.3007470250148949E-2</v>
      </c>
    </row>
    <row r="292" spans="1:7" x14ac:dyDescent="0.2">
      <c r="A292">
        <v>20060228</v>
      </c>
      <c r="B292">
        <v>45.23</v>
      </c>
      <c r="C292">
        <f t="shared" si="20"/>
        <v>46.221131039369325</v>
      </c>
      <c r="D292">
        <f t="shared" si="22"/>
        <v>45.895053917995178</v>
      </c>
      <c r="E292">
        <f t="shared" si="21"/>
        <v>0.32607712137414779</v>
      </c>
      <c r="F292">
        <f t="shared" si="19"/>
        <v>0.46208416163993721</v>
      </c>
      <c r="G292">
        <f t="shared" ref="G292:G355" si="23">E292-F292</f>
        <v>-0.13600704026578941</v>
      </c>
    </row>
    <row r="293" spans="1:7" x14ac:dyDescent="0.2">
      <c r="A293">
        <v>20060301</v>
      </c>
      <c r="B293">
        <v>46</v>
      </c>
      <c r="C293">
        <f t="shared" si="20"/>
        <v>46.187110879466353</v>
      </c>
      <c r="D293">
        <f t="shared" si="22"/>
        <v>45.902827701847386</v>
      </c>
      <c r="E293">
        <f t="shared" si="21"/>
        <v>0.28428317761896693</v>
      </c>
      <c r="F293">
        <f t="shared" ref="F293:F356" si="24">(E293*(2/(9+1))+F292*(1-(2/(9+1))))</f>
        <v>0.42652396483574317</v>
      </c>
      <c r="G293">
        <f t="shared" si="23"/>
        <v>-0.14224078721677624</v>
      </c>
    </row>
    <row r="294" spans="1:7" x14ac:dyDescent="0.2">
      <c r="A294">
        <v>20060302</v>
      </c>
      <c r="B294">
        <v>45.29</v>
      </c>
      <c r="C294">
        <f t="shared" si="20"/>
        <v>46.049093821086913</v>
      </c>
      <c r="D294">
        <f t="shared" si="22"/>
        <v>45.8574330572661</v>
      </c>
      <c r="E294">
        <f t="shared" si="21"/>
        <v>0.19166076382081343</v>
      </c>
      <c r="F294">
        <f t="shared" si="24"/>
        <v>0.37955132463275726</v>
      </c>
      <c r="G294">
        <f t="shared" si="23"/>
        <v>-0.18789056081194383</v>
      </c>
    </row>
    <row r="295" spans="1:7" x14ac:dyDescent="0.2">
      <c r="A295">
        <v>20060303</v>
      </c>
      <c r="B295">
        <v>44.57</v>
      </c>
      <c r="C295">
        <f t="shared" si="20"/>
        <v>45.821540925535075</v>
      </c>
      <c r="D295">
        <f t="shared" si="22"/>
        <v>45.76206764561676</v>
      </c>
      <c r="E295">
        <f t="shared" si="21"/>
        <v>5.9473279918314859E-2</v>
      </c>
      <c r="F295">
        <f t="shared" si="24"/>
        <v>0.31553571568986877</v>
      </c>
      <c r="G295">
        <f t="shared" si="23"/>
        <v>-0.25606243577155391</v>
      </c>
    </row>
    <row r="296" spans="1:7" x14ac:dyDescent="0.2">
      <c r="A296">
        <v>20060306</v>
      </c>
      <c r="B296">
        <v>45</v>
      </c>
      <c r="C296">
        <f t="shared" si="20"/>
        <v>45.695150013914301</v>
      </c>
      <c r="D296">
        <f t="shared" si="22"/>
        <v>45.705618190385891</v>
      </c>
      <c r="E296">
        <f t="shared" si="21"/>
        <v>-1.0468176471590596E-2</v>
      </c>
      <c r="F296">
        <f t="shared" si="24"/>
        <v>0.25033493725757694</v>
      </c>
      <c r="G296">
        <f t="shared" si="23"/>
        <v>-0.26080311372916753</v>
      </c>
    </row>
    <row r="297" spans="1:7" x14ac:dyDescent="0.2">
      <c r="A297">
        <v>20060307</v>
      </c>
      <c r="B297">
        <v>44.2</v>
      </c>
      <c r="C297">
        <f t="shared" si="20"/>
        <v>45.465126934850559</v>
      </c>
      <c r="D297">
        <f t="shared" si="22"/>
        <v>45.594090917023969</v>
      </c>
      <c r="E297">
        <f t="shared" si="21"/>
        <v>-0.12896398217340987</v>
      </c>
      <c r="F297">
        <f t="shared" si="24"/>
        <v>0.17447515337137959</v>
      </c>
      <c r="G297">
        <f t="shared" si="23"/>
        <v>-0.30343913554478946</v>
      </c>
    </row>
    <row r="298" spans="1:7" x14ac:dyDescent="0.2">
      <c r="A298">
        <v>20060308</v>
      </c>
      <c r="B298">
        <v>43.46</v>
      </c>
      <c r="C298">
        <f t="shared" si="20"/>
        <v>45.156645867950473</v>
      </c>
      <c r="D298">
        <f t="shared" si="22"/>
        <v>45.436010108355525</v>
      </c>
      <c r="E298">
        <f t="shared" si="21"/>
        <v>-0.27936424040505159</v>
      </c>
      <c r="F298">
        <f t="shared" si="24"/>
        <v>8.3707274616093369E-2</v>
      </c>
      <c r="G298">
        <f t="shared" si="23"/>
        <v>-0.36307151502114499</v>
      </c>
    </row>
    <row r="299" spans="1:7" x14ac:dyDescent="0.2">
      <c r="A299">
        <v>20060309</v>
      </c>
      <c r="B299">
        <v>43.41</v>
      </c>
      <c r="C299">
        <f t="shared" si="20"/>
        <v>44.887931119035017</v>
      </c>
      <c r="D299">
        <f t="shared" si="22"/>
        <v>45.285935285514377</v>
      </c>
      <c r="E299">
        <f t="shared" si="21"/>
        <v>-0.39800416647936032</v>
      </c>
      <c r="F299">
        <f t="shared" si="24"/>
        <v>-1.2635013602997375E-2</v>
      </c>
      <c r="G299">
        <f t="shared" si="23"/>
        <v>-0.38536915287636297</v>
      </c>
    </row>
    <row r="300" spans="1:7" x14ac:dyDescent="0.2">
      <c r="A300">
        <v>20060310</v>
      </c>
      <c r="B300">
        <v>43.58</v>
      </c>
      <c r="C300">
        <f t="shared" si="20"/>
        <v>44.686710946875785</v>
      </c>
      <c r="D300">
        <f t="shared" si="22"/>
        <v>45.159569708809613</v>
      </c>
      <c r="E300">
        <f t="shared" si="21"/>
        <v>-0.47285876193382848</v>
      </c>
      <c r="F300">
        <f t="shared" si="24"/>
        <v>-0.1046797632691636</v>
      </c>
      <c r="G300">
        <f t="shared" si="23"/>
        <v>-0.36817899866466486</v>
      </c>
    </row>
    <row r="301" spans="1:7" x14ac:dyDescent="0.2">
      <c r="A301">
        <v>20060313</v>
      </c>
      <c r="B301">
        <v>43.99</v>
      </c>
      <c r="C301">
        <f t="shared" si="20"/>
        <v>44.579524647356429</v>
      </c>
      <c r="D301">
        <f t="shared" si="22"/>
        <v>45.07293491556446</v>
      </c>
      <c r="E301">
        <f t="shared" si="21"/>
        <v>-0.4934102682080308</v>
      </c>
      <c r="F301">
        <f t="shared" si="24"/>
        <v>-0.18242586425693705</v>
      </c>
      <c r="G301">
        <f t="shared" si="23"/>
        <v>-0.31098440395109372</v>
      </c>
    </row>
    <row r="302" spans="1:7" x14ac:dyDescent="0.2">
      <c r="A302">
        <v>20060314</v>
      </c>
      <c r="B302">
        <v>44.05</v>
      </c>
      <c r="C302">
        <f t="shared" si="20"/>
        <v>44.498059316993903</v>
      </c>
      <c r="D302">
        <f t="shared" si="22"/>
        <v>44.997161958855983</v>
      </c>
      <c r="E302">
        <f t="shared" si="21"/>
        <v>-0.49910264186208053</v>
      </c>
      <c r="F302">
        <f t="shared" si="24"/>
        <v>-0.24576121977796575</v>
      </c>
      <c r="G302">
        <f t="shared" si="23"/>
        <v>-0.25334142208411481</v>
      </c>
    </row>
    <row r="303" spans="1:7" x14ac:dyDescent="0.2">
      <c r="A303">
        <v>20060315</v>
      </c>
      <c r="B303">
        <v>44.02</v>
      </c>
      <c r="C303">
        <f t="shared" si="20"/>
        <v>44.42451172976407</v>
      </c>
      <c r="D303">
        <f t="shared" si="22"/>
        <v>44.924779591533323</v>
      </c>
      <c r="E303">
        <f t="shared" si="21"/>
        <v>-0.50026786176925242</v>
      </c>
      <c r="F303">
        <f t="shared" si="24"/>
        <v>-0.29666254817622306</v>
      </c>
      <c r="G303">
        <f t="shared" si="23"/>
        <v>-0.20360531359302936</v>
      </c>
    </row>
    <row r="304" spans="1:7" x14ac:dyDescent="0.2">
      <c r="A304">
        <v>20060316</v>
      </c>
      <c r="B304">
        <v>44.17</v>
      </c>
      <c r="C304">
        <f t="shared" si="20"/>
        <v>44.385356079031141</v>
      </c>
      <c r="D304">
        <f t="shared" si="22"/>
        <v>44.868869992160484</v>
      </c>
      <c r="E304">
        <f t="shared" si="21"/>
        <v>-0.48351391312934311</v>
      </c>
      <c r="F304">
        <f t="shared" si="24"/>
        <v>-0.33403282116684707</v>
      </c>
      <c r="G304">
        <f t="shared" si="23"/>
        <v>-0.14948109196249604</v>
      </c>
    </row>
    <row r="305" spans="1:7" x14ac:dyDescent="0.2">
      <c r="A305">
        <v>20060317</v>
      </c>
      <c r="B305">
        <v>44.25</v>
      </c>
      <c r="C305">
        <f t="shared" si="20"/>
        <v>44.364532066872499</v>
      </c>
      <c r="D305">
        <f t="shared" si="22"/>
        <v>44.823027770518969</v>
      </c>
      <c r="E305">
        <f t="shared" si="21"/>
        <v>-0.45849570364647008</v>
      </c>
      <c r="F305">
        <f t="shared" si="24"/>
        <v>-0.35892539766277171</v>
      </c>
      <c r="G305">
        <f t="shared" si="23"/>
        <v>-9.9570305983698371E-2</v>
      </c>
    </row>
    <row r="306" spans="1:7" x14ac:dyDescent="0.2">
      <c r="A306">
        <v>20060320</v>
      </c>
      <c r="B306">
        <v>44.19</v>
      </c>
      <c r="C306">
        <f t="shared" si="20"/>
        <v>44.337680979661343</v>
      </c>
      <c r="D306">
        <f t="shared" si="22"/>
        <v>44.776136824554598</v>
      </c>
      <c r="E306">
        <f t="shared" si="21"/>
        <v>-0.43845584489325518</v>
      </c>
      <c r="F306">
        <f t="shared" si="24"/>
        <v>-0.37483148710886843</v>
      </c>
      <c r="G306">
        <f t="shared" si="23"/>
        <v>-6.3624357784386742E-2</v>
      </c>
    </row>
    <row r="307" spans="1:7" x14ac:dyDescent="0.2">
      <c r="A307">
        <v>20060321</v>
      </c>
      <c r="B307">
        <v>43.82</v>
      </c>
      <c r="C307">
        <f t="shared" si="20"/>
        <v>44.258037752021139</v>
      </c>
      <c r="D307">
        <f t="shared" si="22"/>
        <v>44.705311874587586</v>
      </c>
      <c r="E307">
        <f t="shared" si="21"/>
        <v>-0.44727412256644783</v>
      </c>
      <c r="F307">
        <f t="shared" si="24"/>
        <v>-0.38932001420038431</v>
      </c>
      <c r="G307">
        <f t="shared" si="23"/>
        <v>-5.7954108366063517E-2</v>
      </c>
    </row>
    <row r="308" spans="1:7" x14ac:dyDescent="0.2">
      <c r="A308">
        <v>20060322</v>
      </c>
      <c r="B308">
        <v>44</v>
      </c>
      <c r="C308">
        <f t="shared" si="20"/>
        <v>44.218339636325581</v>
      </c>
      <c r="D308">
        <f t="shared" si="22"/>
        <v>44.653066550544061</v>
      </c>
      <c r="E308">
        <f t="shared" si="21"/>
        <v>-0.43472691421847998</v>
      </c>
      <c r="F308">
        <f t="shared" si="24"/>
        <v>-0.3984013942040035</v>
      </c>
      <c r="G308">
        <f t="shared" si="23"/>
        <v>-3.6325520014476476E-2</v>
      </c>
    </row>
    <row r="309" spans="1:7" x14ac:dyDescent="0.2">
      <c r="A309">
        <v>20060323</v>
      </c>
      <c r="B309">
        <v>44</v>
      </c>
      <c r="C309">
        <f t="shared" si="20"/>
        <v>44.184748923044722</v>
      </c>
      <c r="D309">
        <f t="shared" si="22"/>
        <v>44.604691250503762</v>
      </c>
      <c r="E309">
        <f t="shared" si="21"/>
        <v>-0.41994232745904014</v>
      </c>
      <c r="F309">
        <f t="shared" si="24"/>
        <v>-0.40270958085501085</v>
      </c>
      <c r="G309">
        <f t="shared" si="23"/>
        <v>-1.7232746604029292E-2</v>
      </c>
    </row>
    <row r="310" spans="1:7" x14ac:dyDescent="0.2">
      <c r="A310">
        <v>20060324</v>
      </c>
      <c r="B310">
        <v>44</v>
      </c>
      <c r="C310">
        <f t="shared" si="20"/>
        <v>44.156326011807067</v>
      </c>
      <c r="D310">
        <f t="shared" si="22"/>
        <v>44.559899306022004</v>
      </c>
      <c r="E310">
        <f t="shared" si="21"/>
        <v>-0.4035732942149366</v>
      </c>
      <c r="F310">
        <f t="shared" si="24"/>
        <v>-0.40288232352699604</v>
      </c>
      <c r="G310">
        <f t="shared" si="23"/>
        <v>-6.9097068794055083E-4</v>
      </c>
    </row>
    <row r="311" spans="1:7" x14ac:dyDescent="0.2">
      <c r="A311">
        <v>20060327</v>
      </c>
      <c r="B311">
        <v>44.5</v>
      </c>
      <c r="C311">
        <f t="shared" si="20"/>
        <v>44.209198933067519</v>
      </c>
      <c r="D311">
        <f t="shared" si="22"/>
        <v>44.555462320390745</v>
      </c>
      <c r="E311">
        <f t="shared" si="21"/>
        <v>-0.34626338732322637</v>
      </c>
      <c r="F311">
        <f t="shared" si="24"/>
        <v>-0.39155853628624215</v>
      </c>
      <c r="G311">
        <f t="shared" si="23"/>
        <v>4.5295148963015786E-2</v>
      </c>
    </row>
    <row r="312" spans="1:7" x14ac:dyDescent="0.2">
      <c r="A312">
        <v>20060328</v>
      </c>
      <c r="B312">
        <v>44.36</v>
      </c>
      <c r="C312">
        <f t="shared" si="20"/>
        <v>44.23239909721098</v>
      </c>
      <c r="D312">
        <f t="shared" si="22"/>
        <v>44.54098362999143</v>
      </c>
      <c r="E312">
        <f t="shared" si="21"/>
        <v>-0.30858453278045062</v>
      </c>
      <c r="F312">
        <f t="shared" si="24"/>
        <v>-0.37496373558508389</v>
      </c>
      <c r="G312">
        <f t="shared" si="23"/>
        <v>6.6379202804633275E-2</v>
      </c>
    </row>
    <row r="313" spans="1:7" x14ac:dyDescent="0.2">
      <c r="A313">
        <v>20060329</v>
      </c>
      <c r="B313">
        <v>44.59</v>
      </c>
      <c r="C313">
        <f t="shared" si="20"/>
        <v>44.28741462071698</v>
      </c>
      <c r="D313">
        <f t="shared" si="22"/>
        <v>44.544614472214292</v>
      </c>
      <c r="E313">
        <f t="shared" si="21"/>
        <v>-0.25719985149731173</v>
      </c>
      <c r="F313">
        <f t="shared" si="24"/>
        <v>-0.35141095876752948</v>
      </c>
      <c r="G313">
        <f t="shared" si="23"/>
        <v>9.4211107270217753E-2</v>
      </c>
    </row>
    <row r="314" spans="1:7" x14ac:dyDescent="0.2">
      <c r="A314">
        <v>20060330</v>
      </c>
      <c r="B314">
        <v>44.66</v>
      </c>
      <c r="C314">
        <f t="shared" si="20"/>
        <v>44.344735448298977</v>
      </c>
      <c r="D314">
        <f t="shared" si="22"/>
        <v>44.553161548346566</v>
      </c>
      <c r="E314">
        <f t="shared" si="21"/>
        <v>-0.2084261000475891</v>
      </c>
      <c r="F314">
        <f t="shared" si="24"/>
        <v>-0.32281398702354147</v>
      </c>
      <c r="G314">
        <f t="shared" si="23"/>
        <v>0.11438788697595237</v>
      </c>
    </row>
    <row r="315" spans="1:7" x14ac:dyDescent="0.2">
      <c r="A315">
        <v>20060331</v>
      </c>
      <c r="B315">
        <v>46</v>
      </c>
      <c r="C315">
        <f t="shared" si="20"/>
        <v>44.59939153317606</v>
      </c>
      <c r="D315">
        <f t="shared" si="22"/>
        <v>44.66033476698756</v>
      </c>
      <c r="E315">
        <f t="shared" si="21"/>
        <v>-6.0943233811499908E-2</v>
      </c>
      <c r="F315">
        <f t="shared" si="24"/>
        <v>-0.27043983638113317</v>
      </c>
      <c r="G315">
        <f t="shared" si="23"/>
        <v>0.20949660256963326</v>
      </c>
    </row>
    <row r="316" spans="1:7" x14ac:dyDescent="0.2">
      <c r="A316">
        <v>20060403</v>
      </c>
      <c r="B316">
        <v>45.6</v>
      </c>
      <c r="C316">
        <f t="shared" si="20"/>
        <v>44.753331297302822</v>
      </c>
      <c r="D316">
        <f t="shared" si="22"/>
        <v>44.729939599062561</v>
      </c>
      <c r="E316">
        <f t="shared" si="21"/>
        <v>2.3391698240260439E-2</v>
      </c>
      <c r="F316">
        <f t="shared" si="24"/>
        <v>-0.21167352945685447</v>
      </c>
      <c r="G316">
        <f t="shared" si="23"/>
        <v>0.23506522769711491</v>
      </c>
    </row>
    <row r="317" spans="1:7" x14ac:dyDescent="0.2">
      <c r="A317">
        <v>20060404</v>
      </c>
      <c r="B317">
        <v>45.07</v>
      </c>
      <c r="C317">
        <f t="shared" si="20"/>
        <v>44.802049559256233</v>
      </c>
      <c r="D317">
        <f t="shared" si="22"/>
        <v>44.755129258391264</v>
      </c>
      <c r="E317">
        <f t="shared" si="21"/>
        <v>4.6920300864968567E-2</v>
      </c>
      <c r="F317">
        <f t="shared" si="24"/>
        <v>-0.15995476339248987</v>
      </c>
      <c r="G317">
        <f t="shared" si="23"/>
        <v>0.20687506425745844</v>
      </c>
    </row>
    <row r="318" spans="1:7" x14ac:dyDescent="0.2">
      <c r="A318">
        <v>20060405</v>
      </c>
      <c r="B318">
        <v>44.4</v>
      </c>
      <c r="C318">
        <f t="shared" si="20"/>
        <v>44.740195780909119</v>
      </c>
      <c r="D318">
        <f t="shared" si="22"/>
        <v>44.728823387399324</v>
      </c>
      <c r="E318">
        <f t="shared" si="21"/>
        <v>1.1372393509795131E-2</v>
      </c>
      <c r="F318">
        <f t="shared" si="24"/>
        <v>-0.12568933201203289</v>
      </c>
      <c r="G318">
        <f t="shared" si="23"/>
        <v>0.13706172552182802</v>
      </c>
    </row>
    <row r="319" spans="1:7" x14ac:dyDescent="0.2">
      <c r="A319">
        <v>20060406</v>
      </c>
      <c r="B319">
        <v>44.65</v>
      </c>
      <c r="C319">
        <f t="shared" si="20"/>
        <v>44.726319506923097</v>
      </c>
      <c r="D319">
        <f t="shared" si="22"/>
        <v>44.722984617962339</v>
      </c>
      <c r="E319">
        <f t="shared" si="21"/>
        <v>3.3348889607580645E-3</v>
      </c>
      <c r="F319">
        <f t="shared" si="24"/>
        <v>-9.9884487817474707E-2</v>
      </c>
      <c r="G319">
        <f t="shared" si="23"/>
        <v>0.10321937677823277</v>
      </c>
    </row>
    <row r="320" spans="1:7" x14ac:dyDescent="0.2">
      <c r="A320">
        <v>20060407</v>
      </c>
      <c r="B320">
        <v>44.99</v>
      </c>
      <c r="C320">
        <f t="shared" si="20"/>
        <v>44.766885736627238</v>
      </c>
      <c r="D320">
        <f t="shared" si="22"/>
        <v>44.74276353515031</v>
      </c>
      <c r="E320">
        <f t="shared" si="21"/>
        <v>2.4122201476927785E-2</v>
      </c>
      <c r="F320">
        <f t="shared" si="24"/>
        <v>-7.5083149958594206E-2</v>
      </c>
      <c r="G320">
        <f t="shared" si="23"/>
        <v>9.9205351435521991E-2</v>
      </c>
    </row>
    <row r="321" spans="1:7" x14ac:dyDescent="0.2">
      <c r="A321">
        <v>20060410</v>
      </c>
      <c r="B321">
        <v>44.629899999999999</v>
      </c>
      <c r="C321">
        <f t="shared" si="20"/>
        <v>44.745811007915357</v>
      </c>
      <c r="D321">
        <f t="shared" si="22"/>
        <v>44.73440327328732</v>
      </c>
      <c r="E321">
        <f t="shared" si="21"/>
        <v>1.1407734628036792E-2</v>
      </c>
      <c r="F321">
        <f t="shared" si="24"/>
        <v>-5.7784973041268013E-2</v>
      </c>
      <c r="G321">
        <f t="shared" si="23"/>
        <v>6.9192707669304798E-2</v>
      </c>
    </row>
    <row r="322" spans="1:7" x14ac:dyDescent="0.2">
      <c r="A322">
        <v>20060411</v>
      </c>
      <c r="B322">
        <v>43.91</v>
      </c>
      <c r="C322">
        <f t="shared" si="20"/>
        <v>44.617224699005298</v>
      </c>
      <c r="D322">
        <f t="shared" si="22"/>
        <v>44.673336364154927</v>
      </c>
      <c r="E322">
        <f t="shared" si="21"/>
        <v>-5.6111665149629175E-2</v>
      </c>
      <c r="F322">
        <f t="shared" si="24"/>
        <v>-5.7450311462940246E-2</v>
      </c>
      <c r="G322">
        <f t="shared" si="23"/>
        <v>1.3386463133110704E-3</v>
      </c>
    </row>
    <row r="323" spans="1:7" x14ac:dyDescent="0.2">
      <c r="A323">
        <v>20060412</v>
      </c>
      <c r="B323">
        <v>44.25</v>
      </c>
      <c r="C323">
        <f t="shared" si="20"/>
        <v>44.560728591466017</v>
      </c>
      <c r="D323">
        <f t="shared" si="22"/>
        <v>44.64197811495827</v>
      </c>
      <c r="E323">
        <f t="shared" si="21"/>
        <v>-8.1249523492253672E-2</v>
      </c>
      <c r="F323">
        <f t="shared" si="24"/>
        <v>-6.2210153868802937E-2</v>
      </c>
      <c r="G323">
        <f t="shared" si="23"/>
        <v>-1.9039369623450736E-2</v>
      </c>
    </row>
    <row r="324" spans="1:7" x14ac:dyDescent="0.2">
      <c r="A324">
        <v>20060413</v>
      </c>
      <c r="B324">
        <v>44.62</v>
      </c>
      <c r="C324">
        <f t="shared" si="20"/>
        <v>44.569847269702009</v>
      </c>
      <c r="D324">
        <f t="shared" si="22"/>
        <v>44.640350106442845</v>
      </c>
      <c r="E324">
        <f t="shared" si="21"/>
        <v>-7.0502836740836017E-2</v>
      </c>
      <c r="F324">
        <f t="shared" si="24"/>
        <v>-6.3868690443209558E-2</v>
      </c>
      <c r="G324">
        <f t="shared" si="23"/>
        <v>-6.6341462976264587E-3</v>
      </c>
    </row>
    <row r="325" spans="1:7" x14ac:dyDescent="0.2">
      <c r="A325">
        <v>20060417</v>
      </c>
      <c r="B325">
        <v>43.95</v>
      </c>
      <c r="C325">
        <f t="shared" si="20"/>
        <v>44.474486151286321</v>
      </c>
      <c r="D325">
        <f t="shared" si="22"/>
        <v>44.58921306152115</v>
      </c>
      <c r="E325">
        <f t="shared" si="21"/>
        <v>-0.11472691023482895</v>
      </c>
      <c r="F325">
        <f t="shared" si="24"/>
        <v>-7.4040334401533445E-2</v>
      </c>
      <c r="G325">
        <f t="shared" si="23"/>
        <v>-4.0686575833295505E-2</v>
      </c>
    </row>
    <row r="326" spans="1:7" x14ac:dyDescent="0.2">
      <c r="A326">
        <v>20060418</v>
      </c>
      <c r="B326">
        <v>44.16</v>
      </c>
      <c r="C326">
        <f t="shared" si="20"/>
        <v>44.42610366647304</v>
      </c>
      <c r="D326">
        <f t="shared" si="22"/>
        <v>44.557419501408475</v>
      </c>
      <c r="E326">
        <f t="shared" si="21"/>
        <v>-0.1313158349354353</v>
      </c>
      <c r="F326">
        <f t="shared" si="24"/>
        <v>-8.5495434508313817E-2</v>
      </c>
      <c r="G326">
        <f t="shared" si="23"/>
        <v>-4.5820400427121488E-2</v>
      </c>
    </row>
    <row r="327" spans="1:7" x14ac:dyDescent="0.2">
      <c r="A327">
        <v>20060419</v>
      </c>
      <c r="B327">
        <v>45.12</v>
      </c>
      <c r="C327">
        <f t="shared" si="20"/>
        <v>44.532856948554112</v>
      </c>
      <c r="D327">
        <f t="shared" si="22"/>
        <v>44.599092130933769</v>
      </c>
      <c r="E327">
        <f t="shared" si="21"/>
        <v>-6.6235182379656976E-2</v>
      </c>
      <c r="F327">
        <f t="shared" si="24"/>
        <v>-8.1643384082582454E-2</v>
      </c>
      <c r="G327">
        <f t="shared" si="23"/>
        <v>1.5408201702925478E-2</v>
      </c>
    </row>
    <row r="328" spans="1:7" x14ac:dyDescent="0.2">
      <c r="A328">
        <v>20060420</v>
      </c>
      <c r="B328">
        <v>45.14</v>
      </c>
      <c r="C328">
        <f t="shared" si="20"/>
        <v>44.626263571853485</v>
      </c>
      <c r="D328">
        <f t="shared" si="22"/>
        <v>44.639159380494227</v>
      </c>
      <c r="E328">
        <f t="shared" si="21"/>
        <v>-1.2895808640742246E-2</v>
      </c>
      <c r="F328">
        <f t="shared" si="24"/>
        <v>-6.7893868994214415E-2</v>
      </c>
      <c r="G328">
        <f t="shared" si="23"/>
        <v>5.499806035347217E-2</v>
      </c>
    </row>
    <row r="329" spans="1:7" x14ac:dyDescent="0.2">
      <c r="A329">
        <v>20060421</v>
      </c>
      <c r="B329">
        <v>46</v>
      </c>
      <c r="C329">
        <f t="shared" si="20"/>
        <v>44.837607637722179</v>
      </c>
      <c r="D329">
        <f t="shared" si="22"/>
        <v>44.739962389346502</v>
      </c>
      <c r="E329">
        <f t="shared" si="21"/>
        <v>9.764524837567734E-2</v>
      </c>
      <c r="F329">
        <f t="shared" si="24"/>
        <v>-3.4786045520236064E-2</v>
      </c>
      <c r="G329">
        <f t="shared" si="23"/>
        <v>0.1324312938959134</v>
      </c>
    </row>
    <row r="330" spans="1:7" x14ac:dyDescent="0.2">
      <c r="A330">
        <v>20060424</v>
      </c>
      <c r="B330">
        <v>46.05</v>
      </c>
      <c r="C330">
        <f t="shared" si="20"/>
        <v>45.024129539611074</v>
      </c>
      <c r="D330">
        <f t="shared" si="22"/>
        <v>44.837002212357874</v>
      </c>
      <c r="E330">
        <f t="shared" si="21"/>
        <v>0.1871273272532008</v>
      </c>
      <c r="F330">
        <f t="shared" si="24"/>
        <v>9.5966290344513087E-3</v>
      </c>
      <c r="G330">
        <f t="shared" si="23"/>
        <v>0.17753069821874951</v>
      </c>
    </row>
    <row r="331" spans="1:7" x14ac:dyDescent="0.2">
      <c r="A331">
        <v>20060425</v>
      </c>
      <c r="B331">
        <v>46.75</v>
      </c>
      <c r="C331">
        <f t="shared" si="20"/>
        <v>45.289648071978604</v>
      </c>
      <c r="D331">
        <f t="shared" si="22"/>
        <v>44.978705752183217</v>
      </c>
      <c r="E331">
        <f t="shared" si="21"/>
        <v>0.31094231979538733</v>
      </c>
      <c r="F331">
        <f t="shared" si="24"/>
        <v>6.9865767186638519E-2</v>
      </c>
      <c r="G331">
        <f t="shared" si="23"/>
        <v>0.24107655260874883</v>
      </c>
    </row>
    <row r="332" spans="1:7" x14ac:dyDescent="0.2">
      <c r="A332">
        <v>20060426</v>
      </c>
      <c r="B332">
        <v>47.14</v>
      </c>
      <c r="C332">
        <f t="shared" si="20"/>
        <v>45.574317599366516</v>
      </c>
      <c r="D332">
        <f t="shared" si="22"/>
        <v>45.138801622391867</v>
      </c>
      <c r="E332">
        <f t="shared" si="21"/>
        <v>0.43551597697464928</v>
      </c>
      <c r="F332">
        <f t="shared" si="24"/>
        <v>0.14299580914424068</v>
      </c>
      <c r="G332">
        <f t="shared" si="23"/>
        <v>0.29252016783040857</v>
      </c>
    </row>
    <row r="333" spans="1:7" x14ac:dyDescent="0.2">
      <c r="A333">
        <v>20060427</v>
      </c>
      <c r="B333">
        <v>47.68</v>
      </c>
      <c r="C333">
        <f t="shared" si="20"/>
        <v>45.89826873792552</v>
      </c>
      <c r="D333">
        <f t="shared" si="22"/>
        <v>45.327038539251731</v>
      </c>
      <c r="E333">
        <f t="shared" si="21"/>
        <v>0.57123019867378844</v>
      </c>
      <c r="F333">
        <f t="shared" si="24"/>
        <v>0.22864268705015023</v>
      </c>
      <c r="G333">
        <f t="shared" si="23"/>
        <v>0.34258751162363821</v>
      </c>
    </row>
    <row r="334" spans="1:7" x14ac:dyDescent="0.2">
      <c r="A334">
        <v>20060428</v>
      </c>
      <c r="B334">
        <v>48.2</v>
      </c>
      <c r="C334">
        <f t="shared" si="20"/>
        <v>46.252381239783134</v>
      </c>
      <c r="D334">
        <f t="shared" si="22"/>
        <v>45.539850499307157</v>
      </c>
      <c r="E334">
        <f t="shared" si="21"/>
        <v>0.71253074047597664</v>
      </c>
      <c r="F334">
        <f t="shared" si="24"/>
        <v>0.32542029773531556</v>
      </c>
      <c r="G334">
        <f t="shared" si="23"/>
        <v>0.38711044274066109</v>
      </c>
    </row>
    <row r="335" spans="1:7" x14ac:dyDescent="0.2">
      <c r="A335">
        <v>20060501</v>
      </c>
      <c r="B335">
        <v>47.68</v>
      </c>
      <c r="C335">
        <f t="shared" ref="C335:C398" si="25">(B335*(2/(12+1))+C334*(1-(2/(12+1))))</f>
        <v>46.472014895201113</v>
      </c>
      <c r="D335">
        <f t="shared" si="22"/>
        <v>45.698380091951073</v>
      </c>
      <c r="E335">
        <f t="shared" si="21"/>
        <v>0.77363480325004019</v>
      </c>
      <c r="F335">
        <f t="shared" si="24"/>
        <v>0.41506319883826048</v>
      </c>
      <c r="G335">
        <f t="shared" si="23"/>
        <v>0.35857160441177971</v>
      </c>
    </row>
    <row r="336" spans="1:7" x14ac:dyDescent="0.2">
      <c r="A336">
        <v>20060502</v>
      </c>
      <c r="B336">
        <v>47.84</v>
      </c>
      <c r="C336">
        <f t="shared" si="25"/>
        <v>46.682474142093248</v>
      </c>
      <c r="D336">
        <f t="shared" si="22"/>
        <v>45.857018603658403</v>
      </c>
      <c r="E336">
        <f t="shared" si="21"/>
        <v>0.82545553843484498</v>
      </c>
      <c r="F336">
        <f t="shared" si="24"/>
        <v>0.49714166675757743</v>
      </c>
      <c r="G336">
        <f t="shared" si="23"/>
        <v>0.32831387167726755</v>
      </c>
    </row>
    <row r="337" spans="1:7" x14ac:dyDescent="0.2">
      <c r="A337">
        <v>20060503</v>
      </c>
      <c r="B337">
        <v>48.14</v>
      </c>
      <c r="C337">
        <f t="shared" si="25"/>
        <v>46.906708889463523</v>
      </c>
      <c r="D337">
        <f t="shared" si="22"/>
        <v>46.026128336720745</v>
      </c>
      <c r="E337">
        <f t="shared" si="21"/>
        <v>0.88058055274277791</v>
      </c>
      <c r="F337">
        <f t="shared" si="24"/>
        <v>0.57382944395461755</v>
      </c>
      <c r="G337">
        <f t="shared" si="23"/>
        <v>0.30675110878816036</v>
      </c>
    </row>
    <row r="338" spans="1:7" x14ac:dyDescent="0.2">
      <c r="A338">
        <v>20060504</v>
      </c>
      <c r="B338">
        <v>47.84</v>
      </c>
      <c r="C338">
        <f t="shared" si="25"/>
        <v>47.050292137238365</v>
      </c>
      <c r="D338">
        <f t="shared" si="22"/>
        <v>46.160489200667357</v>
      </c>
      <c r="E338">
        <f t="shared" si="21"/>
        <v>0.88980293657100873</v>
      </c>
      <c r="F338">
        <f t="shared" si="24"/>
        <v>0.63702414247789585</v>
      </c>
      <c r="G338">
        <f t="shared" si="23"/>
        <v>0.25277879409311288</v>
      </c>
    </row>
    <row r="339" spans="1:7" x14ac:dyDescent="0.2">
      <c r="A339">
        <v>20060505</v>
      </c>
      <c r="B339">
        <v>47.97</v>
      </c>
      <c r="C339">
        <f t="shared" si="25"/>
        <v>47.191785654586312</v>
      </c>
      <c r="D339">
        <f t="shared" si="22"/>
        <v>46.294527037654959</v>
      </c>
      <c r="E339">
        <f t="shared" si="21"/>
        <v>0.897258616931353</v>
      </c>
      <c r="F339">
        <f t="shared" si="24"/>
        <v>0.68907103736858732</v>
      </c>
      <c r="G339">
        <f t="shared" si="23"/>
        <v>0.20818757956276568</v>
      </c>
    </row>
    <row r="340" spans="1:7" x14ac:dyDescent="0.2">
      <c r="A340">
        <v>20060508</v>
      </c>
      <c r="B340">
        <v>47.97</v>
      </c>
      <c r="C340">
        <f t="shared" si="25"/>
        <v>47.311510938496113</v>
      </c>
      <c r="D340">
        <f t="shared" si="22"/>
        <v>46.418636145976812</v>
      </c>
      <c r="E340">
        <f t="shared" si="21"/>
        <v>0.8928747925193008</v>
      </c>
      <c r="F340">
        <f t="shared" si="24"/>
        <v>0.72983178839873009</v>
      </c>
      <c r="G340">
        <f t="shared" si="23"/>
        <v>0.16304300412057071</v>
      </c>
    </row>
    <row r="341" spans="1:7" x14ac:dyDescent="0.2">
      <c r="A341">
        <v>20060509</v>
      </c>
      <c r="B341">
        <v>48.04</v>
      </c>
      <c r="C341">
        <f t="shared" si="25"/>
        <v>47.423586178727476</v>
      </c>
      <c r="D341">
        <f t="shared" si="22"/>
        <v>46.538737172200754</v>
      </c>
      <c r="E341">
        <f t="shared" si="21"/>
        <v>0.88484900652672138</v>
      </c>
      <c r="F341">
        <f t="shared" si="24"/>
        <v>0.76083523202432835</v>
      </c>
      <c r="G341">
        <f t="shared" si="23"/>
        <v>0.12401377450239304</v>
      </c>
    </row>
    <row r="342" spans="1:7" x14ac:dyDescent="0.2">
      <c r="A342">
        <v>20060510</v>
      </c>
      <c r="B342">
        <v>48</v>
      </c>
      <c r="C342">
        <f t="shared" si="25"/>
        <v>47.512265228154021</v>
      </c>
      <c r="D342">
        <f t="shared" si="22"/>
        <v>46.646978863148846</v>
      </c>
      <c r="E342">
        <f t="shared" si="21"/>
        <v>0.86528636500517564</v>
      </c>
      <c r="F342">
        <f t="shared" si="24"/>
        <v>0.7817254586204978</v>
      </c>
      <c r="G342">
        <f t="shared" si="23"/>
        <v>8.3560906384677835E-2</v>
      </c>
    </row>
    <row r="343" spans="1:7" x14ac:dyDescent="0.2">
      <c r="A343">
        <v>20060511</v>
      </c>
      <c r="B343">
        <v>47.4</v>
      </c>
      <c r="C343">
        <f t="shared" si="25"/>
        <v>47.494993654591866</v>
      </c>
      <c r="D343">
        <f t="shared" si="22"/>
        <v>46.702758206619301</v>
      </c>
      <c r="E343">
        <f t="shared" si="21"/>
        <v>0.79223544797256551</v>
      </c>
      <c r="F343">
        <f t="shared" si="24"/>
        <v>0.78382745649091146</v>
      </c>
      <c r="G343">
        <f t="shared" si="23"/>
        <v>8.4079914816540535E-3</v>
      </c>
    </row>
    <row r="344" spans="1:7" x14ac:dyDescent="0.2">
      <c r="A344">
        <v>20060512</v>
      </c>
      <c r="B344">
        <v>46.51</v>
      </c>
      <c r="C344">
        <f t="shared" si="25"/>
        <v>47.343456169270041</v>
      </c>
      <c r="D344">
        <f t="shared" si="22"/>
        <v>46.688479820943797</v>
      </c>
      <c r="E344">
        <f t="shared" si="21"/>
        <v>0.65497634832624385</v>
      </c>
      <c r="F344">
        <f t="shared" si="24"/>
        <v>0.75805723485797794</v>
      </c>
      <c r="G344">
        <f t="shared" si="23"/>
        <v>-0.10308088653173408</v>
      </c>
    </row>
    <row r="345" spans="1:7" x14ac:dyDescent="0.2">
      <c r="A345">
        <v>20060515</v>
      </c>
      <c r="B345">
        <v>46.42</v>
      </c>
      <c r="C345">
        <f t="shared" si="25"/>
        <v>47.201385989382338</v>
      </c>
      <c r="D345">
        <f t="shared" si="22"/>
        <v>46.668592426799812</v>
      </c>
      <c r="E345">
        <f t="shared" si="21"/>
        <v>0.53279356258252619</v>
      </c>
      <c r="F345">
        <f t="shared" si="24"/>
        <v>0.71300450040288765</v>
      </c>
      <c r="G345">
        <f t="shared" si="23"/>
        <v>-0.18021093782036146</v>
      </c>
    </row>
    <row r="346" spans="1:7" x14ac:dyDescent="0.2">
      <c r="A346">
        <v>20060516</v>
      </c>
      <c r="B346">
        <v>46.67</v>
      </c>
      <c r="C346">
        <f t="shared" si="25"/>
        <v>47.119634298708128</v>
      </c>
      <c r="D346">
        <f t="shared" si="22"/>
        <v>46.668696691481308</v>
      </c>
      <c r="E346">
        <f t="shared" si="21"/>
        <v>0.45093760722681964</v>
      </c>
      <c r="F346">
        <f t="shared" si="24"/>
        <v>0.66059112176767409</v>
      </c>
      <c r="G346">
        <f t="shared" si="23"/>
        <v>-0.20965351454085446</v>
      </c>
    </row>
    <row r="347" spans="1:7" x14ac:dyDescent="0.2">
      <c r="A347">
        <v>20060517</v>
      </c>
      <c r="B347">
        <v>46.86</v>
      </c>
      <c r="C347">
        <f t="shared" si="25"/>
        <v>47.079690560445343</v>
      </c>
      <c r="D347">
        <f t="shared" si="22"/>
        <v>46.682867306927143</v>
      </c>
      <c r="E347">
        <f t="shared" si="21"/>
        <v>0.39682325351819969</v>
      </c>
      <c r="F347">
        <f t="shared" si="24"/>
        <v>0.60783754811777924</v>
      </c>
      <c r="G347">
        <f t="shared" si="23"/>
        <v>-0.21101429459957954</v>
      </c>
    </row>
    <row r="348" spans="1:7" x14ac:dyDescent="0.2">
      <c r="A348">
        <v>20060518</v>
      </c>
      <c r="B348">
        <v>46.82</v>
      </c>
      <c r="C348">
        <f t="shared" si="25"/>
        <v>47.039738166530675</v>
      </c>
      <c r="D348">
        <f t="shared" si="22"/>
        <v>46.693025284191798</v>
      </c>
      <c r="E348">
        <f t="shared" ref="E348:E411" si="26">C348-D348</f>
        <v>0.34671288233887765</v>
      </c>
      <c r="F348">
        <f t="shared" si="24"/>
        <v>0.55561261496199887</v>
      </c>
      <c r="G348">
        <f t="shared" si="23"/>
        <v>-0.20889973262312123</v>
      </c>
    </row>
    <row r="349" spans="1:7" x14ac:dyDescent="0.2">
      <c r="A349">
        <v>20060519</v>
      </c>
      <c r="B349">
        <v>46.19</v>
      </c>
      <c r="C349">
        <f t="shared" si="25"/>
        <v>46.909009217833649</v>
      </c>
      <c r="D349">
        <f t="shared" ref="D349:D412" si="27">B349*(2/(26+1)) + D348*(1-(2/(26+1)))</f>
        <v>46.655764152029441</v>
      </c>
      <c r="E349">
        <f t="shared" si="26"/>
        <v>0.25324506580420802</v>
      </c>
      <c r="F349">
        <f t="shared" si="24"/>
        <v>0.49513910513044068</v>
      </c>
      <c r="G349">
        <f t="shared" si="23"/>
        <v>-0.24189403932623266</v>
      </c>
    </row>
    <row r="350" spans="1:7" x14ac:dyDescent="0.2">
      <c r="A350">
        <v>20060522</v>
      </c>
      <c r="B350">
        <v>47.02</v>
      </c>
      <c r="C350">
        <f t="shared" si="25"/>
        <v>46.926084722782321</v>
      </c>
      <c r="D350">
        <f t="shared" si="27"/>
        <v>46.682744585212447</v>
      </c>
      <c r="E350">
        <f t="shared" si="26"/>
        <v>0.2433401375698736</v>
      </c>
      <c r="F350">
        <f t="shared" si="24"/>
        <v>0.44477931161832729</v>
      </c>
      <c r="G350">
        <f t="shared" si="23"/>
        <v>-0.20143917404845368</v>
      </c>
    </row>
    <row r="351" spans="1:7" x14ac:dyDescent="0.2">
      <c r="A351">
        <v>20060523</v>
      </c>
      <c r="B351">
        <v>47.47</v>
      </c>
      <c r="C351">
        <f t="shared" si="25"/>
        <v>47.009763996200427</v>
      </c>
      <c r="D351">
        <f t="shared" si="27"/>
        <v>46.741059801122638</v>
      </c>
      <c r="E351">
        <f t="shared" si="26"/>
        <v>0.2687041950777882</v>
      </c>
      <c r="F351">
        <f t="shared" si="24"/>
        <v>0.40956428831021952</v>
      </c>
      <c r="G351">
        <f t="shared" si="23"/>
        <v>-0.14086009323243132</v>
      </c>
    </row>
    <row r="352" spans="1:7" x14ac:dyDescent="0.2">
      <c r="A352">
        <v>20060524</v>
      </c>
      <c r="B352">
        <v>48.01</v>
      </c>
      <c r="C352">
        <f t="shared" si="25"/>
        <v>47.163646458323434</v>
      </c>
      <c r="D352">
        <f t="shared" si="27"/>
        <v>46.835055371409851</v>
      </c>
      <c r="E352">
        <f t="shared" si="26"/>
        <v>0.3285910869135833</v>
      </c>
      <c r="F352">
        <f t="shared" si="24"/>
        <v>0.3933696480308923</v>
      </c>
      <c r="G352">
        <f t="shared" si="23"/>
        <v>-6.4778561117309008E-2</v>
      </c>
    </row>
    <row r="353" spans="1:7" x14ac:dyDescent="0.2">
      <c r="A353">
        <v>20060525</v>
      </c>
      <c r="B353">
        <v>48.5</v>
      </c>
      <c r="C353">
        <f t="shared" si="25"/>
        <v>47.369239310889057</v>
      </c>
      <c r="D353">
        <f t="shared" si="27"/>
        <v>46.95838460315727</v>
      </c>
      <c r="E353">
        <f t="shared" si="26"/>
        <v>0.41085470773178656</v>
      </c>
      <c r="F353">
        <f t="shared" si="24"/>
        <v>0.39686665997107118</v>
      </c>
      <c r="G353">
        <f t="shared" si="23"/>
        <v>1.3988047760715383E-2</v>
      </c>
    </row>
    <row r="354" spans="1:7" x14ac:dyDescent="0.2">
      <c r="A354">
        <v>20060526</v>
      </c>
      <c r="B354">
        <v>48.68</v>
      </c>
      <c r="C354">
        <f t="shared" si="25"/>
        <v>47.570894801521511</v>
      </c>
      <c r="D354">
        <f t="shared" si="27"/>
        <v>47.085911669590061</v>
      </c>
      <c r="E354">
        <f t="shared" si="26"/>
        <v>0.48498313193145037</v>
      </c>
      <c r="F354">
        <f t="shared" si="24"/>
        <v>0.41448995436314706</v>
      </c>
      <c r="G354">
        <f t="shared" si="23"/>
        <v>7.0493177568303311E-2</v>
      </c>
    </row>
    <row r="355" spans="1:7" x14ac:dyDescent="0.2">
      <c r="A355">
        <v>20060530</v>
      </c>
      <c r="B355">
        <v>48.43</v>
      </c>
      <c r="C355">
        <f t="shared" si="25"/>
        <v>47.703064832056661</v>
      </c>
      <c r="D355">
        <f t="shared" si="27"/>
        <v>47.185473768138941</v>
      </c>
      <c r="E355">
        <f t="shared" si="26"/>
        <v>0.51759106391772036</v>
      </c>
      <c r="F355">
        <f t="shared" si="24"/>
        <v>0.43511017627406173</v>
      </c>
      <c r="G355">
        <f t="shared" si="23"/>
        <v>8.2480887643658629E-2</v>
      </c>
    </row>
    <row r="356" spans="1:7" x14ac:dyDescent="0.2">
      <c r="A356">
        <v>20060531</v>
      </c>
      <c r="B356">
        <v>48.85</v>
      </c>
      <c r="C356">
        <f t="shared" si="25"/>
        <v>47.87951639635564</v>
      </c>
      <c r="D356">
        <f t="shared" si="27"/>
        <v>47.308772007536056</v>
      </c>
      <c r="E356">
        <f t="shared" si="26"/>
        <v>0.570744388819584</v>
      </c>
      <c r="F356">
        <f t="shared" si="24"/>
        <v>0.4622370187831662</v>
      </c>
      <c r="G356">
        <f t="shared" ref="G356:G419" si="28">E356-F356</f>
        <v>0.10850737003641781</v>
      </c>
    </row>
    <row r="357" spans="1:7" x14ac:dyDescent="0.2">
      <c r="A357">
        <v>20060601</v>
      </c>
      <c r="B357">
        <v>49.36</v>
      </c>
      <c r="C357">
        <f t="shared" si="25"/>
        <v>48.107283104608612</v>
      </c>
      <c r="D357">
        <f t="shared" si="27"/>
        <v>47.460714821792649</v>
      </c>
      <c r="E357">
        <f t="shared" si="26"/>
        <v>0.6465682828159629</v>
      </c>
      <c r="F357">
        <f t="shared" ref="F357:F420" si="29">(E357*(2/(9+1))+F356*(1-(2/(9+1))))</f>
        <v>0.49910327158972556</v>
      </c>
      <c r="G357">
        <f t="shared" si="28"/>
        <v>0.14746501122623734</v>
      </c>
    </row>
    <row r="358" spans="1:7" x14ac:dyDescent="0.2">
      <c r="A358">
        <v>20060602</v>
      </c>
      <c r="B358">
        <v>49.11</v>
      </c>
      <c r="C358">
        <f t="shared" si="25"/>
        <v>48.261547242361132</v>
      </c>
      <c r="D358">
        <f t="shared" si="27"/>
        <v>47.582884094252456</v>
      </c>
      <c r="E358">
        <f t="shared" si="26"/>
        <v>0.67866314810867578</v>
      </c>
      <c r="F358">
        <f t="shared" si="29"/>
        <v>0.53501524689351565</v>
      </c>
      <c r="G358">
        <f t="shared" si="28"/>
        <v>0.14364790121516013</v>
      </c>
    </row>
    <row r="359" spans="1:7" x14ac:dyDescent="0.2">
      <c r="A359">
        <v>20060605</v>
      </c>
      <c r="B359">
        <v>48.48</v>
      </c>
      <c r="C359">
        <f t="shared" si="25"/>
        <v>48.295155358920951</v>
      </c>
      <c r="D359">
        <f t="shared" si="27"/>
        <v>47.649337124307827</v>
      </c>
      <c r="E359">
        <f t="shared" si="26"/>
        <v>0.64581823461312382</v>
      </c>
      <c r="F359">
        <f t="shared" si="29"/>
        <v>0.55717584443743728</v>
      </c>
      <c r="G359">
        <f t="shared" si="28"/>
        <v>8.8642390175686536E-2</v>
      </c>
    </row>
    <row r="360" spans="1:7" x14ac:dyDescent="0.2">
      <c r="A360">
        <v>20060606</v>
      </c>
      <c r="B360">
        <v>47.96</v>
      </c>
      <c r="C360">
        <f t="shared" si="25"/>
        <v>48.24359299601003</v>
      </c>
      <c r="D360">
        <f t="shared" si="27"/>
        <v>47.672349189173914</v>
      </c>
      <c r="E360">
        <f t="shared" si="26"/>
        <v>0.5712438068361152</v>
      </c>
      <c r="F360">
        <f t="shared" si="29"/>
        <v>0.55998943691717284</v>
      </c>
      <c r="G360">
        <f t="shared" si="28"/>
        <v>1.1254369918942353E-2</v>
      </c>
    </row>
    <row r="361" spans="1:7" x14ac:dyDescent="0.2">
      <c r="A361">
        <v>20060607</v>
      </c>
      <c r="B361">
        <v>48.4</v>
      </c>
      <c r="C361">
        <f t="shared" si="25"/>
        <v>48.26765561200849</v>
      </c>
      <c r="D361">
        <f t="shared" si="27"/>
        <v>47.726249249235103</v>
      </c>
      <c r="E361">
        <f t="shared" si="26"/>
        <v>0.54140636277338672</v>
      </c>
      <c r="F361">
        <f t="shared" si="29"/>
        <v>0.55627282208841566</v>
      </c>
      <c r="G361">
        <f t="shared" si="28"/>
        <v>-1.4866459315028946E-2</v>
      </c>
    </row>
    <row r="362" spans="1:7" x14ac:dyDescent="0.2">
      <c r="A362">
        <v>20060608</v>
      </c>
      <c r="B362">
        <v>49.1</v>
      </c>
      <c r="C362">
        <f t="shared" si="25"/>
        <v>48.395708594776409</v>
      </c>
      <c r="D362">
        <f t="shared" si="27"/>
        <v>47.828008564106582</v>
      </c>
      <c r="E362">
        <f t="shared" si="26"/>
        <v>0.56770003066982611</v>
      </c>
      <c r="F362">
        <f t="shared" si="29"/>
        <v>0.55855826380469775</v>
      </c>
      <c r="G362">
        <f t="shared" si="28"/>
        <v>9.1417668651283535E-3</v>
      </c>
    </row>
    <row r="363" spans="1:7" x14ac:dyDescent="0.2">
      <c r="A363">
        <v>20060609</v>
      </c>
      <c r="B363">
        <v>49.44</v>
      </c>
      <c r="C363">
        <f t="shared" si="25"/>
        <v>48.556368810964649</v>
      </c>
      <c r="D363">
        <f t="shared" si="27"/>
        <v>47.947415337135723</v>
      </c>
      <c r="E363">
        <f t="shared" si="26"/>
        <v>0.60895347382892595</v>
      </c>
      <c r="F363">
        <f t="shared" si="29"/>
        <v>0.56863730580954341</v>
      </c>
      <c r="G363">
        <f t="shared" si="28"/>
        <v>4.0316168019382537E-2</v>
      </c>
    </row>
    <row r="364" spans="1:7" x14ac:dyDescent="0.2">
      <c r="A364">
        <v>20060612</v>
      </c>
      <c r="B364">
        <v>49.62</v>
      </c>
      <c r="C364">
        <f t="shared" si="25"/>
        <v>48.720004378508548</v>
      </c>
      <c r="D364">
        <f t="shared" si="27"/>
        <v>48.071310497347888</v>
      </c>
      <c r="E364">
        <f t="shared" si="26"/>
        <v>0.64869388116066062</v>
      </c>
      <c r="F364">
        <f t="shared" si="29"/>
        <v>0.58464862087976688</v>
      </c>
      <c r="G364">
        <f t="shared" si="28"/>
        <v>6.4045260280893745E-2</v>
      </c>
    </row>
    <row r="365" spans="1:7" x14ac:dyDescent="0.2">
      <c r="A365">
        <v>20060613</v>
      </c>
      <c r="B365">
        <v>49.71</v>
      </c>
      <c r="C365">
        <f t="shared" si="25"/>
        <v>48.872311397199546</v>
      </c>
      <c r="D365">
        <f t="shared" si="27"/>
        <v>48.19269490495175</v>
      </c>
      <c r="E365">
        <f t="shared" si="26"/>
        <v>0.67961649224779563</v>
      </c>
      <c r="F365">
        <f t="shared" si="29"/>
        <v>0.60364219515337258</v>
      </c>
      <c r="G365">
        <f t="shared" si="28"/>
        <v>7.5974297094423049E-2</v>
      </c>
    </row>
    <row r="366" spans="1:7" x14ac:dyDescent="0.2">
      <c r="A366">
        <v>20060614</v>
      </c>
      <c r="B366">
        <v>49.3</v>
      </c>
      <c r="C366">
        <f t="shared" si="25"/>
        <v>48.93810964378423</v>
      </c>
      <c r="D366">
        <f t="shared" si="27"/>
        <v>48.274717504584956</v>
      </c>
      <c r="E366">
        <f t="shared" si="26"/>
        <v>0.66339213919927431</v>
      </c>
      <c r="F366">
        <f t="shared" si="29"/>
        <v>0.615592183962553</v>
      </c>
      <c r="G366">
        <f t="shared" si="28"/>
        <v>4.7799955236721314E-2</v>
      </c>
    </row>
    <row r="367" spans="1:7" x14ac:dyDescent="0.2">
      <c r="A367">
        <v>20060615</v>
      </c>
      <c r="B367">
        <v>50</v>
      </c>
      <c r="C367">
        <f t="shared" si="25"/>
        <v>49.101477390894352</v>
      </c>
      <c r="D367">
        <f t="shared" si="27"/>
        <v>48.402516207949034</v>
      </c>
      <c r="E367">
        <f t="shared" si="26"/>
        <v>0.69896118294531817</v>
      </c>
      <c r="F367">
        <f t="shared" si="29"/>
        <v>0.63226598375910603</v>
      </c>
      <c r="G367">
        <f t="shared" si="28"/>
        <v>6.669519918621214E-2</v>
      </c>
    </row>
    <row r="368" spans="1:7" x14ac:dyDescent="0.2">
      <c r="A368">
        <v>20060616</v>
      </c>
      <c r="B368">
        <v>49.84</v>
      </c>
      <c r="C368">
        <f t="shared" si="25"/>
        <v>49.215096253833678</v>
      </c>
      <c r="D368">
        <f t="shared" si="27"/>
        <v>48.508996488841696</v>
      </c>
      <c r="E368">
        <f t="shared" si="26"/>
        <v>0.70609976499198268</v>
      </c>
      <c r="F368">
        <f t="shared" si="29"/>
        <v>0.64703274000568134</v>
      </c>
      <c r="G368">
        <f t="shared" si="28"/>
        <v>5.9067024986301342E-2</v>
      </c>
    </row>
    <row r="369" spans="1:7" x14ac:dyDescent="0.2">
      <c r="A369">
        <v>20060619</v>
      </c>
      <c r="B369">
        <v>49.16</v>
      </c>
      <c r="C369">
        <f t="shared" si="25"/>
        <v>49.20661990709003</v>
      </c>
      <c r="D369">
        <f t="shared" si="27"/>
        <v>48.557218971149723</v>
      </c>
      <c r="E369">
        <f t="shared" si="26"/>
        <v>0.64940093594030657</v>
      </c>
      <c r="F369">
        <f t="shared" si="29"/>
        <v>0.64750637919260634</v>
      </c>
      <c r="G369">
        <f t="shared" si="28"/>
        <v>1.8945567477002268E-3</v>
      </c>
    </row>
    <row r="370" spans="1:7" x14ac:dyDescent="0.2">
      <c r="A370">
        <v>20060620</v>
      </c>
      <c r="B370">
        <v>49.14</v>
      </c>
      <c r="C370">
        <f t="shared" si="25"/>
        <v>49.196370690614643</v>
      </c>
      <c r="D370">
        <f t="shared" si="27"/>
        <v>48.600387936249746</v>
      </c>
      <c r="E370">
        <f t="shared" si="26"/>
        <v>0.595982754364897</v>
      </c>
      <c r="F370">
        <f t="shared" si="29"/>
        <v>0.63720165422706454</v>
      </c>
      <c r="G370">
        <f t="shared" si="28"/>
        <v>-4.1218899862167535E-2</v>
      </c>
    </row>
    <row r="371" spans="1:7" x14ac:dyDescent="0.2">
      <c r="A371">
        <v>20060621</v>
      </c>
      <c r="B371">
        <v>49.66</v>
      </c>
      <c r="C371">
        <f t="shared" si="25"/>
        <v>49.267698276673926</v>
      </c>
      <c r="D371">
        <f t="shared" si="27"/>
        <v>48.67887771874976</v>
      </c>
      <c r="E371">
        <f t="shared" si="26"/>
        <v>0.58882055792416566</v>
      </c>
      <c r="F371">
        <f t="shared" si="29"/>
        <v>0.62752543496648483</v>
      </c>
      <c r="G371">
        <f t="shared" si="28"/>
        <v>-3.8704877042319175E-2</v>
      </c>
    </row>
    <row r="372" spans="1:7" x14ac:dyDescent="0.2">
      <c r="A372">
        <v>20060622</v>
      </c>
      <c r="B372">
        <v>49.71</v>
      </c>
      <c r="C372">
        <f t="shared" si="25"/>
        <v>49.335744695647172</v>
      </c>
      <c r="D372">
        <f t="shared" si="27"/>
        <v>48.755257146990516</v>
      </c>
      <c r="E372">
        <f t="shared" si="26"/>
        <v>0.58048754865665586</v>
      </c>
      <c r="F372">
        <f t="shared" si="29"/>
        <v>0.61811785770451899</v>
      </c>
      <c r="G372">
        <f t="shared" si="28"/>
        <v>-3.7630309047863131E-2</v>
      </c>
    </row>
    <row r="373" spans="1:7" x14ac:dyDescent="0.2">
      <c r="A373">
        <v>20060623</v>
      </c>
      <c r="B373">
        <v>49.72</v>
      </c>
      <c r="C373">
        <f t="shared" si="25"/>
        <v>49.394860896316835</v>
      </c>
      <c r="D373">
        <f t="shared" si="27"/>
        <v>48.826719580546772</v>
      </c>
      <c r="E373">
        <f t="shared" si="26"/>
        <v>0.56814131577006322</v>
      </c>
      <c r="F373">
        <f t="shared" si="29"/>
        <v>0.60812254931762788</v>
      </c>
      <c r="G373">
        <f t="shared" si="28"/>
        <v>-3.9981233547564665E-2</v>
      </c>
    </row>
    <row r="374" spans="1:7" x14ac:dyDescent="0.2">
      <c r="A374">
        <v>20060626</v>
      </c>
      <c r="B374">
        <v>50.04</v>
      </c>
      <c r="C374">
        <f t="shared" si="25"/>
        <v>49.494113066114245</v>
      </c>
      <c r="D374">
        <f t="shared" si="27"/>
        <v>48.916592204209969</v>
      </c>
      <c r="E374">
        <f t="shared" si="26"/>
        <v>0.57752086190427576</v>
      </c>
      <c r="F374">
        <f t="shared" si="29"/>
        <v>0.6020022118349575</v>
      </c>
      <c r="G374">
        <f t="shared" si="28"/>
        <v>-2.4481349930681739E-2</v>
      </c>
    </row>
    <row r="375" spans="1:7" x14ac:dyDescent="0.2">
      <c r="A375">
        <v>20060627</v>
      </c>
      <c r="B375">
        <v>49.82</v>
      </c>
      <c r="C375">
        <f t="shared" si="25"/>
        <v>49.54424951748129</v>
      </c>
      <c r="D375">
        <f t="shared" si="27"/>
        <v>48.983511300194415</v>
      </c>
      <c r="E375">
        <f t="shared" si="26"/>
        <v>0.56073821728687534</v>
      </c>
      <c r="F375">
        <f t="shared" si="29"/>
        <v>0.59374941292534111</v>
      </c>
      <c r="G375">
        <f t="shared" si="28"/>
        <v>-3.3011195638465773E-2</v>
      </c>
    </row>
    <row r="376" spans="1:7" x14ac:dyDescent="0.2">
      <c r="A376">
        <v>20060628</v>
      </c>
      <c r="B376">
        <v>50.01</v>
      </c>
      <c r="C376">
        <f t="shared" si="25"/>
        <v>49.615903437868781</v>
      </c>
      <c r="D376">
        <f t="shared" si="27"/>
        <v>49.05954750018001</v>
      </c>
      <c r="E376">
        <f t="shared" si="26"/>
        <v>0.55635593768877101</v>
      </c>
      <c r="F376">
        <f t="shared" si="29"/>
        <v>0.58627071787802709</v>
      </c>
      <c r="G376">
        <f t="shared" si="28"/>
        <v>-2.9914780189256085E-2</v>
      </c>
    </row>
    <row r="377" spans="1:7" x14ac:dyDescent="0.2">
      <c r="A377">
        <v>20060629</v>
      </c>
      <c r="B377">
        <v>51.72</v>
      </c>
      <c r="C377">
        <f t="shared" si="25"/>
        <v>49.939610601273579</v>
      </c>
      <c r="D377">
        <f t="shared" si="27"/>
        <v>49.256618055722235</v>
      </c>
      <c r="E377">
        <f t="shared" si="26"/>
        <v>0.68299254555134326</v>
      </c>
      <c r="F377">
        <f t="shared" si="29"/>
        <v>0.60561508341269032</v>
      </c>
      <c r="G377">
        <f t="shared" si="28"/>
        <v>7.737746213865293E-2</v>
      </c>
    </row>
    <row r="378" spans="1:7" x14ac:dyDescent="0.2">
      <c r="A378">
        <v>20060630</v>
      </c>
      <c r="B378">
        <v>50.77</v>
      </c>
      <c r="C378">
        <f t="shared" si="25"/>
        <v>50.067362816462257</v>
      </c>
      <c r="D378">
        <f t="shared" si="27"/>
        <v>49.368720421965037</v>
      </c>
      <c r="E378">
        <f t="shared" si="26"/>
        <v>0.69864239449722021</v>
      </c>
      <c r="F378">
        <f t="shared" si="29"/>
        <v>0.62422054562959628</v>
      </c>
      <c r="G378">
        <f t="shared" si="28"/>
        <v>7.442184886762393E-2</v>
      </c>
    </row>
    <row r="379" spans="1:7" x14ac:dyDescent="0.2">
      <c r="A379">
        <v>20060703</v>
      </c>
      <c r="B379">
        <v>50.81</v>
      </c>
      <c r="C379">
        <f t="shared" si="25"/>
        <v>50.181614690852676</v>
      </c>
      <c r="D379">
        <f t="shared" si="27"/>
        <v>49.475481872189853</v>
      </c>
      <c r="E379">
        <f t="shared" si="26"/>
        <v>0.70613281866282307</v>
      </c>
      <c r="F379">
        <f t="shared" si="29"/>
        <v>0.64060300023624162</v>
      </c>
      <c r="G379">
        <f t="shared" si="28"/>
        <v>6.5529818426581454E-2</v>
      </c>
    </row>
    <row r="380" spans="1:7" x14ac:dyDescent="0.2">
      <c r="A380">
        <v>20060705</v>
      </c>
      <c r="B380">
        <v>51.74</v>
      </c>
      <c r="C380">
        <f t="shared" si="25"/>
        <v>50.421366276875339</v>
      </c>
      <c r="D380">
        <f t="shared" si="27"/>
        <v>49.643223955731344</v>
      </c>
      <c r="E380">
        <f t="shared" si="26"/>
        <v>0.77814232114399573</v>
      </c>
      <c r="F380">
        <f t="shared" si="29"/>
        <v>0.66811086441779244</v>
      </c>
      <c r="G380">
        <f t="shared" si="28"/>
        <v>0.11003145672620329</v>
      </c>
    </row>
    <row r="381" spans="1:7" x14ac:dyDescent="0.2">
      <c r="A381">
        <v>20060706</v>
      </c>
      <c r="B381">
        <v>52.46</v>
      </c>
      <c r="C381">
        <f t="shared" si="25"/>
        <v>50.735002234279129</v>
      </c>
      <c r="D381">
        <f t="shared" si="27"/>
        <v>49.851874033084577</v>
      </c>
      <c r="E381">
        <f t="shared" si="26"/>
        <v>0.88312820119455182</v>
      </c>
      <c r="F381">
        <f t="shared" si="29"/>
        <v>0.71111433177314431</v>
      </c>
      <c r="G381">
        <f t="shared" si="28"/>
        <v>0.17201386942140751</v>
      </c>
    </row>
    <row r="382" spans="1:7" x14ac:dyDescent="0.2">
      <c r="A382">
        <v>20060707</v>
      </c>
      <c r="B382">
        <v>52.15</v>
      </c>
      <c r="C382">
        <f t="shared" si="25"/>
        <v>50.952694198236181</v>
      </c>
      <c r="D382">
        <f t="shared" si="27"/>
        <v>50.022105586189419</v>
      </c>
      <c r="E382">
        <f t="shared" si="26"/>
        <v>0.93058861204676191</v>
      </c>
      <c r="F382">
        <f t="shared" si="29"/>
        <v>0.75500918782786786</v>
      </c>
      <c r="G382">
        <f t="shared" si="28"/>
        <v>0.17557942421889405</v>
      </c>
    </row>
    <row r="383" spans="1:7" x14ac:dyDescent="0.2">
      <c r="A383">
        <v>20060710</v>
      </c>
      <c r="B383">
        <v>53.28</v>
      </c>
      <c r="C383">
        <f t="shared" si="25"/>
        <v>51.310741244661386</v>
      </c>
      <c r="D383">
        <f t="shared" si="27"/>
        <v>50.263431098323537</v>
      </c>
      <c r="E383">
        <f t="shared" si="26"/>
        <v>1.0473101463378498</v>
      </c>
      <c r="F383">
        <f t="shared" si="29"/>
        <v>0.81346937952986431</v>
      </c>
      <c r="G383">
        <f t="shared" si="28"/>
        <v>0.23384076680798549</v>
      </c>
    </row>
    <row r="384" spans="1:7" x14ac:dyDescent="0.2">
      <c r="A384">
        <v>20060711</v>
      </c>
      <c r="B384">
        <v>54.81</v>
      </c>
      <c r="C384">
        <f t="shared" si="25"/>
        <v>51.849088745482717</v>
      </c>
      <c r="D384">
        <f t="shared" si="27"/>
        <v>50.600213979929201</v>
      </c>
      <c r="E384">
        <f t="shared" si="26"/>
        <v>1.2488747655535164</v>
      </c>
      <c r="F384">
        <f t="shared" si="29"/>
        <v>0.90055045673459477</v>
      </c>
      <c r="G384">
        <f t="shared" si="28"/>
        <v>0.34832430881892162</v>
      </c>
    </row>
    <row r="385" spans="1:7" x14ac:dyDescent="0.2">
      <c r="A385">
        <v>20060712</v>
      </c>
      <c r="B385">
        <v>54.63</v>
      </c>
      <c r="C385">
        <f t="shared" si="25"/>
        <v>52.276921246177679</v>
      </c>
      <c r="D385">
        <f t="shared" si="27"/>
        <v>50.898716648082591</v>
      </c>
      <c r="E385">
        <f t="shared" si="26"/>
        <v>1.3782045980950883</v>
      </c>
      <c r="F385">
        <f t="shared" si="29"/>
        <v>0.99608128500669357</v>
      </c>
      <c r="G385">
        <f t="shared" si="28"/>
        <v>0.38212331308839476</v>
      </c>
    </row>
    <row r="386" spans="1:7" x14ac:dyDescent="0.2">
      <c r="A386">
        <v>20060713</v>
      </c>
      <c r="B386">
        <v>53.69</v>
      </c>
      <c r="C386">
        <f t="shared" si="25"/>
        <v>52.494317977534955</v>
      </c>
      <c r="D386">
        <f t="shared" si="27"/>
        <v>51.105478377854247</v>
      </c>
      <c r="E386">
        <f t="shared" si="26"/>
        <v>1.3888395996807077</v>
      </c>
      <c r="F386">
        <f t="shared" si="29"/>
        <v>1.0746329479414964</v>
      </c>
      <c r="G386">
        <f t="shared" si="28"/>
        <v>0.31420665173921125</v>
      </c>
    </row>
    <row r="387" spans="1:7" x14ac:dyDescent="0.2">
      <c r="A387">
        <v>20060714</v>
      </c>
      <c r="B387">
        <v>52.86</v>
      </c>
      <c r="C387">
        <f t="shared" si="25"/>
        <v>52.550576750221886</v>
      </c>
      <c r="D387">
        <f t="shared" si="27"/>
        <v>51.235442942457638</v>
      </c>
      <c r="E387">
        <f t="shared" si="26"/>
        <v>1.3151338077642478</v>
      </c>
      <c r="F387">
        <f t="shared" si="29"/>
        <v>1.1227331199060469</v>
      </c>
      <c r="G387">
        <f t="shared" si="28"/>
        <v>0.19240068785820097</v>
      </c>
    </row>
    <row r="388" spans="1:7" x14ac:dyDescent="0.2">
      <c r="A388">
        <v>20060717</v>
      </c>
      <c r="B388">
        <v>52.96</v>
      </c>
      <c r="C388">
        <f t="shared" si="25"/>
        <v>52.613564942495444</v>
      </c>
      <c r="D388">
        <f t="shared" si="27"/>
        <v>51.363187909682999</v>
      </c>
      <c r="E388">
        <f t="shared" si="26"/>
        <v>1.2503770328124446</v>
      </c>
      <c r="F388">
        <f t="shared" si="29"/>
        <v>1.1482619024873264</v>
      </c>
      <c r="G388">
        <f t="shared" si="28"/>
        <v>0.10211513032511821</v>
      </c>
    </row>
    <row r="389" spans="1:7" x14ac:dyDescent="0.2">
      <c r="A389">
        <v>20060718</v>
      </c>
      <c r="B389">
        <v>53.49</v>
      </c>
      <c r="C389">
        <f t="shared" si="25"/>
        <v>52.748401105188449</v>
      </c>
      <c r="D389">
        <f t="shared" si="27"/>
        <v>51.520729546002777</v>
      </c>
      <c r="E389">
        <f t="shared" si="26"/>
        <v>1.2276715591856728</v>
      </c>
      <c r="F389">
        <f t="shared" si="29"/>
        <v>1.1641438338269956</v>
      </c>
      <c r="G389">
        <f t="shared" si="28"/>
        <v>6.3527725358677234E-2</v>
      </c>
    </row>
    <row r="390" spans="1:7" x14ac:dyDescent="0.2">
      <c r="A390">
        <v>20060719</v>
      </c>
      <c r="B390">
        <v>54.79</v>
      </c>
      <c r="C390">
        <f t="shared" si="25"/>
        <v>53.062493242851765</v>
      </c>
      <c r="D390">
        <f t="shared" si="27"/>
        <v>51.762897727780349</v>
      </c>
      <c r="E390">
        <f t="shared" si="26"/>
        <v>1.2995955150714167</v>
      </c>
      <c r="F390">
        <f t="shared" si="29"/>
        <v>1.1912341700758797</v>
      </c>
      <c r="G390">
        <f t="shared" si="28"/>
        <v>0.10836134499553696</v>
      </c>
    </row>
    <row r="391" spans="1:7" x14ac:dyDescent="0.2">
      <c r="A391">
        <v>20060720</v>
      </c>
      <c r="B391">
        <v>54.39</v>
      </c>
      <c r="C391">
        <f t="shared" si="25"/>
        <v>53.266725051643803</v>
      </c>
      <c r="D391">
        <f t="shared" si="27"/>
        <v>51.95749789609291</v>
      </c>
      <c r="E391">
        <f t="shared" si="26"/>
        <v>1.309227155550893</v>
      </c>
      <c r="F391">
        <f t="shared" si="29"/>
        <v>1.2148327671708825</v>
      </c>
      <c r="G391">
        <f t="shared" si="28"/>
        <v>9.4394388380010463E-2</v>
      </c>
    </row>
    <row r="392" spans="1:7" x14ac:dyDescent="0.2">
      <c r="A392">
        <v>20060721</v>
      </c>
      <c r="B392">
        <v>53.85</v>
      </c>
      <c r="C392">
        <f t="shared" si="25"/>
        <v>53.356459659083221</v>
      </c>
      <c r="D392">
        <f t="shared" si="27"/>
        <v>52.097683237123064</v>
      </c>
      <c r="E392">
        <f t="shared" si="26"/>
        <v>1.2587764219601567</v>
      </c>
      <c r="F392">
        <f t="shared" si="29"/>
        <v>1.2236214981287374</v>
      </c>
      <c r="G392">
        <f t="shared" si="28"/>
        <v>3.5154923831419271E-2</v>
      </c>
    </row>
    <row r="393" spans="1:7" x14ac:dyDescent="0.2">
      <c r="A393">
        <v>20060724</v>
      </c>
      <c r="B393">
        <v>57.97</v>
      </c>
      <c r="C393">
        <f t="shared" si="25"/>
        <v>54.066235096147338</v>
      </c>
      <c r="D393">
        <f t="shared" si="27"/>
        <v>52.532669664002839</v>
      </c>
      <c r="E393">
        <f t="shared" si="26"/>
        <v>1.5335654321444991</v>
      </c>
      <c r="F393">
        <f t="shared" si="29"/>
        <v>1.2856102849318898</v>
      </c>
      <c r="G393">
        <f t="shared" si="28"/>
        <v>0.24795514721260936</v>
      </c>
    </row>
    <row r="394" spans="1:7" x14ac:dyDescent="0.2">
      <c r="A394">
        <v>20060725</v>
      </c>
      <c r="B394">
        <v>59.4</v>
      </c>
      <c r="C394">
        <f t="shared" si="25"/>
        <v>54.88681431212467</v>
      </c>
      <c r="D394">
        <f t="shared" si="27"/>
        <v>53.041360800002629</v>
      </c>
      <c r="E394">
        <f t="shared" si="26"/>
        <v>1.8454535121220417</v>
      </c>
      <c r="F394">
        <f t="shared" si="29"/>
        <v>1.3975789303699202</v>
      </c>
      <c r="G394">
        <f t="shared" si="28"/>
        <v>0.44787458175212147</v>
      </c>
    </row>
    <row r="395" spans="1:7" x14ac:dyDescent="0.2">
      <c r="A395">
        <v>20060726</v>
      </c>
      <c r="B395">
        <v>59.3</v>
      </c>
      <c r="C395">
        <f t="shared" si="25"/>
        <v>55.565765956413181</v>
      </c>
      <c r="D395">
        <f t="shared" si="27"/>
        <v>53.504963703706139</v>
      </c>
      <c r="E395">
        <f t="shared" si="26"/>
        <v>2.0608022527070418</v>
      </c>
      <c r="F395">
        <f t="shared" si="29"/>
        <v>1.5302235948373446</v>
      </c>
      <c r="G395">
        <f t="shared" si="28"/>
        <v>0.53057865786969716</v>
      </c>
    </row>
    <row r="396" spans="1:7" x14ac:dyDescent="0.2">
      <c r="A396">
        <v>20060727</v>
      </c>
      <c r="B396">
        <v>61.37</v>
      </c>
      <c r="C396">
        <f t="shared" si="25"/>
        <v>56.458725040041926</v>
      </c>
      <c r="D396">
        <f t="shared" si="27"/>
        <v>54.087558984913095</v>
      </c>
      <c r="E396">
        <f t="shared" si="26"/>
        <v>2.3711660551288318</v>
      </c>
      <c r="F396">
        <f t="shared" si="29"/>
        <v>1.698412086895642</v>
      </c>
      <c r="G396">
        <f t="shared" si="28"/>
        <v>0.67275396823318978</v>
      </c>
    </row>
    <row r="397" spans="1:7" x14ac:dyDescent="0.2">
      <c r="A397">
        <v>20060728</v>
      </c>
      <c r="B397">
        <v>61.31</v>
      </c>
      <c r="C397">
        <f t="shared" si="25"/>
        <v>57.205075033881634</v>
      </c>
      <c r="D397">
        <f t="shared" si="27"/>
        <v>54.622554615660277</v>
      </c>
      <c r="E397">
        <f t="shared" si="26"/>
        <v>2.5825204182213568</v>
      </c>
      <c r="F397">
        <f t="shared" si="29"/>
        <v>1.875233753160785</v>
      </c>
      <c r="G397">
        <f t="shared" si="28"/>
        <v>0.70728666506057181</v>
      </c>
    </row>
    <row r="398" spans="1:7" x14ac:dyDescent="0.2">
      <c r="A398">
        <v>20060731</v>
      </c>
      <c r="B398">
        <v>61.33</v>
      </c>
      <c r="C398">
        <f t="shared" si="25"/>
        <v>57.839678874822916</v>
      </c>
      <c r="D398">
        <f t="shared" si="27"/>
        <v>55.119402421907665</v>
      </c>
      <c r="E398">
        <f t="shared" si="26"/>
        <v>2.7202764529152503</v>
      </c>
      <c r="F398">
        <f t="shared" si="29"/>
        <v>2.0442422931116782</v>
      </c>
      <c r="G398">
        <f t="shared" si="28"/>
        <v>0.67603415980357218</v>
      </c>
    </row>
    <row r="399" spans="1:7" x14ac:dyDescent="0.2">
      <c r="A399">
        <v>20060801</v>
      </c>
      <c r="B399">
        <v>59.71</v>
      </c>
      <c r="C399">
        <f t="shared" ref="C399:C462" si="30">(B399*(2/(12+1))+C398*(1-(2/(12+1))))</f>
        <v>58.127420586388624</v>
      </c>
      <c r="D399">
        <f t="shared" si="27"/>
        <v>55.459446686951544</v>
      </c>
      <c r="E399">
        <f t="shared" si="26"/>
        <v>2.6679738994370794</v>
      </c>
      <c r="F399">
        <f t="shared" si="29"/>
        <v>2.1689886143767585</v>
      </c>
      <c r="G399">
        <f t="shared" si="28"/>
        <v>0.49898528506032092</v>
      </c>
    </row>
    <row r="400" spans="1:7" x14ac:dyDescent="0.2">
      <c r="A400">
        <v>20060802</v>
      </c>
      <c r="B400">
        <v>58.84</v>
      </c>
      <c r="C400">
        <f t="shared" si="30"/>
        <v>58.237048188482682</v>
      </c>
      <c r="D400">
        <f t="shared" si="27"/>
        <v>55.709858043473659</v>
      </c>
      <c r="E400">
        <f t="shared" si="26"/>
        <v>2.5271901450090226</v>
      </c>
      <c r="F400">
        <f t="shared" si="29"/>
        <v>2.2406289205032115</v>
      </c>
      <c r="G400">
        <f t="shared" si="28"/>
        <v>0.28656122450581112</v>
      </c>
    </row>
    <row r="401" spans="1:7" x14ac:dyDescent="0.2">
      <c r="A401">
        <v>20060803</v>
      </c>
      <c r="B401">
        <v>58.59</v>
      </c>
      <c r="C401">
        <f t="shared" si="30"/>
        <v>58.291348467177649</v>
      </c>
      <c r="D401">
        <f t="shared" si="27"/>
        <v>55.92320189210524</v>
      </c>
      <c r="E401">
        <f t="shared" si="26"/>
        <v>2.3681465750724087</v>
      </c>
      <c r="F401">
        <f t="shared" si="29"/>
        <v>2.2661324514170511</v>
      </c>
      <c r="G401">
        <f t="shared" si="28"/>
        <v>0.10201412365535756</v>
      </c>
    </row>
    <row r="402" spans="1:7" x14ac:dyDescent="0.2">
      <c r="A402">
        <v>20060804</v>
      </c>
      <c r="B402">
        <v>58.5</v>
      </c>
      <c r="C402">
        <f t="shared" si="30"/>
        <v>58.323448702996473</v>
      </c>
      <c r="D402">
        <f t="shared" si="27"/>
        <v>56.114075826023374</v>
      </c>
      <c r="E402">
        <f t="shared" si="26"/>
        <v>2.2093728769730987</v>
      </c>
      <c r="F402">
        <f t="shared" si="29"/>
        <v>2.2547805365282607</v>
      </c>
      <c r="G402">
        <f t="shared" si="28"/>
        <v>-4.5407659555162017E-2</v>
      </c>
    </row>
    <row r="403" spans="1:7" x14ac:dyDescent="0.2">
      <c r="A403">
        <v>20060807</v>
      </c>
      <c r="B403">
        <v>58.42</v>
      </c>
      <c r="C403">
        <f t="shared" si="30"/>
        <v>58.338302748689323</v>
      </c>
      <c r="D403">
        <f t="shared" si="27"/>
        <v>56.284885024095715</v>
      </c>
      <c r="E403">
        <f t="shared" si="26"/>
        <v>2.0534177245936078</v>
      </c>
      <c r="F403">
        <f t="shared" si="29"/>
        <v>2.2145079741413305</v>
      </c>
      <c r="G403">
        <f t="shared" si="28"/>
        <v>-0.16109024954772266</v>
      </c>
    </row>
    <row r="404" spans="1:7" x14ac:dyDescent="0.2">
      <c r="A404">
        <v>20060808</v>
      </c>
      <c r="B404">
        <v>56.8</v>
      </c>
      <c r="C404">
        <f t="shared" si="30"/>
        <v>58.101640787352508</v>
      </c>
      <c r="D404">
        <f t="shared" si="27"/>
        <v>56.323041688977519</v>
      </c>
      <c r="E404">
        <f t="shared" si="26"/>
        <v>1.7785990983749898</v>
      </c>
      <c r="F404">
        <f t="shared" si="29"/>
        <v>2.1273261989880625</v>
      </c>
      <c r="G404">
        <f t="shared" si="28"/>
        <v>-0.34872710061307277</v>
      </c>
    </row>
    <row r="405" spans="1:7" x14ac:dyDescent="0.2">
      <c r="A405">
        <v>20060809</v>
      </c>
      <c r="B405">
        <v>57.15</v>
      </c>
      <c r="C405">
        <f t="shared" si="30"/>
        <v>57.955234512375199</v>
      </c>
      <c r="D405">
        <f t="shared" si="27"/>
        <v>56.384297860164374</v>
      </c>
      <c r="E405">
        <f t="shared" si="26"/>
        <v>1.5709366522108255</v>
      </c>
      <c r="F405">
        <f t="shared" si="29"/>
        <v>2.0160482896326153</v>
      </c>
      <c r="G405">
        <f t="shared" si="28"/>
        <v>-0.44511163742178983</v>
      </c>
    </row>
    <row r="406" spans="1:7" x14ac:dyDescent="0.2">
      <c r="A406">
        <v>20060810</v>
      </c>
      <c r="B406">
        <v>57.41</v>
      </c>
      <c r="C406">
        <f t="shared" si="30"/>
        <v>57.871352279702094</v>
      </c>
      <c r="D406">
        <f t="shared" si="27"/>
        <v>56.460275796448492</v>
      </c>
      <c r="E406">
        <f t="shared" si="26"/>
        <v>1.411076483253602</v>
      </c>
      <c r="F406">
        <f t="shared" si="29"/>
        <v>1.8950539283568126</v>
      </c>
      <c r="G406">
        <f t="shared" si="28"/>
        <v>-0.48397744510321061</v>
      </c>
    </row>
    <row r="407" spans="1:7" x14ac:dyDescent="0.2">
      <c r="A407">
        <v>20060811</v>
      </c>
      <c r="B407">
        <v>57.16</v>
      </c>
      <c r="C407">
        <f t="shared" si="30"/>
        <v>57.76191346744023</v>
      </c>
      <c r="D407">
        <f t="shared" si="27"/>
        <v>56.512107218933785</v>
      </c>
      <c r="E407">
        <f t="shared" si="26"/>
        <v>1.2498062485064452</v>
      </c>
      <c r="F407">
        <f t="shared" si="29"/>
        <v>1.7660043923867392</v>
      </c>
      <c r="G407">
        <f t="shared" si="28"/>
        <v>-0.51619814388029406</v>
      </c>
    </row>
    <row r="408" spans="1:7" x14ac:dyDescent="0.2">
      <c r="A408">
        <v>20060814</v>
      </c>
      <c r="B408">
        <v>57.13</v>
      </c>
      <c r="C408">
        <f t="shared" si="30"/>
        <v>57.664696010910966</v>
      </c>
      <c r="D408">
        <f t="shared" si="27"/>
        <v>56.557877054568316</v>
      </c>
      <c r="E408">
        <f t="shared" si="26"/>
        <v>1.10681895634265</v>
      </c>
      <c r="F408">
        <f t="shared" si="29"/>
        <v>1.6341673051779215</v>
      </c>
      <c r="G408">
        <f t="shared" si="28"/>
        <v>-0.52734834883527149</v>
      </c>
    </row>
    <row r="409" spans="1:7" x14ac:dyDescent="0.2">
      <c r="A409">
        <v>20060815</v>
      </c>
      <c r="B409">
        <v>58.17</v>
      </c>
      <c r="C409">
        <f t="shared" si="30"/>
        <v>57.742435086155439</v>
      </c>
      <c r="D409">
        <f t="shared" si="27"/>
        <v>56.677293569044735</v>
      </c>
      <c r="E409">
        <f t="shared" si="26"/>
        <v>1.0651415171107033</v>
      </c>
      <c r="F409">
        <f t="shared" si="29"/>
        <v>1.520362147564478</v>
      </c>
      <c r="G409">
        <f t="shared" si="28"/>
        <v>-0.4552206304537747</v>
      </c>
    </row>
    <row r="410" spans="1:7" x14ac:dyDescent="0.2">
      <c r="A410">
        <v>20060816</v>
      </c>
      <c r="B410">
        <v>57.64</v>
      </c>
      <c r="C410">
        <f t="shared" si="30"/>
        <v>57.726675842131527</v>
      </c>
      <c r="D410">
        <f t="shared" si="27"/>
        <v>56.748605156522899</v>
      </c>
      <c r="E410">
        <f t="shared" si="26"/>
        <v>0.97807068560862831</v>
      </c>
      <c r="F410">
        <f t="shared" si="29"/>
        <v>1.4119038551733081</v>
      </c>
      <c r="G410">
        <f t="shared" si="28"/>
        <v>-0.43383316956467977</v>
      </c>
    </row>
    <row r="411" spans="1:7" x14ac:dyDescent="0.2">
      <c r="A411">
        <v>20060817</v>
      </c>
      <c r="B411">
        <v>57.64</v>
      </c>
      <c r="C411">
        <f t="shared" si="30"/>
        <v>57.713341097188213</v>
      </c>
      <c r="D411">
        <f t="shared" si="27"/>
        <v>56.814634404187863</v>
      </c>
      <c r="E411">
        <f t="shared" si="26"/>
        <v>0.89870669300034933</v>
      </c>
      <c r="F411">
        <f t="shared" si="29"/>
        <v>1.3092644227387165</v>
      </c>
      <c r="G411">
        <f t="shared" si="28"/>
        <v>-0.41055772973836713</v>
      </c>
    </row>
    <row r="412" spans="1:7" x14ac:dyDescent="0.2">
      <c r="A412">
        <v>20060818</v>
      </c>
      <c r="B412">
        <v>57.66</v>
      </c>
      <c r="C412">
        <f t="shared" si="30"/>
        <v>57.705134774543865</v>
      </c>
      <c r="D412">
        <f t="shared" si="27"/>
        <v>56.877254077951726</v>
      </c>
      <c r="E412">
        <f t="shared" ref="E412:E475" si="31">C412-D412</f>
        <v>0.82788069659213903</v>
      </c>
      <c r="F412">
        <f t="shared" si="29"/>
        <v>1.2129876775094011</v>
      </c>
      <c r="G412">
        <f t="shared" si="28"/>
        <v>-0.38510698091726203</v>
      </c>
    </row>
    <row r="413" spans="1:7" x14ac:dyDescent="0.2">
      <c r="A413">
        <v>20060821</v>
      </c>
      <c r="B413">
        <v>56.35</v>
      </c>
      <c r="C413">
        <f t="shared" si="30"/>
        <v>57.49665250153712</v>
      </c>
      <c r="D413">
        <f t="shared" ref="D413:D476" si="32">B413*(2/(26+1)) + D412*(1-(2/(26+1)))</f>
        <v>56.838198220325665</v>
      </c>
      <c r="E413">
        <f t="shared" si="31"/>
        <v>0.65845428121145488</v>
      </c>
      <c r="F413">
        <f t="shared" si="29"/>
        <v>1.1020809982498119</v>
      </c>
      <c r="G413">
        <f t="shared" si="28"/>
        <v>-0.44362671703835699</v>
      </c>
    </row>
    <row r="414" spans="1:7" x14ac:dyDescent="0.2">
      <c r="A414">
        <v>20060822</v>
      </c>
      <c r="B414">
        <v>56.25</v>
      </c>
      <c r="C414">
        <f t="shared" si="30"/>
        <v>57.304859808992944</v>
      </c>
      <c r="D414">
        <f t="shared" si="32"/>
        <v>56.794627981783023</v>
      </c>
      <c r="E414">
        <f t="shared" si="31"/>
        <v>0.51023182720992111</v>
      </c>
      <c r="F414">
        <f t="shared" si="29"/>
        <v>0.98371116404183379</v>
      </c>
      <c r="G414">
        <f t="shared" si="28"/>
        <v>-0.47347933683191268</v>
      </c>
    </row>
    <row r="415" spans="1:7" x14ac:dyDescent="0.2">
      <c r="A415">
        <v>20060823</v>
      </c>
      <c r="B415">
        <v>56.17</v>
      </c>
      <c r="C415">
        <f t="shared" si="30"/>
        <v>57.130265992224807</v>
      </c>
      <c r="D415">
        <f t="shared" si="32"/>
        <v>56.748359242391693</v>
      </c>
      <c r="E415">
        <f t="shared" si="31"/>
        <v>0.38190674983311368</v>
      </c>
      <c r="F415">
        <f t="shared" si="29"/>
        <v>0.86335028120008983</v>
      </c>
      <c r="G415">
        <f t="shared" si="28"/>
        <v>-0.48144353136697615</v>
      </c>
    </row>
    <row r="416" spans="1:7" x14ac:dyDescent="0.2">
      <c r="A416">
        <v>20060824</v>
      </c>
      <c r="B416">
        <v>56.29</v>
      </c>
      <c r="C416">
        <f t="shared" si="30"/>
        <v>57.000994301113295</v>
      </c>
      <c r="D416">
        <f t="shared" si="32"/>
        <v>56.714406705918236</v>
      </c>
      <c r="E416">
        <f t="shared" si="31"/>
        <v>0.2865875951950585</v>
      </c>
      <c r="F416">
        <f t="shared" si="29"/>
        <v>0.74799774399908359</v>
      </c>
      <c r="G416">
        <f t="shared" si="28"/>
        <v>-0.46141014880402509</v>
      </c>
    </row>
    <row r="417" spans="1:7" x14ac:dyDescent="0.2">
      <c r="A417">
        <v>20060825</v>
      </c>
      <c r="B417">
        <v>56.83</v>
      </c>
      <c r="C417">
        <f t="shared" si="30"/>
        <v>56.974687485557396</v>
      </c>
      <c r="D417">
        <f t="shared" si="32"/>
        <v>56.72296917214652</v>
      </c>
      <c r="E417">
        <f t="shared" si="31"/>
        <v>0.25171831341087625</v>
      </c>
      <c r="F417">
        <f t="shared" si="29"/>
        <v>0.64874185788144212</v>
      </c>
      <c r="G417">
        <f t="shared" si="28"/>
        <v>-0.39702354447056587</v>
      </c>
    </row>
    <row r="418" spans="1:7" x14ac:dyDescent="0.2">
      <c r="A418">
        <v>20060828</v>
      </c>
      <c r="B418">
        <v>58.37</v>
      </c>
      <c r="C418">
        <f t="shared" si="30"/>
        <v>57.189350949317799</v>
      </c>
      <c r="D418">
        <f t="shared" si="32"/>
        <v>56.844971455691223</v>
      </c>
      <c r="E418">
        <f t="shared" si="31"/>
        <v>0.34437949362657605</v>
      </c>
      <c r="F418">
        <f t="shared" si="29"/>
        <v>0.58786938503046893</v>
      </c>
      <c r="G418">
        <f t="shared" si="28"/>
        <v>-0.24348989140389288</v>
      </c>
    </row>
    <row r="419" spans="1:7" x14ac:dyDescent="0.2">
      <c r="A419">
        <v>20060829</v>
      </c>
      <c r="B419">
        <v>59</v>
      </c>
      <c r="C419">
        <f t="shared" si="30"/>
        <v>57.46791234173044</v>
      </c>
      <c r="D419">
        <f t="shared" si="32"/>
        <v>57.004603199714097</v>
      </c>
      <c r="E419">
        <f t="shared" si="31"/>
        <v>0.46330914201634243</v>
      </c>
      <c r="F419">
        <f t="shared" si="29"/>
        <v>0.56295733642764367</v>
      </c>
      <c r="G419">
        <f t="shared" si="28"/>
        <v>-9.9648194411301239E-2</v>
      </c>
    </row>
    <row r="420" spans="1:7" x14ac:dyDescent="0.2">
      <c r="A420">
        <v>20060830</v>
      </c>
      <c r="B420">
        <v>59.46</v>
      </c>
      <c r="C420">
        <f t="shared" si="30"/>
        <v>57.774387366079601</v>
      </c>
      <c r="D420">
        <f t="shared" si="32"/>
        <v>57.186484444179719</v>
      </c>
      <c r="E420">
        <f t="shared" si="31"/>
        <v>0.58790292189988236</v>
      </c>
      <c r="F420">
        <f t="shared" si="29"/>
        <v>0.5679464535220915</v>
      </c>
      <c r="G420">
        <f t="shared" ref="G420:G483" si="33">E420-F420</f>
        <v>1.9956468377790859E-2</v>
      </c>
    </row>
    <row r="421" spans="1:7" x14ac:dyDescent="0.2">
      <c r="A421">
        <v>20060831</v>
      </c>
      <c r="B421">
        <v>58.6</v>
      </c>
      <c r="C421">
        <f t="shared" si="30"/>
        <v>57.901404694375046</v>
      </c>
      <c r="D421">
        <f t="shared" si="32"/>
        <v>57.291189300166408</v>
      </c>
      <c r="E421">
        <f t="shared" si="31"/>
        <v>0.61021539420863746</v>
      </c>
      <c r="F421">
        <f t="shared" ref="F421:F484" si="34">(E421*(2/(9+1))+F420*(1-(2/(9+1))))</f>
        <v>0.57640024165940074</v>
      </c>
      <c r="G421">
        <f t="shared" si="33"/>
        <v>3.3815152549236727E-2</v>
      </c>
    </row>
    <row r="422" spans="1:7" x14ac:dyDescent="0.2">
      <c r="A422">
        <v>20060901</v>
      </c>
      <c r="B422">
        <v>58.38</v>
      </c>
      <c r="C422">
        <f t="shared" si="30"/>
        <v>57.975034741394268</v>
      </c>
      <c r="D422">
        <f t="shared" si="32"/>
        <v>57.371841944598529</v>
      </c>
      <c r="E422">
        <f t="shared" si="31"/>
        <v>0.60319279679573867</v>
      </c>
      <c r="F422">
        <f t="shared" si="34"/>
        <v>0.58175875268666832</v>
      </c>
      <c r="G422">
        <f t="shared" si="33"/>
        <v>2.1434044109070349E-2</v>
      </c>
    </row>
    <row r="423" spans="1:7" x14ac:dyDescent="0.2">
      <c r="A423">
        <v>20060905</v>
      </c>
      <c r="B423">
        <v>59.89</v>
      </c>
      <c r="C423">
        <f t="shared" si="30"/>
        <v>58.269644781179764</v>
      </c>
      <c r="D423">
        <f t="shared" si="32"/>
        <v>57.558372170924564</v>
      </c>
      <c r="E423">
        <f t="shared" si="31"/>
        <v>0.71127261025520028</v>
      </c>
      <c r="F423">
        <f t="shared" si="34"/>
        <v>0.60766152420037467</v>
      </c>
      <c r="G423">
        <f t="shared" si="33"/>
        <v>0.10361108605482561</v>
      </c>
    </row>
    <row r="424" spans="1:7" x14ac:dyDescent="0.2">
      <c r="A424">
        <v>20060906</v>
      </c>
      <c r="B424">
        <v>59.78</v>
      </c>
      <c r="C424">
        <f t="shared" si="30"/>
        <v>58.502007122536725</v>
      </c>
      <c r="D424">
        <f t="shared" si="32"/>
        <v>57.722937195300517</v>
      </c>
      <c r="E424">
        <f t="shared" si="31"/>
        <v>0.7790699272362076</v>
      </c>
      <c r="F424">
        <f t="shared" si="34"/>
        <v>0.6419432048075413</v>
      </c>
      <c r="G424">
        <f t="shared" si="33"/>
        <v>0.1371267224286663</v>
      </c>
    </row>
    <row r="425" spans="1:7" x14ac:dyDescent="0.2">
      <c r="A425">
        <v>20060907</v>
      </c>
      <c r="B425">
        <v>59.67</v>
      </c>
      <c r="C425">
        <f t="shared" si="30"/>
        <v>58.681698334454154</v>
      </c>
      <c r="D425">
        <f t="shared" si="32"/>
        <v>57.867164069722705</v>
      </c>
      <c r="E425">
        <f t="shared" si="31"/>
        <v>0.8145342647314493</v>
      </c>
      <c r="F425">
        <f t="shared" si="34"/>
        <v>0.67646141679232286</v>
      </c>
      <c r="G425">
        <f t="shared" si="33"/>
        <v>0.13807284793912644</v>
      </c>
    </row>
    <row r="426" spans="1:7" x14ac:dyDescent="0.2">
      <c r="A426">
        <v>20060908</v>
      </c>
      <c r="B426">
        <v>59.59</v>
      </c>
      <c r="C426">
        <f t="shared" si="30"/>
        <v>58.821437052230436</v>
      </c>
      <c r="D426">
        <f t="shared" si="32"/>
        <v>57.99478154603954</v>
      </c>
      <c r="E426">
        <f t="shared" si="31"/>
        <v>0.82665550619089601</v>
      </c>
      <c r="F426">
        <f t="shared" si="34"/>
        <v>0.70650023467203749</v>
      </c>
      <c r="G426">
        <f t="shared" si="33"/>
        <v>0.12015527151885852</v>
      </c>
    </row>
    <row r="427" spans="1:7" x14ac:dyDescent="0.2">
      <c r="A427">
        <v>20060911</v>
      </c>
      <c r="B427">
        <v>59.89</v>
      </c>
      <c r="C427">
        <f t="shared" si="30"/>
        <v>58.985831351887292</v>
      </c>
      <c r="D427">
        <f t="shared" si="32"/>
        <v>58.135168098184764</v>
      </c>
      <c r="E427">
        <f t="shared" si="31"/>
        <v>0.85066325370252827</v>
      </c>
      <c r="F427">
        <f t="shared" si="34"/>
        <v>0.73533283847813569</v>
      </c>
      <c r="G427">
        <f t="shared" si="33"/>
        <v>0.11533041522439258</v>
      </c>
    </row>
    <row r="428" spans="1:7" x14ac:dyDescent="0.2">
      <c r="A428">
        <v>20060912</v>
      </c>
      <c r="B428">
        <v>59.95</v>
      </c>
      <c r="C428">
        <f t="shared" si="30"/>
        <v>59.13416499005848</v>
      </c>
      <c r="D428">
        <f t="shared" si="32"/>
        <v>58.269600090911823</v>
      </c>
      <c r="E428">
        <f t="shared" si="31"/>
        <v>0.86456489914665724</v>
      </c>
      <c r="F428">
        <f t="shared" si="34"/>
        <v>0.76117925061184</v>
      </c>
      <c r="G428">
        <f t="shared" si="33"/>
        <v>0.10338564853481724</v>
      </c>
    </row>
    <row r="429" spans="1:7" x14ac:dyDescent="0.2">
      <c r="A429">
        <v>20060913</v>
      </c>
      <c r="B429">
        <v>60.09</v>
      </c>
      <c r="C429">
        <f t="shared" si="30"/>
        <v>59.281216530049484</v>
      </c>
      <c r="D429">
        <f t="shared" si="32"/>
        <v>58.404444528622058</v>
      </c>
      <c r="E429">
        <f t="shared" si="31"/>
        <v>0.87677200142742606</v>
      </c>
      <c r="F429">
        <f t="shared" si="34"/>
        <v>0.78429780077495725</v>
      </c>
      <c r="G429">
        <f t="shared" si="33"/>
        <v>9.2474200652468808E-2</v>
      </c>
    </row>
    <row r="430" spans="1:7" x14ac:dyDescent="0.2">
      <c r="A430">
        <v>20060914</v>
      </c>
      <c r="B430">
        <v>60.95</v>
      </c>
      <c r="C430">
        <f t="shared" si="30"/>
        <v>59.537952448503411</v>
      </c>
      <c r="D430">
        <f t="shared" si="32"/>
        <v>58.593004193168568</v>
      </c>
      <c r="E430">
        <f t="shared" si="31"/>
        <v>0.94494825533484317</v>
      </c>
      <c r="F430">
        <f t="shared" si="34"/>
        <v>0.81642789168693453</v>
      </c>
      <c r="G430">
        <f t="shared" si="33"/>
        <v>0.12852036364790864</v>
      </c>
    </row>
    <row r="431" spans="1:7" x14ac:dyDescent="0.2">
      <c r="A431">
        <v>20060915</v>
      </c>
      <c r="B431">
        <v>61.49</v>
      </c>
      <c r="C431">
        <f t="shared" si="30"/>
        <v>59.83826745642596</v>
      </c>
      <c r="D431">
        <f t="shared" si="32"/>
        <v>58.807596475156089</v>
      </c>
      <c r="E431">
        <f t="shared" si="31"/>
        <v>1.0306709812698713</v>
      </c>
      <c r="F431">
        <f t="shared" si="34"/>
        <v>0.85927650960352198</v>
      </c>
      <c r="G431">
        <f t="shared" si="33"/>
        <v>0.17139447166634936</v>
      </c>
    </row>
    <row r="432" spans="1:7" x14ac:dyDescent="0.2">
      <c r="A432">
        <v>20060918</v>
      </c>
      <c r="B432">
        <v>61.58</v>
      </c>
      <c r="C432">
        <f t="shared" si="30"/>
        <v>60.106226309283507</v>
      </c>
      <c r="D432">
        <f t="shared" si="32"/>
        <v>59.012959699218598</v>
      </c>
      <c r="E432">
        <f t="shared" si="31"/>
        <v>1.0932666100649087</v>
      </c>
      <c r="F432">
        <f t="shared" si="34"/>
        <v>0.90607452969579938</v>
      </c>
      <c r="G432">
        <f t="shared" si="33"/>
        <v>0.18719208036910928</v>
      </c>
    </row>
    <row r="433" spans="1:7" x14ac:dyDescent="0.2">
      <c r="A433">
        <v>20060919</v>
      </c>
      <c r="B433">
        <v>61.5</v>
      </c>
      <c r="C433">
        <f t="shared" si="30"/>
        <v>60.320653030932199</v>
      </c>
      <c r="D433">
        <f t="shared" si="32"/>
        <v>59.197184906683887</v>
      </c>
      <c r="E433">
        <f t="shared" si="31"/>
        <v>1.123468124248312</v>
      </c>
      <c r="F433">
        <f t="shared" si="34"/>
        <v>0.94955324860630197</v>
      </c>
      <c r="G433">
        <f t="shared" si="33"/>
        <v>0.17391487564201003</v>
      </c>
    </row>
    <row r="434" spans="1:7" x14ac:dyDescent="0.2">
      <c r="A434">
        <v>20060920</v>
      </c>
      <c r="B434">
        <v>61.85</v>
      </c>
      <c r="C434">
        <f t="shared" si="30"/>
        <v>60.555937180019555</v>
      </c>
      <c r="D434">
        <f t="shared" si="32"/>
        <v>59.393689728411005</v>
      </c>
      <c r="E434">
        <f t="shared" si="31"/>
        <v>1.1622474516085504</v>
      </c>
      <c r="F434">
        <f t="shared" si="34"/>
        <v>0.99209208920675174</v>
      </c>
      <c r="G434">
        <f t="shared" si="33"/>
        <v>0.17015536240179863</v>
      </c>
    </row>
    <row r="435" spans="1:7" x14ac:dyDescent="0.2">
      <c r="A435">
        <v>20060921</v>
      </c>
      <c r="B435">
        <v>60.9</v>
      </c>
      <c r="C435">
        <f t="shared" si="30"/>
        <v>60.608869921555005</v>
      </c>
      <c r="D435">
        <f t="shared" si="32"/>
        <v>59.505268267047228</v>
      </c>
      <c r="E435">
        <f t="shared" si="31"/>
        <v>1.1036016545077771</v>
      </c>
      <c r="F435">
        <f t="shared" si="34"/>
        <v>1.0143940022669569</v>
      </c>
      <c r="G435">
        <f t="shared" si="33"/>
        <v>8.9207652240820279E-2</v>
      </c>
    </row>
    <row r="436" spans="1:7" x14ac:dyDescent="0.2">
      <c r="A436">
        <v>20060922</v>
      </c>
      <c r="B436">
        <v>58.96</v>
      </c>
      <c r="C436">
        <f t="shared" si="30"/>
        <v>60.355197625931154</v>
      </c>
      <c r="D436">
        <f t="shared" si="32"/>
        <v>59.464878025043731</v>
      </c>
      <c r="E436">
        <f t="shared" si="31"/>
        <v>0.89031960088742323</v>
      </c>
      <c r="F436">
        <f t="shared" si="34"/>
        <v>0.98957912199105014</v>
      </c>
      <c r="G436">
        <f t="shared" si="33"/>
        <v>-9.9259521103626902E-2</v>
      </c>
    </row>
    <row r="437" spans="1:7" x14ac:dyDescent="0.2">
      <c r="A437">
        <v>20060925</v>
      </c>
      <c r="B437">
        <v>60.61</v>
      </c>
      <c r="C437">
        <f t="shared" si="30"/>
        <v>60.394397991172518</v>
      </c>
      <c r="D437">
        <f t="shared" si="32"/>
        <v>59.549701875040498</v>
      </c>
      <c r="E437">
        <f t="shared" si="31"/>
        <v>0.84469611613202034</v>
      </c>
      <c r="F437">
        <f t="shared" si="34"/>
        <v>0.96060252081924424</v>
      </c>
      <c r="G437">
        <f t="shared" si="33"/>
        <v>-0.11590640468722391</v>
      </c>
    </row>
    <row r="438" spans="1:7" x14ac:dyDescent="0.2">
      <c r="A438">
        <v>20060926</v>
      </c>
      <c r="B438">
        <v>61.11</v>
      </c>
      <c r="C438">
        <f t="shared" si="30"/>
        <v>60.504490607915201</v>
      </c>
      <c r="D438">
        <f t="shared" si="32"/>
        <v>59.665279513926386</v>
      </c>
      <c r="E438">
        <f t="shared" si="31"/>
        <v>0.83921109398881555</v>
      </c>
      <c r="F438">
        <f t="shared" si="34"/>
        <v>0.93632423545315846</v>
      </c>
      <c r="G438">
        <f t="shared" si="33"/>
        <v>-9.7113141464342911E-2</v>
      </c>
    </row>
    <row r="439" spans="1:7" x14ac:dyDescent="0.2">
      <c r="A439">
        <v>20060927</v>
      </c>
      <c r="B439">
        <v>62.49</v>
      </c>
      <c r="C439">
        <f t="shared" si="30"/>
        <v>60.809953591312862</v>
      </c>
      <c r="D439">
        <f t="shared" si="32"/>
        <v>59.874518068450357</v>
      </c>
      <c r="E439">
        <f t="shared" si="31"/>
        <v>0.93543552286250531</v>
      </c>
      <c r="F439">
        <f t="shared" si="34"/>
        <v>0.93614649293502794</v>
      </c>
      <c r="G439">
        <f t="shared" si="33"/>
        <v>-7.10970072522632E-4</v>
      </c>
    </row>
    <row r="440" spans="1:7" x14ac:dyDescent="0.2">
      <c r="A440">
        <v>20060928</v>
      </c>
      <c r="B440">
        <v>62.11</v>
      </c>
      <c r="C440">
        <f t="shared" si="30"/>
        <v>61.009960731110887</v>
      </c>
      <c r="D440">
        <f t="shared" si="32"/>
        <v>60.040109322639218</v>
      </c>
      <c r="E440">
        <f t="shared" si="31"/>
        <v>0.96985140847166917</v>
      </c>
      <c r="F440">
        <f t="shared" si="34"/>
        <v>0.94288747604235623</v>
      </c>
      <c r="G440">
        <f t="shared" si="33"/>
        <v>2.6963932429312942E-2</v>
      </c>
    </row>
    <row r="441" spans="1:7" x14ac:dyDescent="0.2">
      <c r="A441">
        <v>20060929</v>
      </c>
      <c r="B441">
        <v>61.98</v>
      </c>
      <c r="C441">
        <f t="shared" si="30"/>
        <v>61.159197541709212</v>
      </c>
      <c r="D441">
        <f t="shared" si="32"/>
        <v>60.183804928369646</v>
      </c>
      <c r="E441">
        <f t="shared" si="31"/>
        <v>0.97539261333956517</v>
      </c>
      <c r="F441">
        <f t="shared" si="34"/>
        <v>0.94938850350179804</v>
      </c>
      <c r="G441">
        <f t="shared" si="33"/>
        <v>2.6004109837767131E-2</v>
      </c>
    </row>
    <row r="442" spans="1:7" x14ac:dyDescent="0.2">
      <c r="A442">
        <v>20061002</v>
      </c>
      <c r="B442">
        <v>60.6</v>
      </c>
      <c r="C442">
        <f t="shared" si="30"/>
        <v>61.07316715067703</v>
      </c>
      <c r="D442">
        <f t="shared" si="32"/>
        <v>60.214634192934859</v>
      </c>
      <c r="E442">
        <f t="shared" si="31"/>
        <v>0.85853295774217031</v>
      </c>
      <c r="F442">
        <f t="shared" si="34"/>
        <v>0.9312173943498725</v>
      </c>
      <c r="G442">
        <f t="shared" si="33"/>
        <v>-7.2684436607702185E-2</v>
      </c>
    </row>
    <row r="443" spans="1:7" x14ac:dyDescent="0.2">
      <c r="A443">
        <v>20061003</v>
      </c>
      <c r="B443">
        <v>61.05</v>
      </c>
      <c r="C443">
        <f t="shared" si="30"/>
        <v>61.069602973649793</v>
      </c>
      <c r="D443">
        <f t="shared" si="32"/>
        <v>60.276513141606358</v>
      </c>
      <c r="E443">
        <f t="shared" si="31"/>
        <v>0.79308983204343519</v>
      </c>
      <c r="F443">
        <f t="shared" si="34"/>
        <v>0.90359188188858508</v>
      </c>
      <c r="G443">
        <f t="shared" si="33"/>
        <v>-0.11050204984514989</v>
      </c>
    </row>
    <row r="444" spans="1:7" x14ac:dyDescent="0.2">
      <c r="A444">
        <v>20061004</v>
      </c>
      <c r="B444">
        <v>62.12</v>
      </c>
      <c r="C444">
        <f t="shared" si="30"/>
        <v>61.231202516165212</v>
      </c>
      <c r="D444">
        <f t="shared" si="32"/>
        <v>60.413067723709588</v>
      </c>
      <c r="E444">
        <f t="shared" si="31"/>
        <v>0.81813479245562348</v>
      </c>
      <c r="F444">
        <f t="shared" si="34"/>
        <v>0.88650046400199289</v>
      </c>
      <c r="G444">
        <f t="shared" si="33"/>
        <v>-6.8365671546369411E-2</v>
      </c>
    </row>
    <row r="445" spans="1:7" x14ac:dyDescent="0.2">
      <c r="A445">
        <v>20061005</v>
      </c>
      <c r="B445">
        <v>63.38</v>
      </c>
      <c r="C445">
        <f t="shared" si="30"/>
        <v>61.561786744447488</v>
      </c>
      <c r="D445">
        <f t="shared" si="32"/>
        <v>60.632840484916279</v>
      </c>
      <c r="E445">
        <f t="shared" si="31"/>
        <v>0.9289462595312088</v>
      </c>
      <c r="F445">
        <f t="shared" si="34"/>
        <v>0.89498962310783614</v>
      </c>
      <c r="G445">
        <f t="shared" si="33"/>
        <v>3.3956636423372655E-2</v>
      </c>
    </row>
    <row r="446" spans="1:7" x14ac:dyDescent="0.2">
      <c r="A446">
        <v>20061006</v>
      </c>
      <c r="B446">
        <v>62.88</v>
      </c>
      <c r="C446">
        <f t="shared" si="30"/>
        <v>61.764588783763259</v>
      </c>
      <c r="D446">
        <f t="shared" si="32"/>
        <v>60.79929674529285</v>
      </c>
      <c r="E446">
        <f t="shared" si="31"/>
        <v>0.9652920384704089</v>
      </c>
      <c r="F446">
        <f t="shared" si="34"/>
        <v>0.90905010618035076</v>
      </c>
      <c r="G446">
        <f t="shared" si="33"/>
        <v>5.6241932290058139E-2</v>
      </c>
    </row>
    <row r="447" spans="1:7" x14ac:dyDescent="0.2">
      <c r="A447">
        <v>20061009</v>
      </c>
      <c r="B447">
        <v>63.18</v>
      </c>
      <c r="C447">
        <f t="shared" si="30"/>
        <v>61.982344355491989</v>
      </c>
      <c r="D447">
        <f t="shared" si="32"/>
        <v>60.975645134530417</v>
      </c>
      <c r="E447">
        <f t="shared" si="31"/>
        <v>1.0066992209615719</v>
      </c>
      <c r="F447">
        <f t="shared" si="34"/>
        <v>0.92857992913659504</v>
      </c>
      <c r="G447">
        <f t="shared" si="33"/>
        <v>7.81192918249769E-2</v>
      </c>
    </row>
    <row r="448" spans="1:7" x14ac:dyDescent="0.2">
      <c r="A448">
        <v>20061010</v>
      </c>
      <c r="B448">
        <v>62.67</v>
      </c>
      <c r="C448">
        <f t="shared" si="30"/>
        <v>62.08813753157014</v>
      </c>
      <c r="D448">
        <f t="shared" si="32"/>
        <v>61.101152902342982</v>
      </c>
      <c r="E448">
        <f t="shared" si="31"/>
        <v>0.9869846292271589</v>
      </c>
      <c r="F448">
        <f t="shared" si="34"/>
        <v>0.94026086915470786</v>
      </c>
      <c r="G448">
        <f t="shared" si="33"/>
        <v>4.6723760072451048E-2</v>
      </c>
    </row>
    <row r="449" spans="1:7" x14ac:dyDescent="0.2">
      <c r="A449">
        <v>20061011</v>
      </c>
      <c r="B449">
        <v>61.75</v>
      </c>
      <c r="C449">
        <f t="shared" si="30"/>
        <v>62.036116372867042</v>
      </c>
      <c r="D449">
        <f t="shared" si="32"/>
        <v>61.149215650317579</v>
      </c>
      <c r="E449">
        <f t="shared" si="31"/>
        <v>0.88690072254946273</v>
      </c>
      <c r="F449">
        <f t="shared" si="34"/>
        <v>0.92958883983365892</v>
      </c>
      <c r="G449">
        <f t="shared" si="33"/>
        <v>-4.2688117284196192E-2</v>
      </c>
    </row>
    <row r="450" spans="1:7" x14ac:dyDescent="0.2">
      <c r="A450">
        <v>20061012</v>
      </c>
      <c r="B450">
        <v>64.48</v>
      </c>
      <c r="C450">
        <f t="shared" si="30"/>
        <v>62.41209846934904</v>
      </c>
      <c r="D450">
        <f t="shared" si="32"/>
        <v>61.39594041696072</v>
      </c>
      <c r="E450">
        <f t="shared" si="31"/>
        <v>1.0161580523883202</v>
      </c>
      <c r="F450">
        <f t="shared" si="34"/>
        <v>0.94690268234459118</v>
      </c>
      <c r="G450">
        <f t="shared" si="33"/>
        <v>6.9255370043729059E-2</v>
      </c>
    </row>
    <row r="451" spans="1:7" x14ac:dyDescent="0.2">
      <c r="A451">
        <v>20061013</v>
      </c>
      <c r="B451">
        <v>64.25</v>
      </c>
      <c r="C451">
        <f t="shared" si="30"/>
        <v>62.694852550987648</v>
      </c>
      <c r="D451">
        <f t="shared" si="32"/>
        <v>61.607352237926591</v>
      </c>
      <c r="E451">
        <f t="shared" si="31"/>
        <v>1.0875003130610565</v>
      </c>
      <c r="F451">
        <f t="shared" si="34"/>
        <v>0.97502220848788435</v>
      </c>
      <c r="G451">
        <f t="shared" si="33"/>
        <v>0.1124781045731722</v>
      </c>
    </row>
    <row r="452" spans="1:7" x14ac:dyDescent="0.2">
      <c r="A452">
        <v>20061016</v>
      </c>
      <c r="B452">
        <v>64.88</v>
      </c>
      <c r="C452">
        <f t="shared" si="30"/>
        <v>63.031029081604935</v>
      </c>
      <c r="D452">
        <f t="shared" si="32"/>
        <v>61.849770590672769</v>
      </c>
      <c r="E452">
        <f t="shared" si="31"/>
        <v>1.1812584909321657</v>
      </c>
      <c r="F452">
        <f t="shared" si="34"/>
        <v>1.0162694649767408</v>
      </c>
      <c r="G452">
        <f t="shared" si="33"/>
        <v>0.16498902595542497</v>
      </c>
    </row>
    <row r="453" spans="1:7" x14ac:dyDescent="0.2">
      <c r="A453">
        <v>20061017</v>
      </c>
      <c r="B453">
        <v>64.98</v>
      </c>
      <c r="C453">
        <f t="shared" si="30"/>
        <v>63.330870761358028</v>
      </c>
      <c r="D453">
        <f t="shared" si="32"/>
        <v>62.081639435808121</v>
      </c>
      <c r="E453">
        <f t="shared" si="31"/>
        <v>1.249231325549907</v>
      </c>
      <c r="F453">
        <f t="shared" si="34"/>
        <v>1.0628618370913741</v>
      </c>
      <c r="G453">
        <f t="shared" si="33"/>
        <v>0.18636948845853296</v>
      </c>
    </row>
    <row r="454" spans="1:7" x14ac:dyDescent="0.2">
      <c r="A454">
        <v>20061018</v>
      </c>
      <c r="B454">
        <v>65.3</v>
      </c>
      <c r="C454">
        <f t="shared" si="30"/>
        <v>63.633813721149096</v>
      </c>
      <c r="D454">
        <f t="shared" si="32"/>
        <v>62.320036514637145</v>
      </c>
      <c r="E454">
        <f t="shared" si="31"/>
        <v>1.3137772065119506</v>
      </c>
      <c r="F454">
        <f t="shared" si="34"/>
        <v>1.1130449109754894</v>
      </c>
      <c r="G454">
        <f t="shared" si="33"/>
        <v>0.20073229553646121</v>
      </c>
    </row>
    <row r="455" spans="1:7" x14ac:dyDescent="0.2">
      <c r="A455">
        <v>20061019</v>
      </c>
      <c r="B455">
        <v>66.3</v>
      </c>
      <c r="C455">
        <f t="shared" si="30"/>
        <v>64.043996225587691</v>
      </c>
      <c r="D455">
        <f t="shared" si="32"/>
        <v>62.614848624664027</v>
      </c>
      <c r="E455">
        <f t="shared" si="31"/>
        <v>1.4291476009236632</v>
      </c>
      <c r="F455">
        <f t="shared" si="34"/>
        <v>1.1762654489651243</v>
      </c>
      <c r="G455">
        <f t="shared" si="33"/>
        <v>0.25288215195853891</v>
      </c>
    </row>
    <row r="456" spans="1:7" x14ac:dyDescent="0.2">
      <c r="A456">
        <v>20061020</v>
      </c>
      <c r="B456">
        <v>66.13</v>
      </c>
      <c r="C456">
        <f t="shared" si="30"/>
        <v>64.364919883189586</v>
      </c>
      <c r="D456">
        <f t="shared" si="32"/>
        <v>62.875230208022245</v>
      </c>
      <c r="E456">
        <f t="shared" si="31"/>
        <v>1.489689675167341</v>
      </c>
      <c r="F456">
        <f t="shared" si="34"/>
        <v>1.2389502942055677</v>
      </c>
      <c r="G456">
        <f t="shared" si="33"/>
        <v>0.25073938096177328</v>
      </c>
    </row>
    <row r="457" spans="1:7" x14ac:dyDescent="0.2">
      <c r="A457">
        <v>20061023</v>
      </c>
      <c r="B457">
        <v>66.73</v>
      </c>
      <c r="C457">
        <f t="shared" si="30"/>
        <v>64.728778362698876</v>
      </c>
      <c r="D457">
        <f t="shared" si="32"/>
        <v>63.160768711131709</v>
      </c>
      <c r="E457">
        <f t="shared" si="31"/>
        <v>1.5680096515671664</v>
      </c>
      <c r="F457">
        <f t="shared" si="34"/>
        <v>1.3047621656778876</v>
      </c>
      <c r="G457">
        <f t="shared" si="33"/>
        <v>0.26324748588927882</v>
      </c>
    </row>
    <row r="458" spans="1:7" x14ac:dyDescent="0.2">
      <c r="A458">
        <v>20061024</v>
      </c>
      <c r="B458">
        <v>67.02</v>
      </c>
      <c r="C458">
        <f t="shared" si="30"/>
        <v>65.081273999206743</v>
      </c>
      <c r="D458">
        <f t="shared" si="32"/>
        <v>63.446637695492328</v>
      </c>
      <c r="E458">
        <f t="shared" si="31"/>
        <v>1.6346363037144158</v>
      </c>
      <c r="F458">
        <f t="shared" si="34"/>
        <v>1.3707369932851934</v>
      </c>
      <c r="G458">
        <f t="shared" si="33"/>
        <v>0.26389931042922243</v>
      </c>
    </row>
    <row r="459" spans="1:7" x14ac:dyDescent="0.2">
      <c r="A459">
        <v>20061025</v>
      </c>
      <c r="B459">
        <v>67.5</v>
      </c>
      <c r="C459">
        <f t="shared" si="30"/>
        <v>65.45338569163647</v>
      </c>
      <c r="D459">
        <f t="shared" si="32"/>
        <v>63.746886755085491</v>
      </c>
      <c r="E459">
        <f t="shared" si="31"/>
        <v>1.7064989365509788</v>
      </c>
      <c r="F459">
        <f t="shared" si="34"/>
        <v>1.4378893819383505</v>
      </c>
      <c r="G459">
        <f t="shared" si="33"/>
        <v>0.26860955461262837</v>
      </c>
    </row>
    <row r="460" spans="1:7" x14ac:dyDescent="0.2">
      <c r="A460">
        <v>20061026</v>
      </c>
      <c r="B460">
        <v>66.02</v>
      </c>
      <c r="C460">
        <f t="shared" si="30"/>
        <v>65.540557123692395</v>
      </c>
      <c r="D460">
        <f t="shared" si="32"/>
        <v>63.915265513968045</v>
      </c>
      <c r="E460">
        <f t="shared" si="31"/>
        <v>1.6252916097243499</v>
      </c>
      <c r="F460">
        <f t="shared" si="34"/>
        <v>1.4753698274955505</v>
      </c>
      <c r="G460">
        <f t="shared" si="33"/>
        <v>0.14992178222879948</v>
      </c>
    </row>
    <row r="461" spans="1:7" x14ac:dyDescent="0.2">
      <c r="A461">
        <v>20061027</v>
      </c>
      <c r="B461">
        <v>64.55</v>
      </c>
      <c r="C461">
        <f t="shared" si="30"/>
        <v>65.388163720047416</v>
      </c>
      <c r="D461">
        <f t="shared" si="32"/>
        <v>63.962282883303743</v>
      </c>
      <c r="E461">
        <f t="shared" si="31"/>
        <v>1.4258808367436728</v>
      </c>
      <c r="F461">
        <f t="shared" si="34"/>
        <v>1.4654720293451748</v>
      </c>
      <c r="G461">
        <f t="shared" si="33"/>
        <v>-3.9591192601502012E-2</v>
      </c>
    </row>
    <row r="462" spans="1:7" x14ac:dyDescent="0.2">
      <c r="A462">
        <v>20061030</v>
      </c>
      <c r="B462">
        <v>64.099999999999994</v>
      </c>
      <c r="C462">
        <f t="shared" si="30"/>
        <v>65.189984686193966</v>
      </c>
      <c r="D462">
        <f t="shared" si="32"/>
        <v>63.972484151207169</v>
      </c>
      <c r="E462">
        <f t="shared" si="31"/>
        <v>1.2175005349867973</v>
      </c>
      <c r="F462">
        <f t="shared" si="34"/>
        <v>1.4158777304734993</v>
      </c>
      <c r="G462">
        <f t="shared" si="33"/>
        <v>-0.19837719548670196</v>
      </c>
    </row>
    <row r="463" spans="1:7" x14ac:dyDescent="0.2">
      <c r="A463">
        <v>20061031</v>
      </c>
      <c r="B463">
        <v>62.98</v>
      </c>
      <c r="C463">
        <f t="shared" ref="C463:C526" si="35">(B463*(2/(12+1))+C462*(1-(2/(12+1))))</f>
        <v>64.84998704216413</v>
      </c>
      <c r="D463">
        <f t="shared" si="32"/>
        <v>63.898966806673307</v>
      </c>
      <c r="E463">
        <f t="shared" si="31"/>
        <v>0.95102023549082304</v>
      </c>
      <c r="F463">
        <f t="shared" si="34"/>
        <v>1.322906231476964</v>
      </c>
      <c r="G463">
        <f t="shared" si="33"/>
        <v>-0.37188599598614092</v>
      </c>
    </row>
    <row r="464" spans="1:7" x14ac:dyDescent="0.2">
      <c r="A464">
        <v>20061101</v>
      </c>
      <c r="B464">
        <v>60.46</v>
      </c>
      <c r="C464">
        <f t="shared" si="35"/>
        <v>64.174604420292724</v>
      </c>
      <c r="D464">
        <f t="shared" si="32"/>
        <v>63.64422852469751</v>
      </c>
      <c r="E464">
        <f t="shared" si="31"/>
        <v>0.53037589559521336</v>
      </c>
      <c r="F464">
        <f t="shared" si="34"/>
        <v>1.1644001643006139</v>
      </c>
      <c r="G464">
        <f t="shared" si="33"/>
        <v>-0.63402426870540052</v>
      </c>
    </row>
    <row r="465" spans="1:7" x14ac:dyDescent="0.2">
      <c r="A465">
        <v>20061102</v>
      </c>
      <c r="B465">
        <v>60.25</v>
      </c>
      <c r="C465">
        <f t="shared" si="35"/>
        <v>63.570819124863078</v>
      </c>
      <c r="D465">
        <f t="shared" si="32"/>
        <v>63.392804189534729</v>
      </c>
      <c r="E465">
        <f t="shared" si="31"/>
        <v>0.17801493532834911</v>
      </c>
      <c r="F465">
        <f t="shared" si="34"/>
        <v>0.96712311850616095</v>
      </c>
      <c r="G465">
        <f t="shared" si="33"/>
        <v>-0.78910818317781184</v>
      </c>
    </row>
    <row r="466" spans="1:7" x14ac:dyDescent="0.2">
      <c r="A466">
        <v>20061103</v>
      </c>
      <c r="B466">
        <v>59.8</v>
      </c>
      <c r="C466">
        <f t="shared" si="35"/>
        <v>62.990693105653378</v>
      </c>
      <c r="D466">
        <f t="shared" si="32"/>
        <v>63.126670545865494</v>
      </c>
      <c r="E466">
        <f t="shared" si="31"/>
        <v>-0.13597744021211611</v>
      </c>
      <c r="F466">
        <f t="shared" si="34"/>
        <v>0.74650300676250558</v>
      </c>
      <c r="G466">
        <f t="shared" si="33"/>
        <v>-0.88248044697462169</v>
      </c>
    </row>
    <row r="467" spans="1:7" x14ac:dyDescent="0.2">
      <c r="A467">
        <v>20061106</v>
      </c>
      <c r="B467">
        <v>59.73</v>
      </c>
      <c r="C467">
        <f t="shared" si="35"/>
        <v>62.489048012475934</v>
      </c>
      <c r="D467">
        <f t="shared" si="32"/>
        <v>62.875065320245831</v>
      </c>
      <c r="E467">
        <f t="shared" si="31"/>
        <v>-0.3860173077698974</v>
      </c>
      <c r="F467">
        <f t="shared" si="34"/>
        <v>0.51999894385602496</v>
      </c>
      <c r="G467">
        <f t="shared" si="33"/>
        <v>-0.90601625162592236</v>
      </c>
    </row>
    <row r="468" spans="1:7" x14ac:dyDescent="0.2">
      <c r="A468">
        <v>20061107</v>
      </c>
      <c r="B468">
        <v>60.73</v>
      </c>
      <c r="C468">
        <f t="shared" si="35"/>
        <v>62.218425241325789</v>
      </c>
      <c r="D468">
        <f t="shared" si="32"/>
        <v>62.71617159282021</v>
      </c>
      <c r="E468">
        <f t="shared" si="31"/>
        <v>-0.49774635149442048</v>
      </c>
      <c r="F468">
        <f t="shared" si="34"/>
        <v>0.31644988478593589</v>
      </c>
      <c r="G468">
        <f t="shared" si="33"/>
        <v>-0.81419623628035631</v>
      </c>
    </row>
    <row r="469" spans="1:7" x14ac:dyDescent="0.2">
      <c r="A469">
        <v>20061108</v>
      </c>
      <c r="B469">
        <v>62.52</v>
      </c>
      <c r="C469">
        <f t="shared" si="35"/>
        <v>62.264821358044898</v>
      </c>
      <c r="D469">
        <f t="shared" si="32"/>
        <v>62.701640363722419</v>
      </c>
      <c r="E469">
        <f t="shared" si="31"/>
        <v>-0.43681900567752052</v>
      </c>
      <c r="F469">
        <f t="shared" si="34"/>
        <v>0.16579610669324457</v>
      </c>
      <c r="G469">
        <f t="shared" si="33"/>
        <v>-0.60261511237076504</v>
      </c>
    </row>
    <row r="470" spans="1:7" x14ac:dyDescent="0.2">
      <c r="A470">
        <v>20061109</v>
      </c>
      <c r="B470">
        <v>61.47</v>
      </c>
      <c r="C470">
        <f t="shared" si="35"/>
        <v>62.142541149114912</v>
      </c>
      <c r="D470">
        <f t="shared" si="32"/>
        <v>62.610407744187427</v>
      </c>
      <c r="E470">
        <f t="shared" si="31"/>
        <v>-0.46786659507251471</v>
      </c>
      <c r="F470">
        <f t="shared" si="34"/>
        <v>3.9063566340092726E-2</v>
      </c>
      <c r="G470">
        <f t="shared" si="33"/>
        <v>-0.50693016141260738</v>
      </c>
    </row>
    <row r="471" spans="1:7" x14ac:dyDescent="0.2">
      <c r="A471">
        <v>20061110</v>
      </c>
      <c r="B471">
        <v>60.67</v>
      </c>
      <c r="C471">
        <f t="shared" si="35"/>
        <v>61.915996356943388</v>
      </c>
      <c r="D471">
        <f t="shared" si="32"/>
        <v>62.466673837210578</v>
      </c>
      <c r="E471">
        <f t="shared" si="31"/>
        <v>-0.55067748026718988</v>
      </c>
      <c r="F471">
        <f t="shared" si="34"/>
        <v>-7.8884642981363801E-2</v>
      </c>
      <c r="G471">
        <f t="shared" si="33"/>
        <v>-0.47179283728582611</v>
      </c>
    </row>
    <row r="472" spans="1:7" x14ac:dyDescent="0.2">
      <c r="A472">
        <v>20061113</v>
      </c>
      <c r="B472">
        <v>62.3</v>
      </c>
      <c r="C472">
        <f t="shared" si="35"/>
        <v>61.975073840490559</v>
      </c>
      <c r="D472">
        <f t="shared" si="32"/>
        <v>62.45432762704683</v>
      </c>
      <c r="E472">
        <f t="shared" si="31"/>
        <v>-0.47925378655627071</v>
      </c>
      <c r="F472">
        <f t="shared" si="34"/>
        <v>-0.15895847169634519</v>
      </c>
      <c r="G472">
        <f t="shared" si="33"/>
        <v>-0.32029531485992552</v>
      </c>
    </row>
    <row r="473" spans="1:7" x14ac:dyDescent="0.2">
      <c r="A473">
        <v>20061114</v>
      </c>
      <c r="B473">
        <v>64.53</v>
      </c>
      <c r="C473">
        <f t="shared" si="35"/>
        <v>62.368139403492009</v>
      </c>
      <c r="D473">
        <f t="shared" si="32"/>
        <v>62.608081136154475</v>
      </c>
      <c r="E473">
        <f t="shared" si="31"/>
        <v>-0.23994173266246577</v>
      </c>
      <c r="F473">
        <f t="shared" si="34"/>
        <v>-0.1751551238895693</v>
      </c>
      <c r="G473">
        <f t="shared" si="33"/>
        <v>-6.4786608772896465E-2</v>
      </c>
    </row>
    <row r="474" spans="1:7" x14ac:dyDescent="0.2">
      <c r="A474">
        <v>20061115</v>
      </c>
      <c r="B474">
        <v>64.5</v>
      </c>
      <c r="C474">
        <f t="shared" si="35"/>
        <v>62.696117956800933</v>
      </c>
      <c r="D474">
        <f t="shared" si="32"/>
        <v>62.748223274217111</v>
      </c>
      <c r="E474">
        <f t="shared" si="31"/>
        <v>-5.2105317416177854E-2</v>
      </c>
      <c r="F474">
        <f t="shared" si="34"/>
        <v>-0.15054516259489101</v>
      </c>
      <c r="G474">
        <f t="shared" si="33"/>
        <v>9.8439845178713153E-2</v>
      </c>
    </row>
    <row r="475" spans="1:7" x14ac:dyDescent="0.2">
      <c r="A475">
        <v>20061116</v>
      </c>
      <c r="B475">
        <v>65.180000000000007</v>
      </c>
      <c r="C475">
        <f t="shared" si="35"/>
        <v>63.078253655754636</v>
      </c>
      <c r="D475">
        <f t="shared" si="32"/>
        <v>62.928354883534368</v>
      </c>
      <c r="E475">
        <f t="shared" si="31"/>
        <v>0.14989877222026848</v>
      </c>
      <c r="F475">
        <f t="shared" si="34"/>
        <v>-9.0456375631859112E-2</v>
      </c>
      <c r="G475">
        <f t="shared" si="33"/>
        <v>0.24035514785212758</v>
      </c>
    </row>
    <row r="476" spans="1:7" x14ac:dyDescent="0.2">
      <c r="A476">
        <v>20061117</v>
      </c>
      <c r="B476">
        <v>64.709999999999994</v>
      </c>
      <c r="C476">
        <f t="shared" si="35"/>
        <v>63.329291554869307</v>
      </c>
      <c r="D476">
        <f t="shared" si="32"/>
        <v>63.060328595865158</v>
      </c>
      <c r="E476">
        <f t="shared" ref="E476:E539" si="36">C476-D476</f>
        <v>0.26896295900414913</v>
      </c>
      <c r="F476">
        <f t="shared" si="34"/>
        <v>-1.8572508704657466E-2</v>
      </c>
      <c r="G476">
        <f t="shared" si="33"/>
        <v>0.28753546770880661</v>
      </c>
    </row>
    <row r="477" spans="1:7" x14ac:dyDescent="0.2">
      <c r="A477">
        <v>20061120</v>
      </c>
      <c r="B477">
        <v>64.69</v>
      </c>
      <c r="C477">
        <f t="shared" si="35"/>
        <v>63.538631315658641</v>
      </c>
      <c r="D477">
        <f t="shared" ref="D477:D540" si="37">B477*(2/(26+1)) + D476*(1-(2/(26+1)))</f>
        <v>63.181044996171444</v>
      </c>
      <c r="E477">
        <f t="shared" si="36"/>
        <v>0.3575863194871971</v>
      </c>
      <c r="F477">
        <f t="shared" si="34"/>
        <v>5.6659256933713452E-2</v>
      </c>
      <c r="G477">
        <f t="shared" si="33"/>
        <v>0.30092706255348367</v>
      </c>
    </row>
    <row r="478" spans="1:7" x14ac:dyDescent="0.2">
      <c r="A478">
        <v>20061121</v>
      </c>
      <c r="B478">
        <v>64.08</v>
      </c>
      <c r="C478">
        <f t="shared" si="35"/>
        <v>63.621918805557314</v>
      </c>
      <c r="D478">
        <f t="shared" si="37"/>
        <v>63.247634255714303</v>
      </c>
      <c r="E478">
        <f t="shared" si="36"/>
        <v>0.3742845498430114</v>
      </c>
      <c r="F478">
        <f t="shared" si="34"/>
        <v>0.12018431551557304</v>
      </c>
      <c r="G478">
        <f t="shared" si="33"/>
        <v>0.25410023432743833</v>
      </c>
    </row>
    <row r="479" spans="1:7" x14ac:dyDescent="0.2">
      <c r="A479">
        <v>20061122</v>
      </c>
      <c r="B479">
        <v>64.069999999999993</v>
      </c>
      <c r="C479">
        <f t="shared" si="35"/>
        <v>63.690854373933107</v>
      </c>
      <c r="D479">
        <f t="shared" si="37"/>
        <v>63.308550236772504</v>
      </c>
      <c r="E479">
        <f t="shared" si="36"/>
        <v>0.38230413716060241</v>
      </c>
      <c r="F479">
        <f t="shared" si="34"/>
        <v>0.17260827984457894</v>
      </c>
      <c r="G479">
        <f t="shared" si="33"/>
        <v>0.20969585731602347</v>
      </c>
    </row>
    <row r="480" spans="1:7" x14ac:dyDescent="0.2">
      <c r="A480">
        <v>20061124</v>
      </c>
      <c r="B480">
        <v>64.62</v>
      </c>
      <c r="C480">
        <f t="shared" si="35"/>
        <v>63.833799854866477</v>
      </c>
      <c r="D480">
        <f t="shared" si="37"/>
        <v>63.405694663678247</v>
      </c>
      <c r="E480">
        <f t="shared" si="36"/>
        <v>0.42810519118823009</v>
      </c>
      <c r="F480">
        <f t="shared" si="34"/>
        <v>0.22370766211330917</v>
      </c>
      <c r="G480">
        <f t="shared" si="33"/>
        <v>0.20439752907492093</v>
      </c>
    </row>
    <row r="481" spans="1:7" x14ac:dyDescent="0.2">
      <c r="A481">
        <v>20061127</v>
      </c>
      <c r="B481">
        <v>63.71</v>
      </c>
      <c r="C481">
        <f t="shared" si="35"/>
        <v>63.814753723348559</v>
      </c>
      <c r="D481">
        <f t="shared" si="37"/>
        <v>63.42823579970208</v>
      </c>
      <c r="E481">
        <f t="shared" si="36"/>
        <v>0.38651792364647974</v>
      </c>
      <c r="F481">
        <f t="shared" si="34"/>
        <v>0.25626971441994328</v>
      </c>
      <c r="G481">
        <f t="shared" si="33"/>
        <v>0.13024820922653646</v>
      </c>
    </row>
    <row r="482" spans="1:7" x14ac:dyDescent="0.2">
      <c r="A482">
        <v>20061128</v>
      </c>
      <c r="B482">
        <v>64.03</v>
      </c>
      <c r="C482">
        <f t="shared" si="35"/>
        <v>63.847868535141089</v>
      </c>
      <c r="D482">
        <f t="shared" si="37"/>
        <v>63.472810925650073</v>
      </c>
      <c r="E482">
        <f t="shared" si="36"/>
        <v>0.37505760949101585</v>
      </c>
      <c r="F482">
        <f t="shared" si="34"/>
        <v>0.28002729343415778</v>
      </c>
      <c r="G482">
        <f t="shared" si="33"/>
        <v>9.5030316056858077E-2</v>
      </c>
    </row>
    <row r="483" spans="1:7" x14ac:dyDescent="0.2">
      <c r="A483">
        <v>20061129</v>
      </c>
      <c r="B483">
        <v>64.06</v>
      </c>
      <c r="C483">
        <f t="shared" si="35"/>
        <v>63.880504145119382</v>
      </c>
      <c r="D483">
        <f t="shared" si="37"/>
        <v>63.516306412638954</v>
      </c>
      <c r="E483">
        <f t="shared" si="36"/>
        <v>0.36419773248042731</v>
      </c>
      <c r="F483">
        <f t="shared" si="34"/>
        <v>0.29686138124341171</v>
      </c>
      <c r="G483">
        <f t="shared" si="33"/>
        <v>6.733635123701559E-2</v>
      </c>
    </row>
    <row r="484" spans="1:7" x14ac:dyDescent="0.2">
      <c r="A484">
        <v>20061130</v>
      </c>
      <c r="B484">
        <v>63.13</v>
      </c>
      <c r="C484">
        <f t="shared" si="35"/>
        <v>63.765041968947173</v>
      </c>
      <c r="D484">
        <f t="shared" si="37"/>
        <v>63.487691122813843</v>
      </c>
      <c r="E484">
        <f t="shared" si="36"/>
        <v>0.27735084613333072</v>
      </c>
      <c r="F484">
        <f t="shared" si="34"/>
        <v>0.29295927422139556</v>
      </c>
      <c r="G484">
        <f t="shared" ref="G484:G547" si="38">E484-F484</f>
        <v>-1.5608428088064841E-2</v>
      </c>
    </row>
    <row r="485" spans="1:7" x14ac:dyDescent="0.2">
      <c r="A485">
        <v>20061201</v>
      </c>
      <c r="B485">
        <v>61.78</v>
      </c>
      <c r="C485">
        <f t="shared" si="35"/>
        <v>63.459650896801456</v>
      </c>
      <c r="D485">
        <f t="shared" si="37"/>
        <v>63.361195484086892</v>
      </c>
      <c r="E485">
        <f t="shared" si="36"/>
        <v>9.8455412714564261E-2</v>
      </c>
      <c r="F485">
        <f t="shared" ref="F485:F548" si="39">(E485*(2/(9+1))+F484*(1-(2/(9+1))))</f>
        <v>0.25405850192002932</v>
      </c>
      <c r="G485">
        <f t="shared" si="38"/>
        <v>-0.15560308920546506</v>
      </c>
    </row>
    <row r="486" spans="1:7" x14ac:dyDescent="0.2">
      <c r="A486">
        <v>20061204</v>
      </c>
      <c r="B486">
        <v>63.5</v>
      </c>
      <c r="C486">
        <f t="shared" si="35"/>
        <v>63.465858451139695</v>
      </c>
      <c r="D486">
        <f t="shared" si="37"/>
        <v>63.371477300080457</v>
      </c>
      <c r="E486">
        <f t="shared" si="36"/>
        <v>9.4381151059238277E-2</v>
      </c>
      <c r="F486">
        <f t="shared" si="39"/>
        <v>0.22212303174787112</v>
      </c>
      <c r="G486">
        <f t="shared" si="38"/>
        <v>-0.12774188068863285</v>
      </c>
    </row>
    <row r="487" spans="1:7" x14ac:dyDescent="0.2">
      <c r="A487">
        <v>20061205</v>
      </c>
      <c r="B487">
        <v>64.22</v>
      </c>
      <c r="C487">
        <f t="shared" si="35"/>
        <v>63.581880227887439</v>
      </c>
      <c r="D487">
        <f t="shared" si="37"/>
        <v>63.434330833407827</v>
      </c>
      <c r="E487">
        <f t="shared" si="36"/>
        <v>0.14754939447961135</v>
      </c>
      <c r="F487">
        <f t="shared" si="39"/>
        <v>0.20720830429421919</v>
      </c>
      <c r="G487">
        <f t="shared" si="38"/>
        <v>-5.9658909814607836E-2</v>
      </c>
    </row>
    <row r="488" spans="1:7" x14ac:dyDescent="0.2">
      <c r="A488">
        <v>20061206</v>
      </c>
      <c r="B488">
        <v>65.64</v>
      </c>
      <c r="C488">
        <f t="shared" si="35"/>
        <v>63.898514038981673</v>
      </c>
      <c r="D488">
        <f t="shared" si="37"/>
        <v>63.597713734636876</v>
      </c>
      <c r="E488">
        <f t="shared" si="36"/>
        <v>0.3008003043447971</v>
      </c>
      <c r="F488">
        <f t="shared" si="39"/>
        <v>0.22592670430433479</v>
      </c>
      <c r="G488">
        <f t="shared" si="38"/>
        <v>7.4873600040462313E-2</v>
      </c>
    </row>
    <row r="489" spans="1:7" x14ac:dyDescent="0.2">
      <c r="A489">
        <v>20061207</v>
      </c>
      <c r="B489">
        <v>66.13</v>
      </c>
      <c r="C489">
        <f t="shared" si="35"/>
        <v>64.24181957144603</v>
      </c>
      <c r="D489">
        <f t="shared" si="37"/>
        <v>63.785290495034147</v>
      </c>
      <c r="E489">
        <f t="shared" si="36"/>
        <v>0.45652907641188278</v>
      </c>
      <c r="F489">
        <f t="shared" si="39"/>
        <v>0.27204717872584439</v>
      </c>
      <c r="G489">
        <f t="shared" si="38"/>
        <v>0.1844818976860384</v>
      </c>
    </row>
    <row r="490" spans="1:7" x14ac:dyDescent="0.2">
      <c r="A490">
        <v>20061208</v>
      </c>
      <c r="B490">
        <v>66.48</v>
      </c>
      <c r="C490">
        <f t="shared" si="35"/>
        <v>64.586155021992795</v>
      </c>
      <c r="D490">
        <f t="shared" si="37"/>
        <v>63.984898606513099</v>
      </c>
      <c r="E490">
        <f t="shared" si="36"/>
        <v>0.60125641547969622</v>
      </c>
      <c r="F490">
        <f t="shared" si="39"/>
        <v>0.33788902607661475</v>
      </c>
      <c r="G490">
        <f t="shared" si="38"/>
        <v>0.26336738940308146</v>
      </c>
    </row>
    <row r="491" spans="1:7" x14ac:dyDescent="0.2">
      <c r="A491">
        <v>20061211</v>
      </c>
      <c r="B491">
        <v>65.709999999999994</v>
      </c>
      <c r="C491">
        <f t="shared" si="35"/>
        <v>64.759054249378522</v>
      </c>
      <c r="D491">
        <f t="shared" si="37"/>
        <v>64.112683894919542</v>
      </c>
      <c r="E491">
        <f t="shared" si="36"/>
        <v>0.6463703544589805</v>
      </c>
      <c r="F491">
        <f t="shared" si="39"/>
        <v>0.39958529175308793</v>
      </c>
      <c r="G491">
        <f t="shared" si="38"/>
        <v>0.24678506270589257</v>
      </c>
    </row>
    <row r="492" spans="1:7" x14ac:dyDescent="0.2">
      <c r="A492">
        <v>20061212</v>
      </c>
      <c r="B492">
        <v>66.099999999999994</v>
      </c>
      <c r="C492">
        <f t="shared" si="35"/>
        <v>64.965353595627974</v>
      </c>
      <c r="D492">
        <f t="shared" si="37"/>
        <v>64.259892495295873</v>
      </c>
      <c r="E492">
        <f t="shared" si="36"/>
        <v>0.70546110033210141</v>
      </c>
      <c r="F492">
        <f t="shared" si="39"/>
        <v>0.46076045346889061</v>
      </c>
      <c r="G492">
        <f t="shared" si="38"/>
        <v>0.2447006468632108</v>
      </c>
    </row>
    <row r="493" spans="1:7" x14ac:dyDescent="0.2">
      <c r="A493">
        <v>20061213</v>
      </c>
      <c r="B493">
        <v>67.02</v>
      </c>
      <c r="C493">
        <f t="shared" si="35"/>
        <v>65.28145304245443</v>
      </c>
      <c r="D493">
        <f t="shared" si="37"/>
        <v>64.464344903051739</v>
      </c>
      <c r="E493">
        <f t="shared" si="36"/>
        <v>0.81710813940269134</v>
      </c>
      <c r="F493">
        <f t="shared" si="39"/>
        <v>0.53202999065565071</v>
      </c>
      <c r="G493">
        <f t="shared" si="38"/>
        <v>0.28507814874704063</v>
      </c>
    </row>
    <row r="494" spans="1:7" x14ac:dyDescent="0.2">
      <c r="A494">
        <v>20061214</v>
      </c>
      <c r="B494">
        <v>68.209999999999994</v>
      </c>
      <c r="C494">
        <f t="shared" si="35"/>
        <v>65.731998728230664</v>
      </c>
      <c r="D494">
        <f t="shared" si="37"/>
        <v>64.741800836159015</v>
      </c>
      <c r="E494">
        <f t="shared" si="36"/>
        <v>0.99019789207164877</v>
      </c>
      <c r="F494">
        <f t="shared" si="39"/>
        <v>0.62366357093885039</v>
      </c>
      <c r="G494">
        <f t="shared" si="38"/>
        <v>0.36653432113279838</v>
      </c>
    </row>
    <row r="495" spans="1:7" x14ac:dyDescent="0.2">
      <c r="A495">
        <v>20061215</v>
      </c>
      <c r="B495">
        <v>66.510000000000005</v>
      </c>
      <c r="C495">
        <f t="shared" si="35"/>
        <v>65.851691231579792</v>
      </c>
      <c r="D495">
        <f t="shared" si="37"/>
        <v>64.87277855199909</v>
      </c>
      <c r="E495">
        <f t="shared" si="36"/>
        <v>0.97891267958070216</v>
      </c>
      <c r="F495">
        <f t="shared" si="39"/>
        <v>0.69471339266722076</v>
      </c>
      <c r="G495">
        <f t="shared" si="38"/>
        <v>0.2841992869134814</v>
      </c>
    </row>
    <row r="496" spans="1:7" x14ac:dyDescent="0.2">
      <c r="A496">
        <v>20061218</v>
      </c>
      <c r="B496">
        <v>65.260000000000005</v>
      </c>
      <c r="C496">
        <f t="shared" si="35"/>
        <v>65.760661811336746</v>
      </c>
      <c r="D496">
        <f t="shared" si="37"/>
        <v>64.901461622221376</v>
      </c>
      <c r="E496">
        <f t="shared" si="36"/>
        <v>0.85920018911536999</v>
      </c>
      <c r="F496">
        <f t="shared" si="39"/>
        <v>0.72761075195685065</v>
      </c>
      <c r="G496">
        <f t="shared" si="38"/>
        <v>0.13158943715851934</v>
      </c>
    </row>
    <row r="497" spans="1:7" x14ac:dyDescent="0.2">
      <c r="A497">
        <v>20061219</v>
      </c>
      <c r="B497">
        <v>65.739999999999995</v>
      </c>
      <c r="C497">
        <f t="shared" si="35"/>
        <v>65.757483071131091</v>
      </c>
      <c r="D497">
        <f t="shared" si="37"/>
        <v>64.963575576130907</v>
      </c>
      <c r="E497">
        <f t="shared" si="36"/>
        <v>0.79390749500018387</v>
      </c>
      <c r="F497">
        <f t="shared" si="39"/>
        <v>0.74087010056551739</v>
      </c>
      <c r="G497">
        <f t="shared" si="38"/>
        <v>5.3037394434666485E-2</v>
      </c>
    </row>
    <row r="498" spans="1:7" x14ac:dyDescent="0.2">
      <c r="A498">
        <v>20061220</v>
      </c>
      <c r="B498">
        <v>66.56</v>
      </c>
      <c r="C498">
        <f t="shared" si="35"/>
        <v>65.880947214033995</v>
      </c>
      <c r="D498">
        <f t="shared" si="37"/>
        <v>65.081829237158246</v>
      </c>
      <c r="E498">
        <f t="shared" si="36"/>
        <v>0.79911797687574904</v>
      </c>
      <c r="F498">
        <f t="shared" si="39"/>
        <v>0.75251967582756374</v>
      </c>
      <c r="G498">
        <f t="shared" si="38"/>
        <v>4.6598301048185298E-2</v>
      </c>
    </row>
    <row r="499" spans="1:7" x14ac:dyDescent="0.2">
      <c r="A499">
        <v>20061221</v>
      </c>
      <c r="B499">
        <v>66.69</v>
      </c>
      <c r="C499">
        <f t="shared" si="35"/>
        <v>66.005416873413381</v>
      </c>
      <c r="D499">
        <f t="shared" si="37"/>
        <v>65.200952997368745</v>
      </c>
      <c r="E499">
        <f t="shared" si="36"/>
        <v>0.80446387604463609</v>
      </c>
      <c r="F499">
        <f t="shared" si="39"/>
        <v>0.76290851587097819</v>
      </c>
      <c r="G499">
        <f t="shared" si="38"/>
        <v>4.1555360173657907E-2</v>
      </c>
    </row>
    <row r="500" spans="1:7" x14ac:dyDescent="0.2">
      <c r="A500">
        <v>20061222</v>
      </c>
      <c r="B500">
        <v>66.489999999999995</v>
      </c>
      <c r="C500">
        <f t="shared" si="35"/>
        <v>66.07996812365748</v>
      </c>
      <c r="D500">
        <f t="shared" si="37"/>
        <v>65.296437960526617</v>
      </c>
      <c r="E500">
        <f t="shared" si="36"/>
        <v>0.78353016313086243</v>
      </c>
      <c r="F500">
        <f t="shared" si="39"/>
        <v>0.76703284532295513</v>
      </c>
      <c r="G500">
        <f t="shared" si="38"/>
        <v>1.6497317807907308E-2</v>
      </c>
    </row>
    <row r="501" spans="1:7" x14ac:dyDescent="0.2">
      <c r="A501">
        <v>20061226</v>
      </c>
      <c r="B501">
        <v>66.78</v>
      </c>
      <c r="C501">
        <f t="shared" si="35"/>
        <v>66.187665335402485</v>
      </c>
      <c r="D501">
        <f t="shared" si="37"/>
        <v>65.40633144493205</v>
      </c>
      <c r="E501">
        <f t="shared" si="36"/>
        <v>0.78133389047043522</v>
      </c>
      <c r="F501">
        <f t="shared" si="39"/>
        <v>0.76989305435245126</v>
      </c>
      <c r="G501">
        <f t="shared" si="38"/>
        <v>1.1440836117983966E-2</v>
      </c>
    </row>
    <row r="502" spans="1:7" x14ac:dyDescent="0.2">
      <c r="A502">
        <v>20061227</v>
      </c>
      <c r="B502">
        <v>68.489999999999995</v>
      </c>
      <c r="C502">
        <f t="shared" si="35"/>
        <v>66.541870668417488</v>
      </c>
      <c r="D502">
        <f t="shared" si="37"/>
        <v>65.634751337900042</v>
      </c>
      <c r="E502">
        <f t="shared" si="36"/>
        <v>0.90711933051744609</v>
      </c>
      <c r="F502">
        <f t="shared" si="39"/>
        <v>0.79733830958545027</v>
      </c>
      <c r="G502">
        <f t="shared" si="38"/>
        <v>0.10978102093199582</v>
      </c>
    </row>
    <row r="503" spans="1:7" x14ac:dyDescent="0.2">
      <c r="A503">
        <v>20061228</v>
      </c>
      <c r="B503">
        <v>68.22</v>
      </c>
      <c r="C503">
        <f t="shared" si="35"/>
        <v>66.800044411737872</v>
      </c>
      <c r="D503">
        <f t="shared" si="37"/>
        <v>65.826251238796331</v>
      </c>
      <c r="E503">
        <f t="shared" si="36"/>
        <v>0.97379317294154077</v>
      </c>
      <c r="F503">
        <f t="shared" si="39"/>
        <v>0.83262928225666832</v>
      </c>
      <c r="G503">
        <f t="shared" si="38"/>
        <v>0.14116389068487245</v>
      </c>
    </row>
    <row r="504" spans="1:7" x14ac:dyDescent="0.2">
      <c r="A504">
        <v>20061229</v>
      </c>
      <c r="B504">
        <v>68.430000000000007</v>
      </c>
      <c r="C504">
        <f t="shared" si="35"/>
        <v>67.050806809932041</v>
      </c>
      <c r="D504">
        <f t="shared" si="37"/>
        <v>66.019121517404017</v>
      </c>
      <c r="E504">
        <f t="shared" si="36"/>
        <v>1.0316852925280244</v>
      </c>
      <c r="F504">
        <f t="shared" si="39"/>
        <v>0.87244048431093957</v>
      </c>
      <c r="G504">
        <f t="shared" si="38"/>
        <v>0.15924480821708487</v>
      </c>
    </row>
    <row r="505" spans="1:7" x14ac:dyDescent="0.2">
      <c r="A505">
        <v>20070103</v>
      </c>
      <c r="B505">
        <v>66.319999999999993</v>
      </c>
      <c r="C505">
        <f t="shared" si="35"/>
        <v>66.938374993019423</v>
      </c>
      <c r="D505">
        <f t="shared" si="37"/>
        <v>66.04140881241112</v>
      </c>
      <c r="E505">
        <f t="shared" si="36"/>
        <v>0.89696618060830247</v>
      </c>
      <c r="F505">
        <f t="shared" si="39"/>
        <v>0.87734562357041213</v>
      </c>
      <c r="G505">
        <f t="shared" si="38"/>
        <v>1.962055703789034E-2</v>
      </c>
    </row>
    <row r="506" spans="1:7" x14ac:dyDescent="0.2">
      <c r="A506">
        <v>20070104</v>
      </c>
      <c r="B506">
        <v>66.239999999999995</v>
      </c>
      <c r="C506">
        <f t="shared" si="35"/>
        <v>66.830932686401056</v>
      </c>
      <c r="D506">
        <f t="shared" si="37"/>
        <v>66.05611927075104</v>
      </c>
      <c r="E506">
        <f t="shared" si="36"/>
        <v>0.77481341565001571</v>
      </c>
      <c r="F506">
        <f t="shared" si="39"/>
        <v>0.85683918198633291</v>
      </c>
      <c r="G506">
        <f t="shared" si="38"/>
        <v>-8.2025766336317196E-2</v>
      </c>
    </row>
    <row r="507" spans="1:7" x14ac:dyDescent="0.2">
      <c r="A507">
        <v>20070105</v>
      </c>
      <c r="B507">
        <v>65.05</v>
      </c>
      <c r="C507">
        <f t="shared" si="35"/>
        <v>66.556943042339356</v>
      </c>
      <c r="D507">
        <f t="shared" si="37"/>
        <v>65.981591917362081</v>
      </c>
      <c r="E507">
        <f t="shared" si="36"/>
        <v>0.57535112497727425</v>
      </c>
      <c r="F507">
        <f t="shared" si="39"/>
        <v>0.80054157058452124</v>
      </c>
      <c r="G507">
        <f t="shared" si="38"/>
        <v>-0.22519044560724699</v>
      </c>
    </row>
    <row r="508" spans="1:7" x14ac:dyDescent="0.2">
      <c r="A508">
        <v>20070108</v>
      </c>
      <c r="B508">
        <v>64.010000000000005</v>
      </c>
      <c r="C508">
        <f t="shared" si="35"/>
        <v>66.165105651210226</v>
      </c>
      <c r="D508">
        <f t="shared" si="37"/>
        <v>65.835548071631564</v>
      </c>
      <c r="E508">
        <f t="shared" si="36"/>
        <v>0.32955757957866183</v>
      </c>
      <c r="F508">
        <f t="shared" si="39"/>
        <v>0.70634477238334947</v>
      </c>
      <c r="G508">
        <f t="shared" si="38"/>
        <v>-0.37678719280468764</v>
      </c>
    </row>
    <row r="509" spans="1:7" x14ac:dyDescent="0.2">
      <c r="A509">
        <v>20070109</v>
      </c>
      <c r="B509">
        <v>64.92</v>
      </c>
      <c r="C509">
        <f t="shared" si="35"/>
        <v>65.973550935639423</v>
      </c>
      <c r="D509">
        <f t="shared" si="37"/>
        <v>65.767729695955154</v>
      </c>
      <c r="E509">
        <f t="shared" si="36"/>
        <v>0.20582123968426913</v>
      </c>
      <c r="F509">
        <f t="shared" si="39"/>
        <v>0.6062400658435334</v>
      </c>
      <c r="G509">
        <f t="shared" si="38"/>
        <v>-0.40041882615926427</v>
      </c>
    </row>
    <row r="510" spans="1:7" x14ac:dyDescent="0.2">
      <c r="A510">
        <v>20070110</v>
      </c>
      <c r="B510">
        <v>65.8</v>
      </c>
      <c r="C510">
        <f t="shared" si="35"/>
        <v>65.946850791694885</v>
      </c>
      <c r="D510">
        <f t="shared" si="37"/>
        <v>65.770120088847364</v>
      </c>
      <c r="E510">
        <f t="shared" si="36"/>
        <v>0.17673070284752157</v>
      </c>
      <c r="F510">
        <f t="shared" si="39"/>
        <v>0.52033819324433106</v>
      </c>
      <c r="G510">
        <f t="shared" si="38"/>
        <v>-0.34360749039680949</v>
      </c>
    </row>
    <row r="511" spans="1:7" x14ac:dyDescent="0.2">
      <c r="A511">
        <v>20070111</v>
      </c>
      <c r="B511">
        <v>66.739999999999995</v>
      </c>
      <c r="C511">
        <f t="shared" si="35"/>
        <v>66.068873746818753</v>
      </c>
      <c r="D511">
        <f t="shared" si="37"/>
        <v>65.841963045229036</v>
      </c>
      <c r="E511">
        <f t="shared" si="36"/>
        <v>0.22691070158971627</v>
      </c>
      <c r="F511">
        <f t="shared" si="39"/>
        <v>0.4616526949134081</v>
      </c>
      <c r="G511">
        <f t="shared" si="38"/>
        <v>-0.23474199332369183</v>
      </c>
    </row>
    <row r="512" spans="1:7" x14ac:dyDescent="0.2">
      <c r="A512">
        <v>20070112</v>
      </c>
      <c r="B512">
        <v>68.06</v>
      </c>
      <c r="C512">
        <f t="shared" si="35"/>
        <v>66.375200862692793</v>
      </c>
      <c r="D512">
        <f t="shared" si="37"/>
        <v>66.006262078915768</v>
      </c>
      <c r="E512">
        <f t="shared" si="36"/>
        <v>0.36893878377702549</v>
      </c>
      <c r="F512">
        <f t="shared" si="39"/>
        <v>0.44310991268613159</v>
      </c>
      <c r="G512">
        <f t="shared" si="38"/>
        <v>-7.4171128909106099E-2</v>
      </c>
    </row>
    <row r="513" spans="1:7" x14ac:dyDescent="0.2">
      <c r="A513">
        <v>20070116</v>
      </c>
      <c r="B513">
        <v>65.430000000000007</v>
      </c>
      <c r="C513">
        <f t="shared" si="35"/>
        <v>66.229785345355438</v>
      </c>
      <c r="D513">
        <f t="shared" si="37"/>
        <v>65.963575998996077</v>
      </c>
      <c r="E513">
        <f t="shared" si="36"/>
        <v>0.26620934635936067</v>
      </c>
      <c r="F513">
        <f t="shared" si="39"/>
        <v>0.40772979942077742</v>
      </c>
      <c r="G513">
        <f t="shared" si="38"/>
        <v>-0.14152045306141675</v>
      </c>
    </row>
    <row r="514" spans="1:7" x14ac:dyDescent="0.2">
      <c r="A514">
        <v>20070117</v>
      </c>
      <c r="B514">
        <v>65.959999999999994</v>
      </c>
      <c r="C514">
        <f t="shared" si="35"/>
        <v>66.188279907608447</v>
      </c>
      <c r="D514">
        <f t="shared" si="37"/>
        <v>65.96331111018155</v>
      </c>
      <c r="E514">
        <f t="shared" si="36"/>
        <v>0.22496879742689657</v>
      </c>
      <c r="F514">
        <f t="shared" si="39"/>
        <v>0.37117759902200126</v>
      </c>
      <c r="G514">
        <f t="shared" si="38"/>
        <v>-0.14620880159510469</v>
      </c>
    </row>
    <row r="515" spans="1:7" x14ac:dyDescent="0.2">
      <c r="A515">
        <v>20070118</v>
      </c>
      <c r="B515">
        <v>63.31</v>
      </c>
      <c r="C515">
        <f t="shared" si="35"/>
        <v>65.74546761413022</v>
      </c>
      <c r="D515">
        <f t="shared" si="37"/>
        <v>65.766769546464403</v>
      </c>
      <c r="E515">
        <f t="shared" si="36"/>
        <v>-2.1301932334182538E-2</v>
      </c>
      <c r="F515">
        <f t="shared" si="39"/>
        <v>0.2926816927507645</v>
      </c>
      <c r="G515">
        <f t="shared" si="38"/>
        <v>-0.31398362508494704</v>
      </c>
    </row>
    <row r="516" spans="1:7" x14ac:dyDescent="0.2">
      <c r="A516">
        <v>20070119</v>
      </c>
      <c r="B516">
        <v>66.02</v>
      </c>
      <c r="C516">
        <f t="shared" si="35"/>
        <v>65.787703365802486</v>
      </c>
      <c r="D516">
        <f t="shared" si="37"/>
        <v>65.78552735783741</v>
      </c>
      <c r="E516">
        <f t="shared" si="36"/>
        <v>2.1760079650761099E-3</v>
      </c>
      <c r="F516">
        <f t="shared" si="39"/>
        <v>0.23458055579362683</v>
      </c>
      <c r="G516">
        <f t="shared" si="38"/>
        <v>-0.23240454782855072</v>
      </c>
    </row>
    <row r="517" spans="1:7" x14ac:dyDescent="0.2">
      <c r="A517">
        <v>20070122</v>
      </c>
      <c r="B517">
        <v>65.239999999999995</v>
      </c>
      <c r="C517">
        <f t="shared" si="35"/>
        <v>65.703441309525175</v>
      </c>
      <c r="D517">
        <f t="shared" si="37"/>
        <v>65.74511792392353</v>
      </c>
      <c r="E517">
        <f t="shared" si="36"/>
        <v>-4.1676614398355127E-2</v>
      </c>
      <c r="F517">
        <f t="shared" si="39"/>
        <v>0.17932912175523044</v>
      </c>
      <c r="G517">
        <f t="shared" si="38"/>
        <v>-0.22100573615358557</v>
      </c>
    </row>
    <row r="518" spans="1:7" x14ac:dyDescent="0.2">
      <c r="A518">
        <v>20070123</v>
      </c>
      <c r="B518">
        <v>65.97</v>
      </c>
      <c r="C518">
        <f t="shared" si="35"/>
        <v>65.744450338828983</v>
      </c>
      <c r="D518">
        <f t="shared" si="37"/>
        <v>65.761775855484757</v>
      </c>
      <c r="E518">
        <f t="shared" si="36"/>
        <v>-1.7325516655773754E-2</v>
      </c>
      <c r="F518">
        <f t="shared" si="39"/>
        <v>0.13999819407302963</v>
      </c>
      <c r="G518">
        <f t="shared" si="38"/>
        <v>-0.15732371072880338</v>
      </c>
    </row>
    <row r="519" spans="1:7" x14ac:dyDescent="0.2">
      <c r="A519">
        <v>20070124</v>
      </c>
      <c r="B519">
        <v>66.209999999999994</v>
      </c>
      <c r="C519">
        <f t="shared" si="35"/>
        <v>65.816073363624525</v>
      </c>
      <c r="D519">
        <f t="shared" si="37"/>
        <v>65.794977643967371</v>
      </c>
      <c r="E519">
        <f t="shared" si="36"/>
        <v>2.1095719657154177E-2</v>
      </c>
      <c r="F519">
        <f t="shared" si="39"/>
        <v>0.11621769918985454</v>
      </c>
      <c r="G519">
        <f t="shared" si="38"/>
        <v>-9.5121979532700365E-2</v>
      </c>
    </row>
    <row r="520" spans="1:7" x14ac:dyDescent="0.2">
      <c r="A520">
        <v>20070125</v>
      </c>
      <c r="B520">
        <v>64.099999999999994</v>
      </c>
      <c r="C520">
        <f t="shared" si="35"/>
        <v>65.55206207691306</v>
      </c>
      <c r="D520">
        <f t="shared" si="37"/>
        <v>65.669423744414232</v>
      </c>
      <c r="E520">
        <f t="shared" si="36"/>
        <v>-0.1173616675011715</v>
      </c>
      <c r="F520">
        <f t="shared" si="39"/>
        <v>6.9501825851649338E-2</v>
      </c>
      <c r="G520">
        <f t="shared" si="38"/>
        <v>-0.18686349335282082</v>
      </c>
    </row>
    <row r="521" spans="1:7" x14ac:dyDescent="0.2">
      <c r="A521">
        <v>20070126</v>
      </c>
      <c r="B521">
        <v>64.78</v>
      </c>
      <c r="C521">
        <f t="shared" si="35"/>
        <v>65.43328329584952</v>
      </c>
      <c r="D521">
        <f t="shared" si="37"/>
        <v>65.603540504087249</v>
      </c>
      <c r="E521">
        <f t="shared" si="36"/>
        <v>-0.17025720823772872</v>
      </c>
      <c r="F521">
        <f t="shared" si="39"/>
        <v>2.1550019033773724E-2</v>
      </c>
      <c r="G521">
        <f t="shared" si="38"/>
        <v>-0.19180722727150246</v>
      </c>
    </row>
    <row r="522" spans="1:7" x14ac:dyDescent="0.2">
      <c r="A522">
        <v>20070129</v>
      </c>
      <c r="B522">
        <v>64.17</v>
      </c>
      <c r="C522">
        <f t="shared" si="35"/>
        <v>65.23893201956497</v>
      </c>
      <c r="D522">
        <f t="shared" si="37"/>
        <v>65.497352318599312</v>
      </c>
      <c r="E522">
        <f t="shared" si="36"/>
        <v>-0.25842029903434138</v>
      </c>
      <c r="F522">
        <f t="shared" si="39"/>
        <v>-3.4444044579849301E-2</v>
      </c>
      <c r="G522">
        <f t="shared" si="38"/>
        <v>-0.2239762544544921</v>
      </c>
    </row>
    <row r="523" spans="1:7" x14ac:dyDescent="0.2">
      <c r="A523">
        <v>20070130</v>
      </c>
      <c r="B523">
        <v>63.76</v>
      </c>
      <c r="C523">
        <f t="shared" si="35"/>
        <v>65.011404016554977</v>
      </c>
      <c r="D523">
        <f t="shared" si="37"/>
        <v>65.368659554258628</v>
      </c>
      <c r="E523">
        <f t="shared" si="36"/>
        <v>-0.35725553770365082</v>
      </c>
      <c r="F523">
        <f t="shared" si="39"/>
        <v>-9.9006343204609604E-2</v>
      </c>
      <c r="G523">
        <f t="shared" si="38"/>
        <v>-0.25824919449904121</v>
      </c>
    </row>
    <row r="524" spans="1:7" x14ac:dyDescent="0.2">
      <c r="A524">
        <v>20070131</v>
      </c>
      <c r="B524">
        <v>62.74</v>
      </c>
      <c r="C524">
        <f t="shared" si="35"/>
        <v>64.661957244777284</v>
      </c>
      <c r="D524">
        <f t="shared" si="37"/>
        <v>65.17394403172095</v>
      </c>
      <c r="E524">
        <f t="shared" si="36"/>
        <v>-0.51198678694366606</v>
      </c>
      <c r="F524">
        <f t="shared" si="39"/>
        <v>-0.18160243195242093</v>
      </c>
      <c r="G524">
        <f t="shared" si="38"/>
        <v>-0.33038435499124513</v>
      </c>
    </row>
    <row r="525" spans="1:7" x14ac:dyDescent="0.2">
      <c r="A525">
        <v>20070201</v>
      </c>
      <c r="B525">
        <v>63.14</v>
      </c>
      <c r="C525">
        <f t="shared" si="35"/>
        <v>64.427809976350005</v>
      </c>
      <c r="D525">
        <f t="shared" si="37"/>
        <v>65.023281510852726</v>
      </c>
      <c r="E525">
        <f t="shared" si="36"/>
        <v>-0.59547153450272106</v>
      </c>
      <c r="F525">
        <f t="shared" si="39"/>
        <v>-0.26437625246248098</v>
      </c>
      <c r="G525">
        <f t="shared" si="38"/>
        <v>-0.33109528204024008</v>
      </c>
    </row>
    <row r="526" spans="1:7" x14ac:dyDescent="0.2">
      <c r="A526">
        <v>20070202</v>
      </c>
      <c r="B526">
        <v>61.96</v>
      </c>
      <c r="C526">
        <f t="shared" si="35"/>
        <v>64.048146903065387</v>
      </c>
      <c r="D526">
        <f t="shared" si="37"/>
        <v>64.796371769308081</v>
      </c>
      <c r="E526">
        <f t="shared" si="36"/>
        <v>-0.74822486624269402</v>
      </c>
      <c r="F526">
        <f t="shared" si="39"/>
        <v>-0.3611459752185236</v>
      </c>
      <c r="G526">
        <f t="shared" si="38"/>
        <v>-0.38707889102417042</v>
      </c>
    </row>
    <row r="527" spans="1:7" x14ac:dyDescent="0.2">
      <c r="A527">
        <v>20070205</v>
      </c>
      <c r="B527">
        <v>58.94</v>
      </c>
      <c r="C527">
        <f t="shared" ref="C527:C590" si="40">(B527*(2/(12+1))+C526*(1-(2/(12+1))))</f>
        <v>63.26227814874764</v>
      </c>
      <c r="D527">
        <f t="shared" si="37"/>
        <v>64.362566453063039</v>
      </c>
      <c r="E527">
        <f t="shared" si="36"/>
        <v>-1.1002883043153986</v>
      </c>
      <c r="F527">
        <f t="shared" si="39"/>
        <v>-0.50897444103789857</v>
      </c>
      <c r="G527">
        <f t="shared" si="38"/>
        <v>-0.59131386327750002</v>
      </c>
    </row>
    <row r="528" spans="1:7" x14ac:dyDescent="0.2">
      <c r="A528">
        <v>20070206</v>
      </c>
      <c r="B528">
        <v>57.74</v>
      </c>
      <c r="C528">
        <f t="shared" si="40"/>
        <v>62.412696895094157</v>
      </c>
      <c r="D528">
        <f t="shared" si="37"/>
        <v>63.872005975058372</v>
      </c>
      <c r="E528">
        <f t="shared" si="36"/>
        <v>-1.4593090799642141</v>
      </c>
      <c r="F528">
        <f t="shared" si="39"/>
        <v>-0.6990413688231617</v>
      </c>
      <c r="G528">
        <f t="shared" si="38"/>
        <v>-0.7602677111410524</v>
      </c>
    </row>
    <row r="529" spans="1:7" x14ac:dyDescent="0.2">
      <c r="A529">
        <v>20070207</v>
      </c>
      <c r="B529">
        <v>57.85</v>
      </c>
      <c r="C529">
        <f t="shared" si="40"/>
        <v>61.710743526618131</v>
      </c>
      <c r="D529">
        <f t="shared" si="37"/>
        <v>63.425931458387382</v>
      </c>
      <c r="E529">
        <f t="shared" si="36"/>
        <v>-1.7151879317692504</v>
      </c>
      <c r="F529">
        <f t="shared" si="39"/>
        <v>-0.90227068141237954</v>
      </c>
      <c r="G529">
        <f t="shared" si="38"/>
        <v>-0.8129172503568709</v>
      </c>
    </row>
    <row r="530" spans="1:7" x14ac:dyDescent="0.2">
      <c r="A530">
        <v>20070208</v>
      </c>
      <c r="B530">
        <v>57.85</v>
      </c>
      <c r="C530">
        <f t="shared" si="40"/>
        <v>61.116782984061494</v>
      </c>
      <c r="D530">
        <f t="shared" si="37"/>
        <v>63.012899498506833</v>
      </c>
      <c r="E530">
        <f t="shared" si="36"/>
        <v>-1.8961165144453389</v>
      </c>
      <c r="F530">
        <f t="shared" si="39"/>
        <v>-1.1010398480189716</v>
      </c>
      <c r="G530">
        <f t="shared" si="38"/>
        <v>-0.79507666642636732</v>
      </c>
    </row>
    <row r="531" spans="1:7" x14ac:dyDescent="0.2">
      <c r="A531">
        <v>20070209</v>
      </c>
      <c r="B531">
        <v>58.04</v>
      </c>
      <c r="C531">
        <f t="shared" si="40"/>
        <v>60.643431755744345</v>
      </c>
      <c r="D531">
        <f t="shared" si="37"/>
        <v>62.644536572691514</v>
      </c>
      <c r="E531">
        <f t="shared" si="36"/>
        <v>-2.0011048169471692</v>
      </c>
      <c r="F531">
        <f t="shared" si="39"/>
        <v>-1.2810528418046112</v>
      </c>
      <c r="G531">
        <f t="shared" si="38"/>
        <v>-0.72005197514255803</v>
      </c>
    </row>
    <row r="532" spans="1:7" x14ac:dyDescent="0.2">
      <c r="A532">
        <v>20070212</v>
      </c>
      <c r="B532">
        <v>59.9</v>
      </c>
      <c r="C532">
        <f t="shared" si="40"/>
        <v>60.52905763947598</v>
      </c>
      <c r="D532">
        <f t="shared" si="37"/>
        <v>62.441237567306956</v>
      </c>
      <c r="E532">
        <f t="shared" si="36"/>
        <v>-1.9121799278309766</v>
      </c>
      <c r="F532">
        <f t="shared" si="39"/>
        <v>-1.4072782590098845</v>
      </c>
      <c r="G532">
        <f t="shared" si="38"/>
        <v>-0.50490166882109211</v>
      </c>
    </row>
    <row r="533" spans="1:7" x14ac:dyDescent="0.2">
      <c r="A533">
        <v>20070213</v>
      </c>
      <c r="B533">
        <v>60.35</v>
      </c>
      <c r="C533">
        <f t="shared" si="40"/>
        <v>60.501510310325827</v>
      </c>
      <c r="D533">
        <f t="shared" si="37"/>
        <v>62.286331080839773</v>
      </c>
      <c r="E533">
        <f t="shared" si="36"/>
        <v>-1.7848207705139458</v>
      </c>
      <c r="F533">
        <f t="shared" si="39"/>
        <v>-1.4827867613106969</v>
      </c>
      <c r="G533">
        <f t="shared" si="38"/>
        <v>-0.30203400920324897</v>
      </c>
    </row>
    <row r="534" spans="1:7" x14ac:dyDescent="0.2">
      <c r="A534">
        <v>20070214</v>
      </c>
      <c r="B534">
        <v>58.92</v>
      </c>
      <c r="C534">
        <f t="shared" si="40"/>
        <v>60.25820103181416</v>
      </c>
      <c r="D534">
        <f t="shared" si="37"/>
        <v>62.036973222999791</v>
      </c>
      <c r="E534">
        <f t="shared" si="36"/>
        <v>-1.7787721911856309</v>
      </c>
      <c r="F534">
        <f t="shared" si="39"/>
        <v>-1.5419838472856837</v>
      </c>
      <c r="G534">
        <f t="shared" si="38"/>
        <v>-0.23678834389994718</v>
      </c>
    </row>
    <row r="535" spans="1:7" x14ac:dyDescent="0.2">
      <c r="A535">
        <v>20070215</v>
      </c>
      <c r="B535">
        <v>59.97</v>
      </c>
      <c r="C535">
        <f t="shared" si="40"/>
        <v>60.213862411535061</v>
      </c>
      <c r="D535">
        <f t="shared" si="37"/>
        <v>61.883864095370178</v>
      </c>
      <c r="E535">
        <f t="shared" si="36"/>
        <v>-1.6700016838351175</v>
      </c>
      <c r="F535">
        <f t="shared" si="39"/>
        <v>-1.5675874145955706</v>
      </c>
      <c r="G535">
        <f t="shared" si="38"/>
        <v>-0.10241426923954688</v>
      </c>
    </row>
    <row r="536" spans="1:7" x14ac:dyDescent="0.2">
      <c r="A536">
        <v>20070216</v>
      </c>
      <c r="B536">
        <v>59.49</v>
      </c>
      <c r="C536">
        <f t="shared" si="40"/>
        <v>60.102498963606592</v>
      </c>
      <c r="D536">
        <f t="shared" si="37"/>
        <v>61.70654082904646</v>
      </c>
      <c r="E536">
        <f t="shared" si="36"/>
        <v>-1.6040418654398678</v>
      </c>
      <c r="F536">
        <f t="shared" si="39"/>
        <v>-1.5748783047644301</v>
      </c>
      <c r="G536">
        <f t="shared" si="38"/>
        <v>-2.9163560675437683E-2</v>
      </c>
    </row>
    <row r="537" spans="1:7" x14ac:dyDescent="0.2">
      <c r="A537">
        <v>20070220</v>
      </c>
      <c r="B537">
        <v>60.44</v>
      </c>
      <c r="C537">
        <f t="shared" si="40"/>
        <v>60.15442219997481</v>
      </c>
      <c r="D537">
        <f t="shared" si="37"/>
        <v>61.612722989857829</v>
      </c>
      <c r="E537">
        <f t="shared" si="36"/>
        <v>-1.4583007898830189</v>
      </c>
      <c r="F537">
        <f t="shared" si="39"/>
        <v>-1.551562801788148</v>
      </c>
      <c r="G537">
        <f t="shared" si="38"/>
        <v>9.3262011905129061E-2</v>
      </c>
    </row>
    <row r="538" spans="1:7" x14ac:dyDescent="0.2">
      <c r="A538">
        <v>20070221</v>
      </c>
      <c r="B538">
        <v>62</v>
      </c>
      <c r="C538">
        <f t="shared" si="40"/>
        <v>60.438357246132533</v>
      </c>
      <c r="D538">
        <f t="shared" si="37"/>
        <v>61.641410175794292</v>
      </c>
      <c r="E538">
        <f t="shared" si="36"/>
        <v>-1.2030529296617587</v>
      </c>
      <c r="F538">
        <f t="shared" si="39"/>
        <v>-1.4818608273628702</v>
      </c>
      <c r="G538">
        <f t="shared" si="38"/>
        <v>0.27880789770111147</v>
      </c>
    </row>
    <row r="539" spans="1:7" x14ac:dyDescent="0.2">
      <c r="A539">
        <v>20070222</v>
      </c>
      <c r="B539">
        <v>61.79</v>
      </c>
      <c r="C539">
        <f t="shared" si="40"/>
        <v>60.646302285189066</v>
      </c>
      <c r="D539">
        <f t="shared" si="37"/>
        <v>61.652416829439161</v>
      </c>
      <c r="E539">
        <f t="shared" si="36"/>
        <v>-1.0061145442500958</v>
      </c>
      <c r="F539">
        <f t="shared" si="39"/>
        <v>-1.3867115707403155</v>
      </c>
      <c r="G539">
        <f t="shared" si="38"/>
        <v>0.38059702649021965</v>
      </c>
    </row>
    <row r="540" spans="1:7" x14ac:dyDescent="0.2">
      <c r="A540">
        <v>20070223</v>
      </c>
      <c r="B540">
        <v>59.81</v>
      </c>
      <c r="C540">
        <f t="shared" si="40"/>
        <v>60.51764039515998</v>
      </c>
      <c r="D540">
        <f t="shared" si="37"/>
        <v>61.515941508739964</v>
      </c>
      <c r="E540">
        <f t="shared" ref="E540:E603" si="41">C540-D540</f>
        <v>-0.99830111357998419</v>
      </c>
      <c r="F540">
        <f t="shared" si="39"/>
        <v>-1.3090294793082493</v>
      </c>
      <c r="G540">
        <f t="shared" si="38"/>
        <v>0.31072836572826512</v>
      </c>
    </row>
    <row r="541" spans="1:7" x14ac:dyDescent="0.2">
      <c r="A541">
        <v>20070226</v>
      </c>
      <c r="B541">
        <v>58.46</v>
      </c>
      <c r="C541">
        <f t="shared" si="40"/>
        <v>60.201080334366139</v>
      </c>
      <c r="D541">
        <f t="shared" ref="D541:D604" si="42">B541*(2/(26+1)) + D540*(1-(2/(26+1)))</f>
        <v>61.289575471055521</v>
      </c>
      <c r="E541">
        <f t="shared" si="41"/>
        <v>-1.0884951366893816</v>
      </c>
      <c r="F541">
        <f t="shared" si="39"/>
        <v>-1.2649226107844758</v>
      </c>
      <c r="G541">
        <f t="shared" si="38"/>
        <v>0.17642747409509418</v>
      </c>
    </row>
    <row r="542" spans="1:7" x14ac:dyDescent="0.2">
      <c r="A542">
        <v>20070227</v>
      </c>
      <c r="B542">
        <v>52.86</v>
      </c>
      <c r="C542">
        <f t="shared" si="40"/>
        <v>59.071683359848272</v>
      </c>
      <c r="D542">
        <f t="shared" si="42"/>
        <v>60.665162473199558</v>
      </c>
      <c r="E542">
        <f t="shared" si="41"/>
        <v>-1.593479113351286</v>
      </c>
      <c r="F542">
        <f t="shared" si="39"/>
        <v>-1.3306339112978378</v>
      </c>
      <c r="G542">
        <f t="shared" si="38"/>
        <v>-0.26284520205344819</v>
      </c>
    </row>
    <row r="543" spans="1:7" x14ac:dyDescent="0.2">
      <c r="A543">
        <v>20070228</v>
      </c>
      <c r="B543">
        <v>58.53</v>
      </c>
      <c r="C543">
        <f t="shared" si="40"/>
        <v>58.988347458333152</v>
      </c>
      <c r="D543">
        <f t="shared" si="42"/>
        <v>60.507002289999591</v>
      </c>
      <c r="E543">
        <f t="shared" si="41"/>
        <v>-1.5186548316664386</v>
      </c>
      <c r="F543">
        <f t="shared" si="39"/>
        <v>-1.368238095371558</v>
      </c>
      <c r="G543">
        <f t="shared" si="38"/>
        <v>-0.1504167362948805</v>
      </c>
    </row>
    <row r="544" spans="1:7" x14ac:dyDescent="0.2">
      <c r="A544">
        <v>20070301</v>
      </c>
      <c r="B544">
        <v>59.07</v>
      </c>
      <c r="C544">
        <f t="shared" si="40"/>
        <v>59.000909387820357</v>
      </c>
      <c r="D544">
        <f t="shared" si="42"/>
        <v>60.400557675925548</v>
      </c>
      <c r="E544">
        <f t="shared" si="41"/>
        <v>-1.3996482881051904</v>
      </c>
      <c r="F544">
        <f t="shared" si="39"/>
        <v>-1.3745201339182846</v>
      </c>
      <c r="G544">
        <f t="shared" si="38"/>
        <v>-2.5128154186905727E-2</v>
      </c>
    </row>
    <row r="545" spans="1:7" x14ac:dyDescent="0.2">
      <c r="A545">
        <v>20070302</v>
      </c>
      <c r="B545">
        <v>57.11</v>
      </c>
      <c r="C545">
        <f t="shared" si="40"/>
        <v>58.710000251232607</v>
      </c>
      <c r="D545">
        <f t="shared" si="42"/>
        <v>60.156812662894026</v>
      </c>
      <c r="E545">
        <f t="shared" si="41"/>
        <v>-1.4468124116614192</v>
      </c>
      <c r="F545">
        <f t="shared" si="39"/>
        <v>-1.3889785894669116</v>
      </c>
      <c r="G545">
        <f t="shared" si="38"/>
        <v>-5.7833822194507611E-2</v>
      </c>
    </row>
    <row r="546" spans="1:7" x14ac:dyDescent="0.2">
      <c r="A546">
        <v>20070305</v>
      </c>
      <c r="B546">
        <v>56.71</v>
      </c>
      <c r="C546">
        <f t="shared" si="40"/>
        <v>58.402307904889128</v>
      </c>
      <c r="D546">
        <f t="shared" si="42"/>
        <v>59.901493206383357</v>
      </c>
      <c r="E546">
        <f t="shared" si="41"/>
        <v>-1.4991853014942293</v>
      </c>
      <c r="F546">
        <f t="shared" si="39"/>
        <v>-1.4110199318723751</v>
      </c>
      <c r="G546">
        <f t="shared" si="38"/>
        <v>-8.8165369621854284E-2</v>
      </c>
    </row>
    <row r="547" spans="1:7" x14ac:dyDescent="0.2">
      <c r="A547">
        <v>20070306</v>
      </c>
      <c r="B547">
        <v>58.92</v>
      </c>
      <c r="C547">
        <f t="shared" si="40"/>
        <v>58.481952842598496</v>
      </c>
      <c r="D547">
        <f t="shared" si="42"/>
        <v>59.828790005910513</v>
      </c>
      <c r="E547">
        <f t="shared" si="41"/>
        <v>-1.3468371633120171</v>
      </c>
      <c r="F547">
        <f t="shared" si="39"/>
        <v>-1.3981833781603035</v>
      </c>
      <c r="G547">
        <f t="shared" si="38"/>
        <v>5.1346214848286387E-2</v>
      </c>
    </row>
    <row r="548" spans="1:7" x14ac:dyDescent="0.2">
      <c r="A548">
        <v>20070307</v>
      </c>
      <c r="B548">
        <v>57.71</v>
      </c>
      <c r="C548">
        <f t="shared" si="40"/>
        <v>58.363190866814108</v>
      </c>
      <c r="D548">
        <f t="shared" si="42"/>
        <v>59.67184259806529</v>
      </c>
      <c r="E548">
        <f t="shared" si="41"/>
        <v>-1.3086517312511816</v>
      </c>
      <c r="F548">
        <f t="shared" si="39"/>
        <v>-1.380277048778479</v>
      </c>
      <c r="G548">
        <f t="shared" ref="G548:G611" si="43">E548-F548</f>
        <v>7.1625317527297394E-2</v>
      </c>
    </row>
    <row r="549" spans="1:7" x14ac:dyDescent="0.2">
      <c r="A549">
        <v>20070308</v>
      </c>
      <c r="B549">
        <v>56.1</v>
      </c>
      <c r="C549">
        <f t="shared" si="40"/>
        <v>58.015007656535012</v>
      </c>
      <c r="D549">
        <f t="shared" si="42"/>
        <v>59.407261664875264</v>
      </c>
      <c r="E549">
        <f t="shared" si="41"/>
        <v>-1.3922540083402524</v>
      </c>
      <c r="F549">
        <f t="shared" ref="F549:F612" si="44">(E549*(2/(9+1))+F548*(1-(2/(9+1))))</f>
        <v>-1.3826724406908337</v>
      </c>
      <c r="G549">
        <f t="shared" si="43"/>
        <v>-9.581567649418643E-3</v>
      </c>
    </row>
    <row r="550" spans="1:7" x14ac:dyDescent="0.2">
      <c r="A550">
        <v>20070309</v>
      </c>
      <c r="B550">
        <v>57.97</v>
      </c>
      <c r="C550">
        <f t="shared" si="40"/>
        <v>58.008083401683479</v>
      </c>
      <c r="D550">
        <f t="shared" si="42"/>
        <v>59.300797837847469</v>
      </c>
      <c r="E550">
        <f t="shared" si="41"/>
        <v>-1.2927144361639904</v>
      </c>
      <c r="F550">
        <f t="shared" si="44"/>
        <v>-1.3646808397854653</v>
      </c>
      <c r="G550">
        <f t="shared" si="43"/>
        <v>7.1966403621474884E-2</v>
      </c>
    </row>
    <row r="551" spans="1:7" x14ac:dyDescent="0.2">
      <c r="A551">
        <v>20070312</v>
      </c>
      <c r="B551">
        <v>60.2</v>
      </c>
      <c r="C551">
        <f t="shared" si="40"/>
        <v>58.345301339886021</v>
      </c>
      <c r="D551">
        <f t="shared" si="42"/>
        <v>59.367405405414317</v>
      </c>
      <c r="E551">
        <f t="shared" si="41"/>
        <v>-1.0221040655282962</v>
      </c>
      <c r="F551">
        <f t="shared" si="44"/>
        <v>-1.2961654849340316</v>
      </c>
      <c r="G551">
        <f t="shared" si="43"/>
        <v>0.27406141940573536</v>
      </c>
    </row>
    <row r="552" spans="1:7" x14ac:dyDescent="0.2">
      <c r="A552">
        <v>20070313</v>
      </c>
      <c r="B552">
        <v>57.43</v>
      </c>
      <c r="C552">
        <f t="shared" si="40"/>
        <v>58.204485749134321</v>
      </c>
      <c r="D552">
        <f t="shared" si="42"/>
        <v>59.223893893902151</v>
      </c>
      <c r="E552">
        <f t="shared" si="41"/>
        <v>-1.01940814476783</v>
      </c>
      <c r="F552">
        <f t="shared" si="44"/>
        <v>-1.2408140169007915</v>
      </c>
      <c r="G552">
        <f t="shared" si="43"/>
        <v>0.22140587213296148</v>
      </c>
    </row>
    <row r="553" spans="1:7" x14ac:dyDescent="0.2">
      <c r="A553">
        <v>20070314</v>
      </c>
      <c r="B553">
        <v>57.88</v>
      </c>
      <c r="C553">
        <f t="shared" si="40"/>
        <v>58.154564864652116</v>
      </c>
      <c r="D553">
        <f t="shared" si="42"/>
        <v>59.124346198057545</v>
      </c>
      <c r="E553">
        <f t="shared" si="41"/>
        <v>-0.96978133340542882</v>
      </c>
      <c r="F553">
        <f t="shared" si="44"/>
        <v>-1.186607480201719</v>
      </c>
      <c r="G553">
        <f t="shared" si="43"/>
        <v>0.2168261467962902</v>
      </c>
    </row>
    <row r="554" spans="1:7" x14ac:dyDescent="0.2">
      <c r="A554">
        <v>20070315</v>
      </c>
      <c r="B554">
        <v>58.65</v>
      </c>
      <c r="C554">
        <f t="shared" si="40"/>
        <v>58.230785654705635</v>
      </c>
      <c r="D554">
        <f t="shared" si="42"/>
        <v>59.089209442645874</v>
      </c>
      <c r="E554">
        <f t="shared" si="41"/>
        <v>-0.85842378794023944</v>
      </c>
      <c r="F554">
        <f t="shared" si="44"/>
        <v>-1.120970741749423</v>
      </c>
      <c r="G554">
        <f t="shared" si="43"/>
        <v>0.26254695380918358</v>
      </c>
    </row>
    <row r="555" spans="1:7" x14ac:dyDescent="0.2">
      <c r="A555">
        <v>20070316</v>
      </c>
      <c r="B555">
        <v>56.88</v>
      </c>
      <c r="C555">
        <f t="shared" si="40"/>
        <v>58.022972477058609</v>
      </c>
      <c r="D555">
        <f t="shared" si="42"/>
        <v>58.925564298746181</v>
      </c>
      <c r="E555">
        <f t="shared" si="41"/>
        <v>-0.90259182168757235</v>
      </c>
      <c r="F555">
        <f t="shared" si="44"/>
        <v>-1.077294957737053</v>
      </c>
      <c r="G555">
        <f t="shared" si="43"/>
        <v>0.17470313604948062</v>
      </c>
    </row>
    <row r="556" spans="1:7" x14ac:dyDescent="0.2">
      <c r="A556">
        <v>20070319</v>
      </c>
      <c r="B556">
        <v>56.43</v>
      </c>
      <c r="C556">
        <f t="shared" si="40"/>
        <v>57.777899788280365</v>
      </c>
      <c r="D556">
        <f t="shared" si="42"/>
        <v>58.740707684024244</v>
      </c>
      <c r="E556">
        <f t="shared" si="41"/>
        <v>-0.96280789574387882</v>
      </c>
      <c r="F556">
        <f t="shared" si="44"/>
        <v>-1.0543975453384182</v>
      </c>
      <c r="G556">
        <f t="shared" si="43"/>
        <v>9.1589649594539413E-2</v>
      </c>
    </row>
    <row r="557" spans="1:7" x14ac:dyDescent="0.2">
      <c r="A557">
        <v>20070320</v>
      </c>
      <c r="B557">
        <v>57.83</v>
      </c>
      <c r="C557">
        <f t="shared" si="40"/>
        <v>57.785915205468001</v>
      </c>
      <c r="D557">
        <f t="shared" si="42"/>
        <v>58.673247855577998</v>
      </c>
      <c r="E557">
        <f t="shared" si="41"/>
        <v>-0.88733265010999673</v>
      </c>
      <c r="F557">
        <f t="shared" si="44"/>
        <v>-1.0209845662927339</v>
      </c>
      <c r="G557">
        <f t="shared" si="43"/>
        <v>0.1336519161827372</v>
      </c>
    </row>
    <row r="558" spans="1:7" x14ac:dyDescent="0.2">
      <c r="A558">
        <v>20070321</v>
      </c>
      <c r="B558">
        <v>59.18</v>
      </c>
      <c r="C558">
        <f t="shared" si="40"/>
        <v>58.000389789242156</v>
      </c>
      <c r="D558">
        <f t="shared" si="42"/>
        <v>58.710785051461109</v>
      </c>
      <c r="E558">
        <f t="shared" si="41"/>
        <v>-0.71039526221895244</v>
      </c>
      <c r="F558">
        <f t="shared" si="44"/>
        <v>-0.9588667054779777</v>
      </c>
      <c r="G558">
        <f t="shared" si="43"/>
        <v>0.24847144325902526</v>
      </c>
    </row>
    <row r="559" spans="1:7" x14ac:dyDescent="0.2">
      <c r="A559">
        <v>20070322</v>
      </c>
      <c r="B559">
        <v>59.18</v>
      </c>
      <c r="C559">
        <f t="shared" si="40"/>
        <v>58.181868283204899</v>
      </c>
      <c r="D559">
        <f t="shared" si="42"/>
        <v>58.745541714315841</v>
      </c>
      <c r="E559">
        <f t="shared" si="41"/>
        <v>-0.56367343111094215</v>
      </c>
      <c r="F559">
        <f t="shared" si="44"/>
        <v>-0.87982805060457059</v>
      </c>
      <c r="G559">
        <f t="shared" si="43"/>
        <v>0.31615461949362844</v>
      </c>
    </row>
    <row r="560" spans="1:7" x14ac:dyDescent="0.2">
      <c r="A560">
        <v>20070323</v>
      </c>
      <c r="B560">
        <v>57.43</v>
      </c>
      <c r="C560">
        <f t="shared" si="40"/>
        <v>58.06619623963492</v>
      </c>
      <c r="D560">
        <f t="shared" si="42"/>
        <v>58.648094179922076</v>
      </c>
      <c r="E560">
        <f t="shared" si="41"/>
        <v>-0.58189794028715625</v>
      </c>
      <c r="F560">
        <f t="shared" si="44"/>
        <v>-0.82024202854108785</v>
      </c>
      <c r="G560">
        <f t="shared" si="43"/>
        <v>0.23834408825393161</v>
      </c>
    </row>
    <row r="561" spans="1:7" x14ac:dyDescent="0.2">
      <c r="A561">
        <v>20070326</v>
      </c>
      <c r="B561">
        <v>58.81</v>
      </c>
      <c r="C561">
        <f t="shared" si="40"/>
        <v>58.180627587383391</v>
      </c>
      <c r="D561">
        <f t="shared" si="42"/>
        <v>58.660087203631548</v>
      </c>
      <c r="E561">
        <f t="shared" si="41"/>
        <v>-0.47945961624815681</v>
      </c>
      <c r="F561">
        <f t="shared" si="44"/>
        <v>-0.75208554608250167</v>
      </c>
      <c r="G561">
        <f t="shared" si="43"/>
        <v>0.27262592983434486</v>
      </c>
    </row>
    <row r="562" spans="1:7" x14ac:dyDescent="0.2">
      <c r="A562">
        <v>20070327</v>
      </c>
      <c r="B562">
        <v>58.49</v>
      </c>
      <c r="C562">
        <f t="shared" si="40"/>
        <v>58.228223343170562</v>
      </c>
      <c r="D562">
        <f t="shared" si="42"/>
        <v>58.647488151510693</v>
      </c>
      <c r="E562">
        <f t="shared" si="41"/>
        <v>-0.41926480834013091</v>
      </c>
      <c r="F562">
        <f t="shared" si="44"/>
        <v>-0.6855213985340276</v>
      </c>
      <c r="G562">
        <f t="shared" si="43"/>
        <v>0.26625659019389669</v>
      </c>
    </row>
    <row r="563" spans="1:7" x14ac:dyDescent="0.2">
      <c r="A563">
        <v>20070328</v>
      </c>
      <c r="B563">
        <v>57.64</v>
      </c>
      <c r="C563">
        <f t="shared" si="40"/>
        <v>58.137727444221248</v>
      </c>
      <c r="D563">
        <f t="shared" si="42"/>
        <v>58.572859399546935</v>
      </c>
      <c r="E563">
        <f t="shared" si="41"/>
        <v>-0.43513195532568716</v>
      </c>
      <c r="F563">
        <f t="shared" si="44"/>
        <v>-0.63544350989235954</v>
      </c>
      <c r="G563">
        <f t="shared" si="43"/>
        <v>0.20031155456667238</v>
      </c>
    </row>
    <row r="564" spans="1:7" x14ac:dyDescent="0.2">
      <c r="A564">
        <v>20070329</v>
      </c>
      <c r="B564">
        <v>56.76</v>
      </c>
      <c r="C564">
        <f t="shared" si="40"/>
        <v>57.925769375879518</v>
      </c>
      <c r="D564">
        <f t="shared" si="42"/>
        <v>58.43857351809902</v>
      </c>
      <c r="E564">
        <f t="shared" si="41"/>
        <v>-0.5128041422195011</v>
      </c>
      <c r="F564">
        <f t="shared" si="44"/>
        <v>-0.61091563635778789</v>
      </c>
      <c r="G564">
        <f t="shared" si="43"/>
        <v>9.8111494138286792E-2</v>
      </c>
    </row>
    <row r="565" spans="1:7" x14ac:dyDescent="0.2">
      <c r="A565">
        <v>20070330</v>
      </c>
      <c r="B565">
        <v>56.63</v>
      </c>
      <c r="C565">
        <f t="shared" si="40"/>
        <v>57.726420241128821</v>
      </c>
      <c r="D565">
        <f t="shared" si="42"/>
        <v>58.304605109350945</v>
      </c>
      <c r="E565">
        <f t="shared" si="41"/>
        <v>-0.57818486822212378</v>
      </c>
      <c r="F565">
        <f t="shared" si="44"/>
        <v>-0.60436948273065516</v>
      </c>
      <c r="G565">
        <f t="shared" si="43"/>
        <v>2.6184614508531379E-2</v>
      </c>
    </row>
    <row r="566" spans="1:7" x14ac:dyDescent="0.2">
      <c r="A566">
        <v>20070402</v>
      </c>
      <c r="B566">
        <v>57.33</v>
      </c>
      <c r="C566">
        <f t="shared" si="40"/>
        <v>57.66543251172439</v>
      </c>
      <c r="D566">
        <f t="shared" si="42"/>
        <v>58.232412138287913</v>
      </c>
      <c r="E566">
        <f t="shared" si="41"/>
        <v>-0.56697962656352274</v>
      </c>
      <c r="F566">
        <f t="shared" si="44"/>
        <v>-0.59689151149722874</v>
      </c>
      <c r="G566">
        <f t="shared" si="43"/>
        <v>2.9911884933706001E-2</v>
      </c>
    </row>
    <row r="567" spans="1:7" x14ac:dyDescent="0.2">
      <c r="A567">
        <v>20070403</v>
      </c>
      <c r="B567">
        <v>56.55</v>
      </c>
      <c r="C567">
        <f t="shared" si="40"/>
        <v>57.493827509920635</v>
      </c>
      <c r="D567">
        <f t="shared" si="42"/>
        <v>58.107789016933253</v>
      </c>
      <c r="E567">
        <f t="shared" si="41"/>
        <v>-0.61396150701261831</v>
      </c>
      <c r="F567">
        <f t="shared" si="44"/>
        <v>-0.60030551060030668</v>
      </c>
      <c r="G567">
        <f t="shared" si="43"/>
        <v>-1.3655996412311633E-2</v>
      </c>
    </row>
    <row r="568" spans="1:7" x14ac:dyDescent="0.2">
      <c r="A568">
        <v>20070404</v>
      </c>
      <c r="B568">
        <v>57.38</v>
      </c>
      <c r="C568">
        <f t="shared" si="40"/>
        <v>57.476315585317465</v>
      </c>
      <c r="D568">
        <f t="shared" si="42"/>
        <v>58.053878719382638</v>
      </c>
      <c r="E568">
        <f t="shared" si="41"/>
        <v>-0.57756313406517279</v>
      </c>
      <c r="F568">
        <f t="shared" si="44"/>
        <v>-0.59575703529327995</v>
      </c>
      <c r="G568">
        <f t="shared" si="43"/>
        <v>1.8193901228107157E-2</v>
      </c>
    </row>
    <row r="569" spans="1:7" x14ac:dyDescent="0.2">
      <c r="A569">
        <v>20070405</v>
      </c>
      <c r="B569">
        <v>57.24</v>
      </c>
      <c r="C569">
        <f t="shared" si="40"/>
        <v>57.439959341422473</v>
      </c>
      <c r="D569">
        <f t="shared" si="42"/>
        <v>57.993591406835776</v>
      </c>
      <c r="E569">
        <f t="shared" si="41"/>
        <v>-0.55363206541330356</v>
      </c>
      <c r="F569">
        <f t="shared" si="44"/>
        <v>-0.58733204131728467</v>
      </c>
      <c r="G569">
        <f t="shared" si="43"/>
        <v>3.3699975903981105E-2</v>
      </c>
    </row>
    <row r="570" spans="1:7" x14ac:dyDescent="0.2">
      <c r="A570">
        <v>20070409</v>
      </c>
      <c r="B570">
        <v>56.79</v>
      </c>
      <c r="C570">
        <f t="shared" si="40"/>
        <v>57.339965596588243</v>
      </c>
      <c r="D570">
        <f t="shared" si="42"/>
        <v>57.904436487810898</v>
      </c>
      <c r="E570">
        <f t="shared" si="41"/>
        <v>-0.56447089122265481</v>
      </c>
      <c r="F570">
        <f t="shared" si="44"/>
        <v>-0.58275981129835874</v>
      </c>
      <c r="G570">
        <f t="shared" si="43"/>
        <v>1.8288920075703929E-2</v>
      </c>
    </row>
    <row r="571" spans="1:7" x14ac:dyDescent="0.2">
      <c r="A571">
        <v>20070410</v>
      </c>
      <c r="B571">
        <v>56.64</v>
      </c>
      <c r="C571">
        <f t="shared" si="40"/>
        <v>57.232278581728515</v>
      </c>
      <c r="D571">
        <f t="shared" si="42"/>
        <v>57.810774525750837</v>
      </c>
      <c r="E571">
        <f t="shared" si="41"/>
        <v>-0.57849594402232185</v>
      </c>
      <c r="F571">
        <f t="shared" si="44"/>
        <v>-0.58190703784315134</v>
      </c>
      <c r="G571">
        <f t="shared" si="43"/>
        <v>3.4110938208294916E-3</v>
      </c>
    </row>
    <row r="572" spans="1:7" x14ac:dyDescent="0.2">
      <c r="A572">
        <v>20070411</v>
      </c>
      <c r="B572">
        <v>56.09</v>
      </c>
      <c r="C572">
        <f t="shared" si="40"/>
        <v>57.056543415308738</v>
      </c>
      <c r="D572">
        <f t="shared" si="42"/>
        <v>57.683309746065589</v>
      </c>
      <c r="E572">
        <f t="shared" si="41"/>
        <v>-0.62676633075685118</v>
      </c>
      <c r="F572">
        <f t="shared" si="44"/>
        <v>-0.59087889642589131</v>
      </c>
      <c r="G572">
        <f t="shared" si="43"/>
        <v>-3.5887434330959866E-2</v>
      </c>
    </row>
    <row r="573" spans="1:7" x14ac:dyDescent="0.2">
      <c r="A573">
        <v>20070412</v>
      </c>
      <c r="B573">
        <v>56.39</v>
      </c>
      <c r="C573">
        <f t="shared" si="40"/>
        <v>56.953998274492008</v>
      </c>
      <c r="D573">
        <f t="shared" si="42"/>
        <v>57.587509024134803</v>
      </c>
      <c r="E573">
        <f t="shared" si="41"/>
        <v>-0.63351074964279519</v>
      </c>
      <c r="F573">
        <f t="shared" si="44"/>
        <v>-0.59940526706927211</v>
      </c>
      <c r="G573">
        <f t="shared" si="43"/>
        <v>-3.4105482573523083E-2</v>
      </c>
    </row>
    <row r="574" spans="1:7" x14ac:dyDescent="0.2">
      <c r="A574">
        <v>20070413</v>
      </c>
      <c r="B574">
        <v>56.75</v>
      </c>
      <c r="C574">
        <f t="shared" si="40"/>
        <v>56.922613924570165</v>
      </c>
      <c r="D574">
        <f t="shared" si="42"/>
        <v>57.525471318643334</v>
      </c>
      <c r="E574">
        <f t="shared" si="41"/>
        <v>-0.60285739407316896</v>
      </c>
      <c r="F574">
        <f t="shared" si="44"/>
        <v>-0.60009569247005146</v>
      </c>
      <c r="G574">
        <f t="shared" si="43"/>
        <v>-2.7617016031175057E-3</v>
      </c>
    </row>
    <row r="575" spans="1:7" x14ac:dyDescent="0.2">
      <c r="A575">
        <v>20070416</v>
      </c>
      <c r="B575">
        <v>57.62</v>
      </c>
      <c r="C575">
        <f t="shared" si="40"/>
        <v>57.029904090020906</v>
      </c>
      <c r="D575">
        <f t="shared" si="42"/>
        <v>57.532473443188273</v>
      </c>
      <c r="E575">
        <f t="shared" si="41"/>
        <v>-0.50256935316736673</v>
      </c>
      <c r="F575">
        <f t="shared" si="44"/>
        <v>-0.5805904246095146</v>
      </c>
      <c r="G575">
        <f t="shared" si="43"/>
        <v>7.8021071442147871E-2</v>
      </c>
    </row>
    <row r="576" spans="1:7" x14ac:dyDescent="0.2">
      <c r="A576">
        <v>20070417</v>
      </c>
      <c r="B576">
        <v>56.92</v>
      </c>
      <c r="C576">
        <f t="shared" si="40"/>
        <v>57.012995768479229</v>
      </c>
      <c r="D576">
        <f t="shared" si="42"/>
        <v>57.487105039989146</v>
      </c>
      <c r="E576">
        <f t="shared" si="41"/>
        <v>-0.47410927150991711</v>
      </c>
      <c r="F576">
        <f t="shared" si="44"/>
        <v>-0.55929419398959512</v>
      </c>
      <c r="G576">
        <f t="shared" si="43"/>
        <v>8.5184922479678016E-2</v>
      </c>
    </row>
    <row r="577" spans="1:7" x14ac:dyDescent="0.2">
      <c r="A577">
        <v>20070418</v>
      </c>
      <c r="B577">
        <v>57.16</v>
      </c>
      <c r="C577">
        <f t="shared" si="40"/>
        <v>57.035611804097812</v>
      </c>
      <c r="D577">
        <f t="shared" si="42"/>
        <v>57.462875037026983</v>
      </c>
      <c r="E577">
        <f t="shared" si="41"/>
        <v>-0.42726323292917101</v>
      </c>
      <c r="F577">
        <f t="shared" si="44"/>
        <v>-0.53288800177751028</v>
      </c>
      <c r="G577">
        <f t="shared" si="43"/>
        <v>0.10562476884833927</v>
      </c>
    </row>
    <row r="578" spans="1:7" x14ac:dyDescent="0.2">
      <c r="A578">
        <v>20070419</v>
      </c>
      <c r="B578">
        <v>56.65</v>
      </c>
      <c r="C578">
        <f t="shared" si="40"/>
        <v>56.976286911159683</v>
      </c>
      <c r="D578">
        <f t="shared" si="42"/>
        <v>57.402662071321281</v>
      </c>
      <c r="E578">
        <f t="shared" si="41"/>
        <v>-0.42637516016159793</v>
      </c>
      <c r="F578">
        <f t="shared" si="44"/>
        <v>-0.51158543345432783</v>
      </c>
      <c r="G578">
        <f t="shared" si="43"/>
        <v>8.5210273292729899E-2</v>
      </c>
    </row>
    <row r="579" spans="1:7" x14ac:dyDescent="0.2">
      <c r="A579">
        <v>20070420</v>
      </c>
      <c r="B579">
        <v>57.58</v>
      </c>
      <c r="C579">
        <f t="shared" si="40"/>
        <v>57.069165847904351</v>
      </c>
      <c r="D579">
        <f t="shared" si="42"/>
        <v>57.415798214186367</v>
      </c>
      <c r="E579">
        <f t="shared" si="41"/>
        <v>-0.34663236628201588</v>
      </c>
      <c r="F579">
        <f t="shared" si="44"/>
        <v>-0.47859482001986547</v>
      </c>
      <c r="G579">
        <f t="shared" si="43"/>
        <v>0.13196245373784959</v>
      </c>
    </row>
    <row r="580" spans="1:7" x14ac:dyDescent="0.2">
      <c r="A580">
        <v>20070423</v>
      </c>
      <c r="B580">
        <v>57.18</v>
      </c>
      <c r="C580">
        <f t="shared" si="40"/>
        <v>57.086217255919067</v>
      </c>
      <c r="D580">
        <f t="shared" si="42"/>
        <v>57.39833167980219</v>
      </c>
      <c r="E580">
        <f t="shared" si="41"/>
        <v>-0.31211442388312349</v>
      </c>
      <c r="F580">
        <f t="shared" si="44"/>
        <v>-0.44529874079251713</v>
      </c>
      <c r="G580">
        <f t="shared" si="43"/>
        <v>0.13318431690939364</v>
      </c>
    </row>
    <row r="581" spans="1:7" x14ac:dyDescent="0.2">
      <c r="A581">
        <v>20070424</v>
      </c>
      <c r="B581">
        <v>56.75</v>
      </c>
      <c r="C581">
        <f t="shared" si="40"/>
        <v>57.034491524239215</v>
      </c>
      <c r="D581">
        <f t="shared" si="42"/>
        <v>57.35030711092795</v>
      </c>
      <c r="E581">
        <f t="shared" si="41"/>
        <v>-0.31581558668873555</v>
      </c>
      <c r="F581">
        <f t="shared" si="44"/>
        <v>-0.41940210997176081</v>
      </c>
      <c r="G581">
        <f t="shared" si="43"/>
        <v>0.10358652328302526</v>
      </c>
    </row>
    <row r="582" spans="1:7" x14ac:dyDescent="0.2">
      <c r="A582">
        <v>20070425</v>
      </c>
      <c r="B582">
        <v>56.5</v>
      </c>
      <c r="C582">
        <f t="shared" si="40"/>
        <v>56.952262058971641</v>
      </c>
      <c r="D582">
        <f t="shared" si="42"/>
        <v>57.287321399007361</v>
      </c>
      <c r="E582">
        <f t="shared" si="41"/>
        <v>-0.3350593400357198</v>
      </c>
      <c r="F582">
        <f t="shared" si="44"/>
        <v>-0.40253355598455265</v>
      </c>
      <c r="G582">
        <f t="shared" si="43"/>
        <v>6.747421594883285E-2</v>
      </c>
    </row>
    <row r="583" spans="1:7" x14ac:dyDescent="0.2">
      <c r="A583">
        <v>20070426</v>
      </c>
      <c r="B583">
        <v>57.21</v>
      </c>
      <c r="C583">
        <f t="shared" si="40"/>
        <v>56.99191404989908</v>
      </c>
      <c r="D583">
        <f t="shared" si="42"/>
        <v>57.281593887969784</v>
      </c>
      <c r="E583">
        <f t="shared" si="41"/>
        <v>-0.28967983807070397</v>
      </c>
      <c r="F583">
        <f t="shared" si="44"/>
        <v>-0.37996281240178298</v>
      </c>
      <c r="G583">
        <f t="shared" si="43"/>
        <v>9.0282974331079013E-2</v>
      </c>
    </row>
    <row r="584" spans="1:7" x14ac:dyDescent="0.2">
      <c r="A584">
        <v>20070427</v>
      </c>
      <c r="B584">
        <v>57.26</v>
      </c>
      <c r="C584">
        <f t="shared" si="40"/>
        <v>57.033158042222297</v>
      </c>
      <c r="D584">
        <f t="shared" si="42"/>
        <v>57.279994340712761</v>
      </c>
      <c r="E584">
        <f t="shared" si="41"/>
        <v>-0.2468362984904644</v>
      </c>
      <c r="F584">
        <f t="shared" si="44"/>
        <v>-0.35333750961951926</v>
      </c>
      <c r="G584">
        <f t="shared" si="43"/>
        <v>0.10650121112905486</v>
      </c>
    </row>
    <row r="585" spans="1:7" x14ac:dyDescent="0.2">
      <c r="A585">
        <v>20070430</v>
      </c>
      <c r="B585">
        <v>55.22</v>
      </c>
      <c r="C585">
        <f t="shared" si="40"/>
        <v>56.754210651111173</v>
      </c>
      <c r="D585">
        <f t="shared" si="42"/>
        <v>57.127402167326636</v>
      </c>
      <c r="E585">
        <f t="shared" si="41"/>
        <v>-0.37319151621546354</v>
      </c>
      <c r="F585">
        <f t="shared" si="44"/>
        <v>-0.35730831093870813</v>
      </c>
      <c r="G585">
        <f t="shared" si="43"/>
        <v>-1.5883205276755408E-2</v>
      </c>
    </row>
    <row r="586" spans="1:7" x14ac:dyDescent="0.2">
      <c r="A586">
        <v>20070501</v>
      </c>
      <c r="B586">
        <v>56.07</v>
      </c>
      <c r="C586">
        <f t="shared" si="40"/>
        <v>56.648947474017149</v>
      </c>
      <c r="D586">
        <f t="shared" si="42"/>
        <v>57.049076080858001</v>
      </c>
      <c r="E586">
        <f t="shared" si="41"/>
        <v>-0.40012860684085183</v>
      </c>
      <c r="F586">
        <f t="shared" si="44"/>
        <v>-0.36587237011913687</v>
      </c>
      <c r="G586">
        <f t="shared" si="43"/>
        <v>-3.4256236721714961E-2</v>
      </c>
    </row>
    <row r="587" spans="1:7" x14ac:dyDescent="0.2">
      <c r="A587">
        <v>20070502</v>
      </c>
      <c r="B587">
        <v>56.3</v>
      </c>
      <c r="C587">
        <f t="shared" si="40"/>
        <v>56.595263247245278</v>
      </c>
      <c r="D587">
        <f t="shared" si="42"/>
        <v>56.993588963757411</v>
      </c>
      <c r="E587">
        <f t="shared" si="41"/>
        <v>-0.398325716512133</v>
      </c>
      <c r="F587">
        <f t="shared" si="44"/>
        <v>-0.37236303939773607</v>
      </c>
      <c r="G587">
        <f t="shared" si="43"/>
        <v>-2.5962677114396926E-2</v>
      </c>
    </row>
    <row r="588" spans="1:7" x14ac:dyDescent="0.2">
      <c r="A588">
        <v>20070503</v>
      </c>
      <c r="B588">
        <v>56.58</v>
      </c>
      <c r="C588">
        <f t="shared" si="40"/>
        <v>56.592915055361388</v>
      </c>
      <c r="D588">
        <f t="shared" si="42"/>
        <v>56.962952744219827</v>
      </c>
      <c r="E588">
        <f t="shared" si="41"/>
        <v>-0.37003768885843868</v>
      </c>
      <c r="F588">
        <f t="shared" si="44"/>
        <v>-0.37189796928987662</v>
      </c>
      <c r="G588">
        <f t="shared" si="43"/>
        <v>1.8602804314379329E-3</v>
      </c>
    </row>
    <row r="589" spans="1:7" x14ac:dyDescent="0.2">
      <c r="A589">
        <v>20070504</v>
      </c>
      <c r="B589">
        <v>56.29</v>
      </c>
      <c r="C589">
        <f t="shared" si="40"/>
        <v>56.546312739151944</v>
      </c>
      <c r="D589">
        <f t="shared" si="42"/>
        <v>56.913104392796129</v>
      </c>
      <c r="E589">
        <f t="shared" si="41"/>
        <v>-0.36679165364418509</v>
      </c>
      <c r="F589">
        <f t="shared" si="44"/>
        <v>-0.37087670616073831</v>
      </c>
      <c r="G589">
        <f t="shared" si="43"/>
        <v>4.0850525165532225E-3</v>
      </c>
    </row>
    <row r="590" spans="1:7" x14ac:dyDescent="0.2">
      <c r="A590">
        <v>20070507</v>
      </c>
      <c r="B590">
        <v>55.12</v>
      </c>
      <c r="C590">
        <f t="shared" si="40"/>
        <v>56.326880010051639</v>
      </c>
      <c r="D590">
        <f t="shared" si="42"/>
        <v>56.780281845181605</v>
      </c>
      <c r="E590">
        <f t="shared" si="41"/>
        <v>-0.45340183512996646</v>
      </c>
      <c r="F590">
        <f t="shared" si="44"/>
        <v>-0.38738173195458397</v>
      </c>
      <c r="G590">
        <f t="shared" si="43"/>
        <v>-6.6020103175382483E-2</v>
      </c>
    </row>
    <row r="591" spans="1:7" x14ac:dyDescent="0.2">
      <c r="A591">
        <v>20070508</v>
      </c>
      <c r="B591">
        <v>54.63</v>
      </c>
      <c r="C591">
        <f t="shared" ref="C591:C654" si="45">(B591*(2/(12+1))+C590*(1-(2/(12+1))))</f>
        <v>56.065821546966767</v>
      </c>
      <c r="D591">
        <f t="shared" si="42"/>
        <v>56.621001708501488</v>
      </c>
      <c r="E591">
        <f t="shared" si="41"/>
        <v>-0.55518016153472161</v>
      </c>
      <c r="F591">
        <f t="shared" si="44"/>
        <v>-0.42094141787061151</v>
      </c>
      <c r="G591">
        <f t="shared" si="43"/>
        <v>-0.13423874366411009</v>
      </c>
    </row>
    <row r="592" spans="1:7" x14ac:dyDescent="0.2">
      <c r="A592">
        <v>20070509</v>
      </c>
      <c r="B592">
        <v>54.36</v>
      </c>
      <c r="C592">
        <f t="shared" si="45"/>
        <v>55.803387462818037</v>
      </c>
      <c r="D592">
        <f t="shared" si="42"/>
        <v>56.453520100464338</v>
      </c>
      <c r="E592">
        <f t="shared" si="41"/>
        <v>-0.65013263764630125</v>
      </c>
      <c r="F592">
        <f t="shared" si="44"/>
        <v>-0.46677966182574948</v>
      </c>
      <c r="G592">
        <f t="shared" si="43"/>
        <v>-0.18335297582055177</v>
      </c>
    </row>
    <row r="593" spans="1:7" x14ac:dyDescent="0.2">
      <c r="A593">
        <v>20070510</v>
      </c>
      <c r="B593">
        <v>52.5</v>
      </c>
      <c r="C593">
        <f t="shared" si="45"/>
        <v>55.295174006999872</v>
      </c>
      <c r="D593">
        <f t="shared" si="42"/>
        <v>56.1606667596892</v>
      </c>
      <c r="E593">
        <f t="shared" si="41"/>
        <v>-0.86549275268932746</v>
      </c>
      <c r="F593">
        <f t="shared" si="44"/>
        <v>-0.54652227999846503</v>
      </c>
      <c r="G593">
        <f t="shared" si="43"/>
        <v>-0.31897047269086243</v>
      </c>
    </row>
    <row r="594" spans="1:7" x14ac:dyDescent="0.2">
      <c r="A594">
        <v>20070511</v>
      </c>
      <c r="B594">
        <v>52.9</v>
      </c>
      <c r="C594">
        <f t="shared" si="45"/>
        <v>54.926685698230656</v>
      </c>
      <c r="D594">
        <f t="shared" si="42"/>
        <v>55.919135888601112</v>
      </c>
      <c r="E594">
        <f t="shared" si="41"/>
        <v>-0.99245019037045523</v>
      </c>
      <c r="F594">
        <f t="shared" si="44"/>
        <v>-0.63570786207286312</v>
      </c>
      <c r="G594">
        <f t="shared" si="43"/>
        <v>-0.35674232829759212</v>
      </c>
    </row>
    <row r="595" spans="1:7" x14ac:dyDescent="0.2">
      <c r="A595">
        <v>20070514</v>
      </c>
      <c r="B595">
        <v>51.55</v>
      </c>
      <c r="C595">
        <f t="shared" si="45"/>
        <v>54.407195590810552</v>
      </c>
      <c r="D595">
        <f t="shared" si="42"/>
        <v>55.595496193149174</v>
      </c>
      <c r="E595">
        <f t="shared" si="41"/>
        <v>-1.1883006023386216</v>
      </c>
      <c r="F595">
        <f t="shared" si="44"/>
        <v>-0.74622641012601487</v>
      </c>
      <c r="G595">
        <f t="shared" si="43"/>
        <v>-0.44207419221260669</v>
      </c>
    </row>
    <row r="596" spans="1:7" x14ac:dyDescent="0.2">
      <c r="A596">
        <v>20070515</v>
      </c>
      <c r="B596">
        <v>51.77</v>
      </c>
      <c r="C596">
        <f t="shared" si="45"/>
        <v>54.00147319222431</v>
      </c>
      <c r="D596">
        <f t="shared" si="42"/>
        <v>55.312126104767749</v>
      </c>
      <c r="E596">
        <f t="shared" si="41"/>
        <v>-1.3106529125434392</v>
      </c>
      <c r="F596">
        <f t="shared" si="44"/>
        <v>-0.85911171060949987</v>
      </c>
      <c r="G596">
        <f t="shared" si="43"/>
        <v>-0.45154120193393932</v>
      </c>
    </row>
    <row r="597" spans="1:7" x14ac:dyDescent="0.2">
      <c r="A597">
        <v>20070516</v>
      </c>
      <c r="B597">
        <v>52.74</v>
      </c>
      <c r="C597">
        <f t="shared" si="45"/>
        <v>53.807400393420572</v>
      </c>
      <c r="D597">
        <f t="shared" si="42"/>
        <v>55.121598245155326</v>
      </c>
      <c r="E597">
        <f t="shared" si="41"/>
        <v>-1.3141978517347539</v>
      </c>
      <c r="F597">
        <f t="shared" si="44"/>
        <v>-0.95012893883455063</v>
      </c>
      <c r="G597">
        <f t="shared" si="43"/>
        <v>-0.36406891290020327</v>
      </c>
    </row>
    <row r="598" spans="1:7" x14ac:dyDescent="0.2">
      <c r="A598">
        <v>20070517</v>
      </c>
      <c r="B598">
        <v>53.12</v>
      </c>
      <c r="C598">
        <f t="shared" si="45"/>
        <v>53.701646486740479</v>
      </c>
      <c r="D598">
        <f t="shared" si="42"/>
        <v>54.973331708477154</v>
      </c>
      <c r="E598">
        <f t="shared" si="41"/>
        <v>-1.271685221736675</v>
      </c>
      <c r="F598">
        <f t="shared" si="44"/>
        <v>-1.0144401954149755</v>
      </c>
      <c r="G598">
        <f t="shared" si="43"/>
        <v>-0.25724502632169943</v>
      </c>
    </row>
    <row r="599" spans="1:7" x14ac:dyDescent="0.2">
      <c r="A599">
        <v>20070518</v>
      </c>
      <c r="B599">
        <v>54.8</v>
      </c>
      <c r="C599">
        <f t="shared" si="45"/>
        <v>53.870623950318866</v>
      </c>
      <c r="D599">
        <f t="shared" si="42"/>
        <v>54.960492322664031</v>
      </c>
      <c r="E599">
        <f t="shared" si="41"/>
        <v>-1.0898683723451654</v>
      </c>
      <c r="F599">
        <f t="shared" si="44"/>
        <v>-1.0295258308010136</v>
      </c>
      <c r="G599">
        <f t="shared" si="43"/>
        <v>-6.0342541544151862E-2</v>
      </c>
    </row>
    <row r="600" spans="1:7" x14ac:dyDescent="0.2">
      <c r="A600">
        <v>20070521</v>
      </c>
      <c r="B600">
        <v>54.62</v>
      </c>
      <c r="C600">
        <f t="shared" si="45"/>
        <v>53.985912573346731</v>
      </c>
      <c r="D600">
        <f t="shared" si="42"/>
        <v>54.935270669133367</v>
      </c>
      <c r="E600">
        <f t="shared" si="41"/>
        <v>-0.94935809578663566</v>
      </c>
      <c r="F600">
        <f t="shared" si="44"/>
        <v>-1.0134922837981379</v>
      </c>
      <c r="G600">
        <f t="shared" si="43"/>
        <v>6.413418801150228E-2</v>
      </c>
    </row>
    <row r="601" spans="1:7" x14ac:dyDescent="0.2">
      <c r="A601">
        <v>20070522</v>
      </c>
      <c r="B601">
        <v>55.1</v>
      </c>
      <c r="C601">
        <f t="shared" si="45"/>
        <v>54.157310638985699</v>
      </c>
      <c r="D601">
        <f t="shared" si="42"/>
        <v>54.947472841790159</v>
      </c>
      <c r="E601">
        <f t="shared" si="41"/>
        <v>-0.79016220280445992</v>
      </c>
      <c r="F601">
        <f t="shared" si="44"/>
        <v>-0.96882626759940238</v>
      </c>
      <c r="G601">
        <f t="shared" si="43"/>
        <v>0.17866406479494246</v>
      </c>
    </row>
    <row r="602" spans="1:7" x14ac:dyDescent="0.2">
      <c r="A602">
        <v>20070523</v>
      </c>
      <c r="B602">
        <v>55.49</v>
      </c>
      <c r="C602">
        <f t="shared" si="45"/>
        <v>54.362339771449442</v>
      </c>
      <c r="D602">
        <f t="shared" si="42"/>
        <v>54.987660038694592</v>
      </c>
      <c r="E602">
        <f t="shared" si="41"/>
        <v>-0.62532026724515077</v>
      </c>
      <c r="F602">
        <f t="shared" si="44"/>
        <v>-0.90012506752855215</v>
      </c>
      <c r="G602">
        <f t="shared" si="43"/>
        <v>0.27480480028340137</v>
      </c>
    </row>
    <row r="603" spans="1:7" x14ac:dyDescent="0.2">
      <c r="A603">
        <v>20070524</v>
      </c>
      <c r="B603">
        <v>55.24</v>
      </c>
      <c r="C603">
        <f t="shared" si="45"/>
        <v>54.497364421995684</v>
      </c>
      <c r="D603">
        <f t="shared" si="42"/>
        <v>55.006351887680175</v>
      </c>
      <c r="E603">
        <f t="shared" si="41"/>
        <v>-0.50898746568449127</v>
      </c>
      <c r="F603">
        <f t="shared" si="44"/>
        <v>-0.82189754715973995</v>
      </c>
      <c r="G603">
        <f t="shared" si="43"/>
        <v>0.31291008147524868</v>
      </c>
    </row>
    <row r="604" spans="1:7" x14ac:dyDescent="0.2">
      <c r="A604">
        <v>20070525</v>
      </c>
      <c r="B604">
        <v>54.25</v>
      </c>
      <c r="C604">
        <f t="shared" si="45"/>
        <v>54.459308357073269</v>
      </c>
      <c r="D604">
        <f t="shared" si="42"/>
        <v>54.950325821926086</v>
      </c>
      <c r="E604">
        <f t="shared" ref="E604:E667" si="46">C604-D604</f>
        <v>-0.49101746485281694</v>
      </c>
      <c r="F604">
        <f t="shared" si="44"/>
        <v>-0.75572153069835546</v>
      </c>
      <c r="G604">
        <f t="shared" si="43"/>
        <v>0.26470406584553852</v>
      </c>
    </row>
    <row r="605" spans="1:7" x14ac:dyDescent="0.2">
      <c r="A605">
        <v>20070529</v>
      </c>
      <c r="B605">
        <v>56</v>
      </c>
      <c r="C605">
        <f t="shared" si="45"/>
        <v>54.696337840600464</v>
      </c>
      <c r="D605">
        <f t="shared" ref="D605:D668" si="47">B605*(2/(26+1)) + D604*(1-(2/(26+1)))</f>
        <v>55.028079464746376</v>
      </c>
      <c r="E605">
        <f t="shared" si="46"/>
        <v>-0.33174162414591279</v>
      </c>
      <c r="F605">
        <f t="shared" si="44"/>
        <v>-0.67092554938786697</v>
      </c>
      <c r="G605">
        <f t="shared" si="43"/>
        <v>0.33918392524195418</v>
      </c>
    </row>
    <row r="606" spans="1:7" x14ac:dyDescent="0.2">
      <c r="A606">
        <v>20070530</v>
      </c>
      <c r="B606">
        <v>55.64</v>
      </c>
      <c r="C606">
        <f t="shared" si="45"/>
        <v>54.841516634354242</v>
      </c>
      <c r="D606">
        <f t="shared" si="47"/>
        <v>55.073406911802202</v>
      </c>
      <c r="E606">
        <f t="shared" si="46"/>
        <v>-0.23189027744795965</v>
      </c>
      <c r="F606">
        <f t="shared" si="44"/>
        <v>-0.58311849499988555</v>
      </c>
      <c r="G606">
        <f t="shared" si="43"/>
        <v>0.3512282175519259</v>
      </c>
    </row>
    <row r="607" spans="1:7" x14ac:dyDescent="0.2">
      <c r="A607">
        <v>20070531</v>
      </c>
      <c r="B607">
        <v>55.36</v>
      </c>
      <c r="C607">
        <f t="shared" si="45"/>
        <v>54.921283305992048</v>
      </c>
      <c r="D607">
        <f t="shared" si="47"/>
        <v>55.094636029446484</v>
      </c>
      <c r="E607">
        <f t="shared" si="46"/>
        <v>-0.17335272345443542</v>
      </c>
      <c r="F607">
        <f t="shared" si="44"/>
        <v>-0.50116534069079555</v>
      </c>
      <c r="G607">
        <f t="shared" si="43"/>
        <v>0.32781261723636013</v>
      </c>
    </row>
    <row r="608" spans="1:7" x14ac:dyDescent="0.2">
      <c r="A608">
        <v>20070601</v>
      </c>
      <c r="B608">
        <v>55.26</v>
      </c>
      <c r="C608">
        <f t="shared" si="45"/>
        <v>54.973393566608657</v>
      </c>
      <c r="D608">
        <f t="shared" si="47"/>
        <v>55.10688521245045</v>
      </c>
      <c r="E608">
        <f t="shared" si="46"/>
        <v>-0.13349164584179363</v>
      </c>
      <c r="F608">
        <f t="shared" si="44"/>
        <v>-0.42763060172099521</v>
      </c>
      <c r="G608">
        <f t="shared" si="43"/>
        <v>0.29413895587920158</v>
      </c>
    </row>
    <row r="609" spans="1:7" x14ac:dyDescent="0.2">
      <c r="A609">
        <v>20070604</v>
      </c>
      <c r="B609">
        <v>55.34</v>
      </c>
      <c r="C609">
        <f t="shared" si="45"/>
        <v>55.029794556361168</v>
      </c>
      <c r="D609">
        <f t="shared" si="47"/>
        <v>55.124152974491153</v>
      </c>
      <c r="E609">
        <f t="shared" si="46"/>
        <v>-9.4358418129985466E-2</v>
      </c>
      <c r="F609">
        <f t="shared" si="44"/>
        <v>-0.36097616500279328</v>
      </c>
      <c r="G609">
        <f t="shared" si="43"/>
        <v>0.26661774687280781</v>
      </c>
    </row>
    <row r="610" spans="1:7" x14ac:dyDescent="0.2">
      <c r="A610">
        <v>20070605</v>
      </c>
      <c r="B610">
        <v>55.35</v>
      </c>
      <c r="C610">
        <f t="shared" si="45"/>
        <v>55.079056932305605</v>
      </c>
      <c r="D610">
        <f t="shared" si="47"/>
        <v>55.140882383788103</v>
      </c>
      <c r="E610">
        <f t="shared" si="46"/>
        <v>-6.1825451482498295E-2</v>
      </c>
      <c r="F610">
        <f t="shared" si="44"/>
        <v>-0.30114602229873433</v>
      </c>
      <c r="G610">
        <f t="shared" si="43"/>
        <v>0.23932057081623603</v>
      </c>
    </row>
    <row r="611" spans="1:7" x14ac:dyDescent="0.2">
      <c r="A611">
        <v>20070606</v>
      </c>
      <c r="B611">
        <v>54.66</v>
      </c>
      <c r="C611">
        <f t="shared" si="45"/>
        <v>55.014586635027818</v>
      </c>
      <c r="D611">
        <f t="shared" si="47"/>
        <v>55.105261466470466</v>
      </c>
      <c r="E611">
        <f t="shared" si="46"/>
        <v>-9.0674831442647985E-2</v>
      </c>
      <c r="F611">
        <f t="shared" si="44"/>
        <v>-0.25905178412751706</v>
      </c>
      <c r="G611">
        <f t="shared" si="43"/>
        <v>0.16837695268486907</v>
      </c>
    </row>
    <row r="612" spans="1:7" x14ac:dyDescent="0.2">
      <c r="A612">
        <v>20070607</v>
      </c>
      <c r="B612">
        <v>53.9</v>
      </c>
      <c r="C612">
        <f t="shared" si="45"/>
        <v>54.843111768100464</v>
      </c>
      <c r="D612">
        <f t="shared" si="47"/>
        <v>55.015982839324508</v>
      </c>
      <c r="E612">
        <f t="shared" si="46"/>
        <v>-0.17287107122404421</v>
      </c>
      <c r="F612">
        <f t="shared" si="44"/>
        <v>-0.2418156415468225</v>
      </c>
      <c r="G612">
        <f t="shared" ref="G612:G675" si="48">E612-F612</f>
        <v>6.8944570322778287E-2</v>
      </c>
    </row>
    <row r="613" spans="1:7" x14ac:dyDescent="0.2">
      <c r="A613">
        <v>20070608</v>
      </c>
      <c r="B613">
        <v>53.85</v>
      </c>
      <c r="C613">
        <f t="shared" si="45"/>
        <v>54.690325342238857</v>
      </c>
      <c r="D613">
        <f t="shared" si="47"/>
        <v>54.929613740115286</v>
      </c>
      <c r="E613">
        <f t="shared" si="46"/>
        <v>-0.23928839787642886</v>
      </c>
      <c r="F613">
        <f t="shared" ref="F613:F676" si="49">(E613*(2/(9+1))+F612*(1-(2/(9+1))))</f>
        <v>-0.2413101928127438</v>
      </c>
      <c r="G613">
        <f t="shared" si="48"/>
        <v>2.0217949363149357E-3</v>
      </c>
    </row>
    <row r="614" spans="1:7" x14ac:dyDescent="0.2">
      <c r="A614">
        <v>20070611</v>
      </c>
      <c r="B614">
        <v>53.73</v>
      </c>
      <c r="C614">
        <f t="shared" si="45"/>
        <v>54.542582981894419</v>
      </c>
      <c r="D614">
        <f t="shared" si="47"/>
        <v>54.84075346306971</v>
      </c>
      <c r="E614">
        <f t="shared" si="46"/>
        <v>-0.29817048117529055</v>
      </c>
      <c r="F614">
        <f t="shared" si="49"/>
        <v>-0.25268225048525317</v>
      </c>
      <c r="G614">
        <f t="shared" si="48"/>
        <v>-4.5488230690037379E-2</v>
      </c>
    </row>
    <row r="615" spans="1:7" x14ac:dyDescent="0.2">
      <c r="A615">
        <v>20070612</v>
      </c>
      <c r="B615">
        <v>52.75</v>
      </c>
      <c r="C615">
        <f t="shared" si="45"/>
        <v>54.26680098467989</v>
      </c>
      <c r="D615">
        <f t="shared" si="47"/>
        <v>54.685882836175658</v>
      </c>
      <c r="E615">
        <f t="shared" si="46"/>
        <v>-0.41908185149576838</v>
      </c>
      <c r="F615">
        <f t="shared" si="49"/>
        <v>-0.28596217068735619</v>
      </c>
      <c r="G615">
        <f t="shared" si="48"/>
        <v>-0.13311968080841219</v>
      </c>
    </row>
    <row r="616" spans="1:7" x14ac:dyDescent="0.2">
      <c r="A616">
        <v>20070613</v>
      </c>
      <c r="B616">
        <v>52.66</v>
      </c>
      <c r="C616">
        <f t="shared" si="45"/>
        <v>54.019600833190673</v>
      </c>
      <c r="D616">
        <f t="shared" si="47"/>
        <v>54.535817440903386</v>
      </c>
      <c r="E616">
        <f t="shared" si="46"/>
        <v>-0.51621660771271394</v>
      </c>
      <c r="F616">
        <f t="shared" si="49"/>
        <v>-0.33201305809242776</v>
      </c>
      <c r="G616">
        <f t="shared" si="48"/>
        <v>-0.18420354962028618</v>
      </c>
    </row>
    <row r="617" spans="1:7" x14ac:dyDescent="0.2">
      <c r="A617">
        <v>20070614</v>
      </c>
      <c r="B617">
        <v>51.65</v>
      </c>
      <c r="C617">
        <f t="shared" si="45"/>
        <v>53.655046858853645</v>
      </c>
      <c r="D617">
        <f t="shared" si="47"/>
        <v>54.322053186021648</v>
      </c>
      <c r="E617">
        <f t="shared" si="46"/>
        <v>-0.66700632716800357</v>
      </c>
      <c r="F617">
        <f t="shared" si="49"/>
        <v>-0.39901171190754292</v>
      </c>
      <c r="G617">
        <f t="shared" si="48"/>
        <v>-0.26799461526046064</v>
      </c>
    </row>
    <row r="618" spans="1:7" x14ac:dyDescent="0.2">
      <c r="A618">
        <v>20070615</v>
      </c>
      <c r="B618">
        <v>52.53</v>
      </c>
      <c r="C618">
        <f t="shared" si="45"/>
        <v>53.481962726722315</v>
      </c>
      <c r="D618">
        <f t="shared" si="47"/>
        <v>54.189308505575596</v>
      </c>
      <c r="E618">
        <f t="shared" si="46"/>
        <v>-0.70734577885328065</v>
      </c>
      <c r="F618">
        <f t="shared" si="49"/>
        <v>-0.46067852529669051</v>
      </c>
      <c r="G618">
        <f t="shared" si="48"/>
        <v>-0.24666725355659014</v>
      </c>
    </row>
    <row r="619" spans="1:7" x14ac:dyDescent="0.2">
      <c r="A619">
        <v>20070618</v>
      </c>
      <c r="B619">
        <v>52.07</v>
      </c>
      <c r="C619">
        <f t="shared" si="45"/>
        <v>53.264737691841958</v>
      </c>
      <c r="D619">
        <f t="shared" si="47"/>
        <v>54.032322690347776</v>
      </c>
      <c r="E619">
        <f t="shared" si="46"/>
        <v>-0.76758499850581785</v>
      </c>
      <c r="F619">
        <f t="shared" si="49"/>
        <v>-0.52205981993851602</v>
      </c>
      <c r="G619">
        <f t="shared" si="48"/>
        <v>-0.24552517856730183</v>
      </c>
    </row>
    <row r="620" spans="1:7" x14ac:dyDescent="0.2">
      <c r="A620">
        <v>20070619</v>
      </c>
      <c r="B620">
        <v>52.07</v>
      </c>
      <c r="C620">
        <f t="shared" si="45"/>
        <v>53.080931893097045</v>
      </c>
      <c r="D620">
        <f t="shared" si="47"/>
        <v>53.88696545402572</v>
      </c>
      <c r="E620">
        <f t="shared" si="46"/>
        <v>-0.80603356092867529</v>
      </c>
      <c r="F620">
        <f t="shared" si="49"/>
        <v>-0.5788545681365479</v>
      </c>
      <c r="G620">
        <f t="shared" si="48"/>
        <v>-0.22717899279212739</v>
      </c>
    </row>
    <row r="621" spans="1:7" x14ac:dyDescent="0.2">
      <c r="A621">
        <v>20070620</v>
      </c>
      <c r="B621">
        <v>52</v>
      </c>
      <c r="C621">
        <f t="shared" si="45"/>
        <v>52.914634678774419</v>
      </c>
      <c r="D621">
        <f t="shared" si="47"/>
        <v>53.747190235209004</v>
      </c>
      <c r="E621">
        <f t="shared" si="46"/>
        <v>-0.83255555643458479</v>
      </c>
      <c r="F621">
        <f t="shared" si="49"/>
        <v>-0.62959476579615536</v>
      </c>
      <c r="G621">
        <f t="shared" si="48"/>
        <v>-0.20296079063842942</v>
      </c>
    </row>
    <row r="622" spans="1:7" x14ac:dyDescent="0.2">
      <c r="A622">
        <v>20070621</v>
      </c>
      <c r="B622">
        <v>52.31</v>
      </c>
      <c r="C622">
        <f t="shared" si="45"/>
        <v>52.821613958962971</v>
      </c>
      <c r="D622">
        <f t="shared" si="47"/>
        <v>53.64073169926759</v>
      </c>
      <c r="E622">
        <f t="shared" si="46"/>
        <v>-0.8191177403046197</v>
      </c>
      <c r="F622">
        <f t="shared" si="49"/>
        <v>-0.66749936069784821</v>
      </c>
      <c r="G622">
        <f t="shared" si="48"/>
        <v>-0.15161837960677149</v>
      </c>
    </row>
    <row r="623" spans="1:7" x14ac:dyDescent="0.2">
      <c r="A623">
        <v>20070622</v>
      </c>
      <c r="B623">
        <v>51.15</v>
      </c>
      <c r="C623">
        <f t="shared" si="45"/>
        <v>52.564442580660973</v>
      </c>
      <c r="D623">
        <f t="shared" si="47"/>
        <v>53.456233054877401</v>
      </c>
      <c r="E623">
        <f t="shared" si="46"/>
        <v>-0.89179047421642821</v>
      </c>
      <c r="F623">
        <f t="shared" si="49"/>
        <v>-0.7123575834015643</v>
      </c>
      <c r="G623">
        <f t="shared" si="48"/>
        <v>-0.17943289081486391</v>
      </c>
    </row>
    <row r="624" spans="1:7" x14ac:dyDescent="0.2">
      <c r="A624">
        <v>20070625</v>
      </c>
      <c r="B624">
        <v>50.26</v>
      </c>
      <c r="C624">
        <f t="shared" si="45"/>
        <v>52.209912952866979</v>
      </c>
      <c r="D624">
        <f t="shared" si="47"/>
        <v>53.219475050812406</v>
      </c>
      <c r="E624">
        <f t="shared" si="46"/>
        <v>-1.0095620979454267</v>
      </c>
      <c r="F624">
        <f t="shared" si="49"/>
        <v>-0.77179848631033676</v>
      </c>
      <c r="G624">
        <f t="shared" si="48"/>
        <v>-0.23776361163508997</v>
      </c>
    </row>
    <row r="625" spans="1:7" x14ac:dyDescent="0.2">
      <c r="A625">
        <v>20070626</v>
      </c>
      <c r="B625">
        <v>49.875</v>
      </c>
      <c r="C625">
        <f t="shared" si="45"/>
        <v>51.850695575502826</v>
      </c>
      <c r="D625">
        <f t="shared" si="47"/>
        <v>52.971736158159636</v>
      </c>
      <c r="E625">
        <f t="shared" si="46"/>
        <v>-1.1210405826568106</v>
      </c>
      <c r="F625">
        <f t="shared" si="49"/>
        <v>-0.84164690557963162</v>
      </c>
      <c r="G625">
        <f t="shared" si="48"/>
        <v>-0.27939367707717899</v>
      </c>
    </row>
    <row r="626" spans="1:7" x14ac:dyDescent="0.2">
      <c r="A626">
        <v>20070627</v>
      </c>
      <c r="B626">
        <v>50.64</v>
      </c>
      <c r="C626">
        <f t="shared" si="45"/>
        <v>51.664434717733158</v>
      </c>
      <c r="D626">
        <f t="shared" si="47"/>
        <v>52.799014961258919</v>
      </c>
      <c r="E626">
        <f t="shared" si="46"/>
        <v>-1.134580243525761</v>
      </c>
      <c r="F626">
        <f t="shared" si="49"/>
        <v>-0.90023357316885755</v>
      </c>
      <c r="G626">
        <f t="shared" si="48"/>
        <v>-0.23434667035690349</v>
      </c>
    </row>
    <row r="627" spans="1:7" x14ac:dyDescent="0.2">
      <c r="A627">
        <v>20070628</v>
      </c>
      <c r="B627">
        <v>51.69</v>
      </c>
      <c r="C627">
        <f t="shared" si="45"/>
        <v>51.668367838081899</v>
      </c>
      <c r="D627">
        <f t="shared" si="47"/>
        <v>52.71686570486937</v>
      </c>
      <c r="E627">
        <f t="shared" si="46"/>
        <v>-1.0484978667874714</v>
      </c>
      <c r="F627">
        <f t="shared" si="49"/>
        <v>-0.92988643189258036</v>
      </c>
      <c r="G627">
        <f t="shared" si="48"/>
        <v>-0.11861143489489101</v>
      </c>
    </row>
    <row r="628" spans="1:7" x14ac:dyDescent="0.2">
      <c r="A628">
        <v>20070629</v>
      </c>
      <c r="B628">
        <v>50.3</v>
      </c>
      <c r="C628">
        <f t="shared" si="45"/>
        <v>51.457849709146217</v>
      </c>
      <c r="D628">
        <f t="shared" si="47"/>
        <v>52.537838615619791</v>
      </c>
      <c r="E628">
        <f t="shared" si="46"/>
        <v>-1.0799889064735737</v>
      </c>
      <c r="F628">
        <f t="shared" si="49"/>
        <v>-0.95990692680877898</v>
      </c>
      <c r="G628">
        <f t="shared" si="48"/>
        <v>-0.12008197966479472</v>
      </c>
    </row>
    <row r="629" spans="1:7" x14ac:dyDescent="0.2">
      <c r="A629">
        <v>20070702</v>
      </c>
      <c r="B629">
        <v>50.59</v>
      </c>
      <c r="C629">
        <f t="shared" si="45"/>
        <v>51.324334369277572</v>
      </c>
      <c r="D629">
        <f t="shared" si="47"/>
        <v>52.393554273722032</v>
      </c>
      <c r="E629">
        <f t="shared" si="46"/>
        <v>-1.0692199044444592</v>
      </c>
      <c r="F629">
        <f t="shared" si="49"/>
        <v>-0.98176952233591508</v>
      </c>
      <c r="G629">
        <f t="shared" si="48"/>
        <v>-8.7450382108544167E-2</v>
      </c>
    </row>
    <row r="630" spans="1:7" x14ac:dyDescent="0.2">
      <c r="A630">
        <v>20070703</v>
      </c>
      <c r="B630">
        <v>51.28</v>
      </c>
      <c r="C630">
        <f t="shared" si="45"/>
        <v>51.317513697081026</v>
      </c>
      <c r="D630">
        <f t="shared" si="47"/>
        <v>52.311068771964848</v>
      </c>
      <c r="E630">
        <f t="shared" si="46"/>
        <v>-0.99355507488382244</v>
      </c>
      <c r="F630">
        <f t="shared" si="49"/>
        <v>-0.98412663284549662</v>
      </c>
      <c r="G630">
        <f t="shared" si="48"/>
        <v>-9.4284420383258238E-3</v>
      </c>
    </row>
    <row r="631" spans="1:7" x14ac:dyDescent="0.2">
      <c r="A631">
        <v>20070705</v>
      </c>
      <c r="B631">
        <v>51.87</v>
      </c>
      <c r="C631">
        <f t="shared" si="45"/>
        <v>51.402511589837786</v>
      </c>
      <c r="D631">
        <f t="shared" si="47"/>
        <v>52.27839701107856</v>
      </c>
      <c r="E631">
        <f t="shared" si="46"/>
        <v>-0.87588542124077406</v>
      </c>
      <c r="F631">
        <f t="shared" si="49"/>
        <v>-0.9624783905245522</v>
      </c>
      <c r="G631">
        <f t="shared" si="48"/>
        <v>8.6592969283778132E-2</v>
      </c>
    </row>
    <row r="632" spans="1:7" x14ac:dyDescent="0.2">
      <c r="A632">
        <v>20070706</v>
      </c>
      <c r="B632">
        <v>52.19</v>
      </c>
      <c r="C632">
        <f t="shared" si="45"/>
        <v>51.523663652939668</v>
      </c>
      <c r="D632">
        <f t="shared" si="47"/>
        <v>52.271849084332004</v>
      </c>
      <c r="E632">
        <f t="shared" si="46"/>
        <v>-0.7481854313923364</v>
      </c>
      <c r="F632">
        <f t="shared" si="49"/>
        <v>-0.91961979869810906</v>
      </c>
      <c r="G632">
        <f t="shared" si="48"/>
        <v>0.17143436730577266</v>
      </c>
    </row>
    <row r="633" spans="1:7" x14ac:dyDescent="0.2">
      <c r="A633">
        <v>20070709</v>
      </c>
      <c r="B633">
        <v>51.94</v>
      </c>
      <c r="C633">
        <f t="shared" si="45"/>
        <v>51.587715398641258</v>
      </c>
      <c r="D633">
        <f t="shared" si="47"/>
        <v>52.247267670677786</v>
      </c>
      <c r="E633">
        <f t="shared" si="46"/>
        <v>-0.65955227203652811</v>
      </c>
      <c r="F633">
        <f t="shared" si="49"/>
        <v>-0.86760629336579298</v>
      </c>
      <c r="G633">
        <f t="shared" si="48"/>
        <v>0.20805402132926487</v>
      </c>
    </row>
    <row r="634" spans="1:7" x14ac:dyDescent="0.2">
      <c r="A634">
        <v>20070710</v>
      </c>
      <c r="B634">
        <v>50.55</v>
      </c>
      <c r="C634">
        <f t="shared" si="45"/>
        <v>51.428066875773368</v>
      </c>
      <c r="D634">
        <f t="shared" si="47"/>
        <v>52.121544139516473</v>
      </c>
      <c r="E634">
        <f t="shared" si="46"/>
        <v>-0.69347726374310525</v>
      </c>
      <c r="F634">
        <f t="shared" si="49"/>
        <v>-0.83278048744125543</v>
      </c>
      <c r="G634">
        <f t="shared" si="48"/>
        <v>0.13930322369815018</v>
      </c>
    </row>
    <row r="635" spans="1:7" x14ac:dyDescent="0.2">
      <c r="A635">
        <v>20070711</v>
      </c>
      <c r="B635">
        <v>50.55</v>
      </c>
      <c r="C635">
        <f t="shared" si="45"/>
        <v>51.292979664115926</v>
      </c>
      <c r="D635">
        <f t="shared" si="47"/>
        <v>52.005133462515253</v>
      </c>
      <c r="E635">
        <f t="shared" si="46"/>
        <v>-0.7121537983993278</v>
      </c>
      <c r="F635">
        <f t="shared" si="49"/>
        <v>-0.80865514963287</v>
      </c>
      <c r="G635">
        <f t="shared" si="48"/>
        <v>9.6501351233542199E-2</v>
      </c>
    </row>
    <row r="636" spans="1:7" x14ac:dyDescent="0.2">
      <c r="A636">
        <v>20070712</v>
      </c>
      <c r="B636">
        <v>51.95</v>
      </c>
      <c r="C636">
        <f t="shared" si="45"/>
        <v>51.394059715790398</v>
      </c>
      <c r="D636">
        <f t="shared" si="47"/>
        <v>52.001049502328939</v>
      </c>
      <c r="E636">
        <f t="shared" si="46"/>
        <v>-0.60698978653854141</v>
      </c>
      <c r="F636">
        <f t="shared" si="49"/>
        <v>-0.76832207701400435</v>
      </c>
      <c r="G636">
        <f t="shared" si="48"/>
        <v>0.16133229047546294</v>
      </c>
    </row>
    <row r="637" spans="1:7" x14ac:dyDescent="0.2">
      <c r="A637">
        <v>20070713</v>
      </c>
      <c r="B637">
        <v>51.51</v>
      </c>
      <c r="C637">
        <f t="shared" si="45"/>
        <v>51.411896682591873</v>
      </c>
      <c r="D637">
        <f t="shared" si="47"/>
        <v>51.964675465119392</v>
      </c>
      <c r="E637">
        <f t="shared" si="46"/>
        <v>-0.55277878252751833</v>
      </c>
      <c r="F637">
        <f t="shared" si="49"/>
        <v>-0.72521341811670714</v>
      </c>
      <c r="G637">
        <f t="shared" si="48"/>
        <v>0.17243463558918881</v>
      </c>
    </row>
    <row r="638" spans="1:7" x14ac:dyDescent="0.2">
      <c r="A638">
        <v>20070716</v>
      </c>
      <c r="B638">
        <v>51.07</v>
      </c>
      <c r="C638">
        <f t="shared" si="45"/>
        <v>51.359297192962359</v>
      </c>
      <c r="D638">
        <f t="shared" si="47"/>
        <v>51.898403208443881</v>
      </c>
      <c r="E638">
        <f t="shared" si="46"/>
        <v>-0.53910601548152215</v>
      </c>
      <c r="F638">
        <f t="shared" si="49"/>
        <v>-0.68799193758967014</v>
      </c>
      <c r="G638">
        <f t="shared" si="48"/>
        <v>0.14888592210814799</v>
      </c>
    </row>
    <row r="639" spans="1:7" x14ac:dyDescent="0.2">
      <c r="A639">
        <v>20070717</v>
      </c>
      <c r="B639">
        <v>52.4</v>
      </c>
      <c r="C639">
        <f t="shared" si="45"/>
        <v>51.519405317121993</v>
      </c>
      <c r="D639">
        <f t="shared" si="47"/>
        <v>51.935558526336926</v>
      </c>
      <c r="E639">
        <f t="shared" si="46"/>
        <v>-0.41615320921493293</v>
      </c>
      <c r="F639">
        <f t="shared" si="49"/>
        <v>-0.63362419191472275</v>
      </c>
      <c r="G639">
        <f t="shared" si="48"/>
        <v>0.21747098269978982</v>
      </c>
    </row>
    <row r="640" spans="1:7" x14ac:dyDescent="0.2">
      <c r="A640">
        <v>20070718</v>
      </c>
      <c r="B640">
        <v>52.13</v>
      </c>
      <c r="C640">
        <f t="shared" si="45"/>
        <v>51.613342960641688</v>
      </c>
      <c r="D640">
        <f t="shared" si="47"/>
        <v>51.949961598460121</v>
      </c>
      <c r="E640">
        <f t="shared" si="46"/>
        <v>-0.33661863781843238</v>
      </c>
      <c r="F640">
        <f t="shared" si="49"/>
        <v>-0.5742230810954646</v>
      </c>
      <c r="G640">
        <f t="shared" si="48"/>
        <v>0.23760444327703223</v>
      </c>
    </row>
    <row r="641" spans="1:7" x14ac:dyDescent="0.2">
      <c r="A641">
        <v>20070719</v>
      </c>
      <c r="B641">
        <v>51.62</v>
      </c>
      <c r="C641">
        <f t="shared" si="45"/>
        <v>51.614367120542965</v>
      </c>
      <c r="D641">
        <f t="shared" si="47"/>
        <v>51.925519998574188</v>
      </c>
      <c r="E641">
        <f t="shared" si="46"/>
        <v>-0.31115287803122271</v>
      </c>
      <c r="F641">
        <f t="shared" si="49"/>
        <v>-0.52160904048261625</v>
      </c>
      <c r="G641">
        <f t="shared" si="48"/>
        <v>0.21045616245139354</v>
      </c>
    </row>
    <row r="642" spans="1:7" x14ac:dyDescent="0.2">
      <c r="A642">
        <v>20070720</v>
      </c>
      <c r="B642">
        <v>51.04</v>
      </c>
      <c r="C642">
        <f t="shared" si="45"/>
        <v>51.526002948151735</v>
      </c>
      <c r="D642">
        <f t="shared" si="47"/>
        <v>51.859925924605726</v>
      </c>
      <c r="E642">
        <f t="shared" si="46"/>
        <v>-0.33392297645399083</v>
      </c>
      <c r="F642">
        <f t="shared" si="49"/>
        <v>-0.48407182767689116</v>
      </c>
      <c r="G642">
        <f t="shared" si="48"/>
        <v>0.15014885122290034</v>
      </c>
    </row>
    <row r="643" spans="1:7" x14ac:dyDescent="0.2">
      <c r="A643">
        <v>20070723</v>
      </c>
      <c r="B643">
        <v>50.91</v>
      </c>
      <c r="C643">
        <f t="shared" si="45"/>
        <v>51.431233263820701</v>
      </c>
      <c r="D643">
        <f t="shared" si="47"/>
        <v>51.789561041301596</v>
      </c>
      <c r="E643">
        <f t="shared" si="46"/>
        <v>-0.35832777748089484</v>
      </c>
      <c r="F643">
        <f t="shared" si="49"/>
        <v>-0.45892301763769194</v>
      </c>
      <c r="G643">
        <f t="shared" si="48"/>
        <v>0.10059524015679711</v>
      </c>
    </row>
    <row r="644" spans="1:7" x14ac:dyDescent="0.2">
      <c r="A644">
        <v>20070724</v>
      </c>
      <c r="B644">
        <v>50.18</v>
      </c>
      <c r="C644">
        <f t="shared" si="45"/>
        <v>51.238735838617515</v>
      </c>
      <c r="D644">
        <f t="shared" si="47"/>
        <v>51.670334297501476</v>
      </c>
      <c r="E644">
        <f t="shared" si="46"/>
        <v>-0.4315984588839612</v>
      </c>
      <c r="F644">
        <f t="shared" si="49"/>
        <v>-0.45345810588694579</v>
      </c>
      <c r="G644">
        <f t="shared" si="48"/>
        <v>2.1859647002984595E-2</v>
      </c>
    </row>
    <row r="645" spans="1:7" x14ac:dyDescent="0.2">
      <c r="A645">
        <v>20070725</v>
      </c>
      <c r="B645">
        <v>51.6</v>
      </c>
      <c r="C645">
        <f t="shared" si="45"/>
        <v>51.294314940368665</v>
      </c>
      <c r="D645">
        <f t="shared" si="47"/>
        <v>51.665124349538402</v>
      </c>
      <c r="E645">
        <f t="shared" si="46"/>
        <v>-0.37080940916973759</v>
      </c>
      <c r="F645">
        <f t="shared" si="49"/>
        <v>-0.43692836654350414</v>
      </c>
      <c r="G645">
        <f t="shared" si="48"/>
        <v>6.6118957373766551E-2</v>
      </c>
    </row>
    <row r="646" spans="1:7" x14ac:dyDescent="0.2">
      <c r="A646">
        <v>20070726</v>
      </c>
      <c r="B646">
        <v>51.5</v>
      </c>
      <c r="C646">
        <f t="shared" si="45"/>
        <v>51.325958795696565</v>
      </c>
      <c r="D646">
        <f t="shared" si="47"/>
        <v>51.65289291623926</v>
      </c>
      <c r="E646">
        <f t="shared" si="46"/>
        <v>-0.32693412054269544</v>
      </c>
      <c r="F646">
        <f t="shared" si="49"/>
        <v>-0.41492951734334244</v>
      </c>
      <c r="G646">
        <f t="shared" si="48"/>
        <v>8.7995396800646997E-2</v>
      </c>
    </row>
    <row r="647" spans="1:7" x14ac:dyDescent="0.2">
      <c r="A647">
        <v>20070727</v>
      </c>
      <c r="B647">
        <v>50.57</v>
      </c>
      <c r="C647">
        <f t="shared" si="45"/>
        <v>51.20965744251248</v>
      </c>
      <c r="D647">
        <f t="shared" si="47"/>
        <v>51.572678626147464</v>
      </c>
      <c r="E647">
        <f t="shared" si="46"/>
        <v>-0.36302118363498437</v>
      </c>
      <c r="F647">
        <f t="shared" si="49"/>
        <v>-0.40454785060167087</v>
      </c>
      <c r="G647">
        <f t="shared" si="48"/>
        <v>4.1526666966686498E-2</v>
      </c>
    </row>
    <row r="648" spans="1:7" x14ac:dyDescent="0.2">
      <c r="A648">
        <v>20070730</v>
      </c>
      <c r="B648">
        <v>51.6</v>
      </c>
      <c r="C648">
        <f t="shared" si="45"/>
        <v>51.269710143664405</v>
      </c>
      <c r="D648">
        <f t="shared" si="47"/>
        <v>51.574702431618022</v>
      </c>
      <c r="E648">
        <f t="shared" si="46"/>
        <v>-0.30499228795361688</v>
      </c>
      <c r="F648">
        <f t="shared" si="49"/>
        <v>-0.38463673807206006</v>
      </c>
      <c r="G648">
        <f t="shared" si="48"/>
        <v>7.9644450118443177E-2</v>
      </c>
    </row>
    <row r="649" spans="1:7" x14ac:dyDescent="0.2">
      <c r="A649">
        <v>20070731</v>
      </c>
      <c r="B649">
        <v>52.11</v>
      </c>
      <c r="C649">
        <f t="shared" si="45"/>
        <v>51.398985506177574</v>
      </c>
      <c r="D649">
        <f t="shared" si="47"/>
        <v>51.614354103350017</v>
      </c>
      <c r="E649">
        <f t="shared" si="46"/>
        <v>-0.21536859717244283</v>
      </c>
      <c r="F649">
        <f t="shared" si="49"/>
        <v>-0.35078310989213662</v>
      </c>
      <c r="G649">
        <f t="shared" si="48"/>
        <v>0.13541451271969379</v>
      </c>
    </row>
    <row r="650" spans="1:7" x14ac:dyDescent="0.2">
      <c r="A650">
        <v>20070801</v>
      </c>
      <c r="B650">
        <v>52.7</v>
      </c>
      <c r="C650">
        <f t="shared" si="45"/>
        <v>51.59914158215026</v>
      </c>
      <c r="D650">
        <f t="shared" si="47"/>
        <v>51.694772317916687</v>
      </c>
      <c r="E650">
        <f t="shared" si="46"/>
        <v>-9.5630735766427222E-2</v>
      </c>
      <c r="F650">
        <f t="shared" si="49"/>
        <v>-0.29975263506699473</v>
      </c>
      <c r="G650">
        <f t="shared" si="48"/>
        <v>0.20412189930056751</v>
      </c>
    </row>
    <row r="651" spans="1:7" x14ac:dyDescent="0.2">
      <c r="A651">
        <v>20070802</v>
      </c>
      <c r="B651">
        <v>51.85</v>
      </c>
      <c r="C651">
        <f t="shared" si="45"/>
        <v>51.637735184896378</v>
      </c>
      <c r="D651">
        <f t="shared" si="47"/>
        <v>51.706270664737673</v>
      </c>
      <c r="E651">
        <f t="shared" si="46"/>
        <v>-6.8535479841294489E-2</v>
      </c>
      <c r="F651">
        <f t="shared" si="49"/>
        <v>-0.25350920402185473</v>
      </c>
      <c r="G651">
        <f t="shared" si="48"/>
        <v>0.18497372418056024</v>
      </c>
    </row>
    <row r="652" spans="1:7" x14ac:dyDescent="0.2">
      <c r="A652">
        <v>20070803</v>
      </c>
      <c r="B652">
        <v>50.44</v>
      </c>
      <c r="C652">
        <f t="shared" si="45"/>
        <v>51.453468233373854</v>
      </c>
      <c r="D652">
        <f t="shared" si="47"/>
        <v>51.61247283772007</v>
      </c>
      <c r="E652">
        <f t="shared" si="46"/>
        <v>-0.15900460434621522</v>
      </c>
      <c r="F652">
        <f t="shared" si="49"/>
        <v>-0.23460828408672685</v>
      </c>
      <c r="G652">
        <f t="shared" si="48"/>
        <v>7.5603679740511631E-2</v>
      </c>
    </row>
    <row r="653" spans="1:7" x14ac:dyDescent="0.2">
      <c r="A653">
        <v>20070806</v>
      </c>
      <c r="B653">
        <v>51.69</v>
      </c>
      <c r="C653">
        <f t="shared" si="45"/>
        <v>51.489857735931722</v>
      </c>
      <c r="D653">
        <f t="shared" si="47"/>
        <v>51.618215590481547</v>
      </c>
      <c r="E653">
        <f t="shared" si="46"/>
        <v>-0.12835785454982584</v>
      </c>
      <c r="F653">
        <f t="shared" si="49"/>
        <v>-0.21335819817934665</v>
      </c>
      <c r="G653">
        <f t="shared" si="48"/>
        <v>8.5000343629520803E-2</v>
      </c>
    </row>
    <row r="654" spans="1:7" x14ac:dyDescent="0.2">
      <c r="A654">
        <v>20070807</v>
      </c>
      <c r="B654">
        <v>51.64</v>
      </c>
      <c r="C654">
        <f t="shared" si="45"/>
        <v>51.512956545788384</v>
      </c>
      <c r="D654">
        <f t="shared" si="47"/>
        <v>51.619829250445875</v>
      </c>
      <c r="E654">
        <f t="shared" si="46"/>
        <v>-0.10687270465749066</v>
      </c>
      <c r="F654">
        <f t="shared" si="49"/>
        <v>-0.19206109947497546</v>
      </c>
      <c r="G654">
        <f t="shared" si="48"/>
        <v>8.5188394817484803E-2</v>
      </c>
    </row>
    <row r="655" spans="1:7" x14ac:dyDescent="0.2">
      <c r="A655">
        <v>20070808</v>
      </c>
      <c r="B655">
        <v>52.6</v>
      </c>
      <c r="C655">
        <f t="shared" ref="C655:C718" si="50">(B655*(2/(12+1))+C654*(1-(2/(12+1))))</f>
        <v>51.680194000282476</v>
      </c>
      <c r="D655">
        <f t="shared" si="47"/>
        <v>51.692434491153591</v>
      </c>
      <c r="E655">
        <f t="shared" si="46"/>
        <v>-1.2240490871114673E-2</v>
      </c>
      <c r="F655">
        <f t="shared" si="49"/>
        <v>-0.15609697775420331</v>
      </c>
      <c r="G655">
        <f t="shared" si="48"/>
        <v>0.14385648688308864</v>
      </c>
    </row>
    <row r="656" spans="1:7" x14ac:dyDescent="0.2">
      <c r="A656">
        <v>20070809</v>
      </c>
      <c r="B656">
        <v>51.02</v>
      </c>
      <c r="C656">
        <f t="shared" si="50"/>
        <v>51.578625692546716</v>
      </c>
      <c r="D656">
        <f t="shared" si="47"/>
        <v>51.642624528845914</v>
      </c>
      <c r="E656">
        <f t="shared" si="46"/>
        <v>-6.3998836299198558E-2</v>
      </c>
      <c r="F656">
        <f t="shared" si="49"/>
        <v>-0.13767734946320237</v>
      </c>
      <c r="G656">
        <f t="shared" si="48"/>
        <v>7.3678513164003812E-2</v>
      </c>
    </row>
    <row r="657" spans="1:7" x14ac:dyDescent="0.2">
      <c r="A657">
        <v>20070810</v>
      </c>
      <c r="B657">
        <v>54.07</v>
      </c>
      <c r="C657">
        <f t="shared" si="50"/>
        <v>51.96191404753953</v>
      </c>
      <c r="D657">
        <f t="shared" si="47"/>
        <v>51.822430119301771</v>
      </c>
      <c r="E657">
        <f t="shared" si="46"/>
        <v>0.1394839282377589</v>
      </c>
      <c r="F657">
        <f t="shared" si="49"/>
        <v>-8.2245093923010118E-2</v>
      </c>
      <c r="G657">
        <f t="shared" si="48"/>
        <v>0.22172902216076901</v>
      </c>
    </row>
    <row r="658" spans="1:7" x14ac:dyDescent="0.2">
      <c r="A658">
        <v>20070813</v>
      </c>
      <c r="B658">
        <v>54.55</v>
      </c>
      <c r="C658">
        <f t="shared" si="50"/>
        <v>52.360081117148837</v>
      </c>
      <c r="D658">
        <f t="shared" si="47"/>
        <v>52.02447233268682</v>
      </c>
      <c r="E658">
        <f t="shared" si="46"/>
        <v>0.3356087844620177</v>
      </c>
      <c r="F658">
        <f t="shared" si="49"/>
        <v>1.3256817539954446E-3</v>
      </c>
      <c r="G658">
        <f t="shared" si="48"/>
        <v>0.33428310270802225</v>
      </c>
    </row>
    <row r="659" spans="1:7" x14ac:dyDescent="0.2">
      <c r="A659">
        <v>20070814</v>
      </c>
      <c r="B659">
        <v>53.08</v>
      </c>
      <c r="C659">
        <f t="shared" si="50"/>
        <v>52.47083786835671</v>
      </c>
      <c r="D659">
        <f t="shared" si="47"/>
        <v>52.102659567302609</v>
      </c>
      <c r="E659">
        <f t="shared" si="46"/>
        <v>0.3681783010541011</v>
      </c>
      <c r="F659">
        <f t="shared" si="49"/>
        <v>7.4696205614016589E-2</v>
      </c>
      <c r="G659">
        <f t="shared" si="48"/>
        <v>0.29348209544008452</v>
      </c>
    </row>
    <row r="660" spans="1:7" x14ac:dyDescent="0.2">
      <c r="A660">
        <v>20070815</v>
      </c>
      <c r="B660">
        <v>53.88</v>
      </c>
      <c r="C660">
        <f t="shared" si="50"/>
        <v>52.687632042455675</v>
      </c>
      <c r="D660">
        <f t="shared" si="47"/>
        <v>52.234314414169084</v>
      </c>
      <c r="E660">
        <f t="shared" si="46"/>
        <v>0.45331762828659095</v>
      </c>
      <c r="F660">
        <f t="shared" si="49"/>
        <v>0.15042049014853148</v>
      </c>
      <c r="G660">
        <f t="shared" si="48"/>
        <v>0.30289713813805946</v>
      </c>
    </row>
    <row r="661" spans="1:7" x14ac:dyDescent="0.2">
      <c r="A661">
        <v>20070816</v>
      </c>
      <c r="B661">
        <v>55.57</v>
      </c>
      <c r="C661">
        <f t="shared" si="50"/>
        <v>53.131073266693264</v>
      </c>
      <c r="D661">
        <f t="shared" si="47"/>
        <v>52.481402235341747</v>
      </c>
      <c r="E661">
        <f t="shared" si="46"/>
        <v>0.6496710313515166</v>
      </c>
      <c r="F661">
        <f t="shared" si="49"/>
        <v>0.25027059838912852</v>
      </c>
      <c r="G661">
        <f t="shared" si="48"/>
        <v>0.39940043296238809</v>
      </c>
    </row>
    <row r="662" spans="1:7" x14ac:dyDescent="0.2">
      <c r="A662">
        <v>20070817</v>
      </c>
      <c r="B662">
        <v>56.62</v>
      </c>
      <c r="C662">
        <f t="shared" si="50"/>
        <v>53.667831225663527</v>
      </c>
      <c r="D662">
        <f t="shared" si="47"/>
        <v>52.787965032723839</v>
      </c>
      <c r="E662">
        <f t="shared" si="46"/>
        <v>0.87986619293968715</v>
      </c>
      <c r="F662">
        <f t="shared" si="49"/>
        <v>0.37618971729924028</v>
      </c>
      <c r="G662">
        <f t="shared" si="48"/>
        <v>0.50367647564044682</v>
      </c>
    </row>
    <row r="663" spans="1:7" x14ac:dyDescent="0.2">
      <c r="A663">
        <v>20070820</v>
      </c>
      <c r="B663">
        <v>56.46</v>
      </c>
      <c r="C663">
        <f t="shared" si="50"/>
        <v>54.097395652484522</v>
      </c>
      <c r="D663">
        <f t="shared" si="47"/>
        <v>53.059967622892444</v>
      </c>
      <c r="E663">
        <f t="shared" si="46"/>
        <v>1.0374280295920784</v>
      </c>
      <c r="F663">
        <f t="shared" si="49"/>
        <v>0.50843737975780789</v>
      </c>
      <c r="G663">
        <f t="shared" si="48"/>
        <v>0.52899064983427047</v>
      </c>
    </row>
    <row r="664" spans="1:7" x14ac:dyDescent="0.2">
      <c r="A664">
        <v>20070821</v>
      </c>
      <c r="B664">
        <v>56.24</v>
      </c>
      <c r="C664">
        <f t="shared" si="50"/>
        <v>54.427027090563826</v>
      </c>
      <c r="D664">
        <f t="shared" si="47"/>
        <v>53.295525576752262</v>
      </c>
      <c r="E664">
        <f t="shared" si="46"/>
        <v>1.1315015138115641</v>
      </c>
      <c r="F664">
        <f t="shared" si="49"/>
        <v>0.63305020656855915</v>
      </c>
      <c r="G664">
        <f t="shared" si="48"/>
        <v>0.4984513072430049</v>
      </c>
    </row>
    <row r="665" spans="1:7" x14ac:dyDescent="0.2">
      <c r="A665">
        <v>20070822</v>
      </c>
      <c r="B665">
        <v>56.84</v>
      </c>
      <c r="C665">
        <f t="shared" si="50"/>
        <v>54.798253692015543</v>
      </c>
      <c r="D665">
        <f t="shared" si="47"/>
        <v>53.558079237733573</v>
      </c>
      <c r="E665">
        <f t="shared" si="46"/>
        <v>1.2401744542819699</v>
      </c>
      <c r="F665">
        <f t="shared" si="49"/>
        <v>0.75447505611124133</v>
      </c>
      <c r="G665">
        <f t="shared" si="48"/>
        <v>0.4856993981707286</v>
      </c>
    </row>
    <row r="666" spans="1:7" x14ac:dyDescent="0.2">
      <c r="A666">
        <v>20070823</v>
      </c>
      <c r="B666">
        <v>56.92</v>
      </c>
      <c r="C666">
        <f t="shared" si="50"/>
        <v>55.124676200936229</v>
      </c>
      <c r="D666">
        <f t="shared" si="47"/>
        <v>53.807110405308862</v>
      </c>
      <c r="E666">
        <f t="shared" si="46"/>
        <v>1.3175657956273668</v>
      </c>
      <c r="F666">
        <f t="shared" si="49"/>
        <v>0.86709320401446643</v>
      </c>
      <c r="G666">
        <f t="shared" si="48"/>
        <v>0.45047259161290032</v>
      </c>
    </row>
    <row r="667" spans="1:7" x14ac:dyDescent="0.2">
      <c r="A667">
        <v>20070824</v>
      </c>
      <c r="B667">
        <v>59</v>
      </c>
      <c r="C667">
        <f t="shared" si="50"/>
        <v>55.720879862330648</v>
      </c>
      <c r="D667">
        <f t="shared" si="47"/>
        <v>54.191768893804507</v>
      </c>
      <c r="E667">
        <f t="shared" si="46"/>
        <v>1.5291109685261404</v>
      </c>
      <c r="F667">
        <f t="shared" si="49"/>
        <v>0.99949675691680129</v>
      </c>
      <c r="G667">
        <f t="shared" si="48"/>
        <v>0.52961421160933908</v>
      </c>
    </row>
    <row r="668" spans="1:7" x14ac:dyDescent="0.2">
      <c r="A668">
        <v>20070827</v>
      </c>
      <c r="B668">
        <v>58.8</v>
      </c>
      <c r="C668">
        <f t="shared" si="50"/>
        <v>56.194590652741311</v>
      </c>
      <c r="D668">
        <f t="shared" si="47"/>
        <v>54.533119346115285</v>
      </c>
      <c r="E668">
        <f t="shared" ref="E668:E731" si="51">C668-D668</f>
        <v>1.6614713066260265</v>
      </c>
      <c r="F668">
        <f t="shared" si="49"/>
        <v>1.1318916668586465</v>
      </c>
      <c r="G668">
        <f t="shared" si="48"/>
        <v>0.52957963976737998</v>
      </c>
    </row>
    <row r="669" spans="1:7" x14ac:dyDescent="0.2">
      <c r="A669">
        <v>20070828</v>
      </c>
      <c r="B669">
        <v>57.15</v>
      </c>
      <c r="C669">
        <f t="shared" si="50"/>
        <v>56.341576706165725</v>
      </c>
      <c r="D669">
        <f t="shared" ref="D669:D732" si="52">B669*(2/(26+1)) + D668*(1-(2/(26+1)))</f>
        <v>54.726962357514154</v>
      </c>
      <c r="E669">
        <f t="shared" si="51"/>
        <v>1.6146143486515712</v>
      </c>
      <c r="F669">
        <f t="shared" si="49"/>
        <v>1.2284362032172313</v>
      </c>
      <c r="G669">
        <f t="shared" si="48"/>
        <v>0.38617814543433981</v>
      </c>
    </row>
    <row r="670" spans="1:7" x14ac:dyDescent="0.2">
      <c r="A670">
        <v>20070829</v>
      </c>
      <c r="B670">
        <v>59.02</v>
      </c>
      <c r="C670">
        <f t="shared" si="50"/>
        <v>56.753641828294079</v>
      </c>
      <c r="D670">
        <f t="shared" si="52"/>
        <v>55.04496514584644</v>
      </c>
      <c r="E670">
        <f t="shared" si="51"/>
        <v>1.7086766824476385</v>
      </c>
      <c r="F670">
        <f t="shared" si="49"/>
        <v>1.3244842990633128</v>
      </c>
      <c r="G670">
        <f t="shared" si="48"/>
        <v>0.38419238338432571</v>
      </c>
    </row>
    <row r="671" spans="1:7" x14ac:dyDescent="0.2">
      <c r="A671">
        <v>20070830</v>
      </c>
      <c r="B671">
        <v>58.26</v>
      </c>
      <c r="C671">
        <f t="shared" si="50"/>
        <v>56.985389239325755</v>
      </c>
      <c r="D671">
        <f t="shared" si="52"/>
        <v>55.283115875783743</v>
      </c>
      <c r="E671">
        <f t="shared" si="51"/>
        <v>1.7022733635420124</v>
      </c>
      <c r="F671">
        <f t="shared" si="49"/>
        <v>1.4000421119590529</v>
      </c>
      <c r="G671">
        <f t="shared" si="48"/>
        <v>0.30223125158295949</v>
      </c>
    </row>
    <row r="672" spans="1:7" x14ac:dyDescent="0.2">
      <c r="A672">
        <v>20070831</v>
      </c>
      <c r="B672">
        <v>58.67</v>
      </c>
      <c r="C672">
        <f t="shared" si="50"/>
        <v>57.244560125583334</v>
      </c>
      <c r="D672">
        <f t="shared" si="52"/>
        <v>55.533996181281246</v>
      </c>
      <c r="E672">
        <f t="shared" si="51"/>
        <v>1.7105639443020877</v>
      </c>
      <c r="F672">
        <f t="shared" si="49"/>
        <v>1.4621464784276601</v>
      </c>
      <c r="G672">
        <f t="shared" si="48"/>
        <v>0.24841746587442759</v>
      </c>
    </row>
    <row r="673" spans="1:7" x14ac:dyDescent="0.2">
      <c r="A673">
        <v>20070904</v>
      </c>
      <c r="B673">
        <v>58.26</v>
      </c>
      <c r="C673">
        <f t="shared" si="50"/>
        <v>57.400781644724361</v>
      </c>
      <c r="D673">
        <f t="shared" si="52"/>
        <v>55.735922390075231</v>
      </c>
      <c r="E673">
        <f t="shared" si="51"/>
        <v>1.6648592546491301</v>
      </c>
      <c r="F673">
        <f t="shared" si="49"/>
        <v>1.5026890336719543</v>
      </c>
      <c r="G673">
        <f t="shared" si="48"/>
        <v>0.16217022097717582</v>
      </c>
    </row>
    <row r="674" spans="1:7" x14ac:dyDescent="0.2">
      <c r="A674">
        <v>20070905</v>
      </c>
      <c r="B674">
        <v>57.5</v>
      </c>
      <c r="C674">
        <f t="shared" si="50"/>
        <v>57.416046007074456</v>
      </c>
      <c r="D674">
        <f t="shared" si="52"/>
        <v>55.866594805625212</v>
      </c>
      <c r="E674">
        <f t="shared" si="51"/>
        <v>1.5494512014492443</v>
      </c>
      <c r="F674">
        <f t="shared" si="49"/>
        <v>1.5120414672274125</v>
      </c>
      <c r="G674">
        <f t="shared" si="48"/>
        <v>3.7409734221831803E-2</v>
      </c>
    </row>
    <row r="675" spans="1:7" x14ac:dyDescent="0.2">
      <c r="A675">
        <v>20070906</v>
      </c>
      <c r="B675">
        <v>57.93</v>
      </c>
      <c r="C675">
        <f t="shared" si="50"/>
        <v>57.495115852139925</v>
      </c>
      <c r="D675">
        <f t="shared" si="52"/>
        <v>56.019439634838164</v>
      </c>
      <c r="E675">
        <f t="shared" si="51"/>
        <v>1.4756762173017606</v>
      </c>
      <c r="F675">
        <f t="shared" si="49"/>
        <v>1.5047684172422824</v>
      </c>
      <c r="G675">
        <f t="shared" si="48"/>
        <v>-2.9092199940521812E-2</v>
      </c>
    </row>
    <row r="676" spans="1:7" x14ac:dyDescent="0.2">
      <c r="A676">
        <v>20070907</v>
      </c>
      <c r="B676">
        <v>56.29</v>
      </c>
      <c r="C676">
        <f t="shared" si="50"/>
        <v>57.309713413349172</v>
      </c>
      <c r="D676">
        <f t="shared" si="52"/>
        <v>56.039481143368675</v>
      </c>
      <c r="E676">
        <f t="shared" si="51"/>
        <v>1.2702322699804967</v>
      </c>
      <c r="F676">
        <f t="shared" si="49"/>
        <v>1.4578611877899255</v>
      </c>
      <c r="G676">
        <f t="shared" ref="G676:G739" si="53">E676-F676</f>
        <v>-0.18762891780942881</v>
      </c>
    </row>
    <row r="677" spans="1:7" x14ac:dyDescent="0.2">
      <c r="A677">
        <v>20070910</v>
      </c>
      <c r="B677">
        <v>56.62</v>
      </c>
      <c r="C677">
        <f t="shared" si="50"/>
        <v>57.2036036574493</v>
      </c>
      <c r="D677">
        <f t="shared" si="52"/>
        <v>56.082482540156178</v>
      </c>
      <c r="E677">
        <f t="shared" si="51"/>
        <v>1.1211211172931215</v>
      </c>
      <c r="F677">
        <f t="shared" ref="F677:F740" si="54">(E677*(2/(9+1))+F676*(1-(2/(9+1))))</f>
        <v>1.3905131736905647</v>
      </c>
      <c r="G677">
        <f t="shared" si="53"/>
        <v>-0.26939205639744324</v>
      </c>
    </row>
    <row r="678" spans="1:7" x14ac:dyDescent="0.2">
      <c r="A678">
        <v>20070911</v>
      </c>
      <c r="B678">
        <v>57.28</v>
      </c>
      <c r="C678">
        <f t="shared" si="50"/>
        <v>57.215356940918639</v>
      </c>
      <c r="D678">
        <f t="shared" si="52"/>
        <v>56.171187537181645</v>
      </c>
      <c r="E678">
        <f t="shared" si="51"/>
        <v>1.0441694037369942</v>
      </c>
      <c r="F678">
        <f t="shared" si="54"/>
        <v>1.3212444196998507</v>
      </c>
      <c r="G678">
        <f t="shared" si="53"/>
        <v>-0.27707501596285655</v>
      </c>
    </row>
    <row r="679" spans="1:7" x14ac:dyDescent="0.2">
      <c r="A679">
        <v>20070912</v>
      </c>
      <c r="B679">
        <v>57.99</v>
      </c>
      <c r="C679">
        <f t="shared" si="50"/>
        <v>57.334532796161923</v>
      </c>
      <c r="D679">
        <f t="shared" si="52"/>
        <v>56.305914386279298</v>
      </c>
      <c r="E679">
        <f t="shared" si="51"/>
        <v>1.0286184098826254</v>
      </c>
      <c r="F679">
        <f t="shared" si="54"/>
        <v>1.2627192177364057</v>
      </c>
      <c r="G679">
        <f t="shared" si="53"/>
        <v>-0.23410080785378029</v>
      </c>
    </row>
    <row r="680" spans="1:7" x14ac:dyDescent="0.2">
      <c r="A680">
        <v>20070913</v>
      </c>
      <c r="B680">
        <v>57.9</v>
      </c>
      <c r="C680">
        <f t="shared" si="50"/>
        <v>57.42152775059855</v>
      </c>
      <c r="D680">
        <f t="shared" si="52"/>
        <v>56.423994802110464</v>
      </c>
      <c r="E680">
        <f t="shared" si="51"/>
        <v>0.99753294848808594</v>
      </c>
      <c r="F680">
        <f t="shared" si="54"/>
        <v>1.2096819638867418</v>
      </c>
      <c r="G680">
        <f t="shared" si="53"/>
        <v>-0.21214901539865583</v>
      </c>
    </row>
    <row r="681" spans="1:7" x14ac:dyDescent="0.2">
      <c r="A681">
        <v>20070914</v>
      </c>
      <c r="B681">
        <v>58.68</v>
      </c>
      <c r="C681">
        <f t="shared" si="50"/>
        <v>57.615138865891083</v>
      </c>
      <c r="D681">
        <f t="shared" si="52"/>
        <v>56.59110629825043</v>
      </c>
      <c r="E681">
        <f t="shared" si="51"/>
        <v>1.0240325676406528</v>
      </c>
      <c r="F681">
        <f t="shared" si="54"/>
        <v>1.1725520846375239</v>
      </c>
      <c r="G681">
        <f t="shared" si="53"/>
        <v>-0.14851951699687116</v>
      </c>
    </row>
    <row r="682" spans="1:7" x14ac:dyDescent="0.2">
      <c r="A682">
        <v>20070917</v>
      </c>
      <c r="B682">
        <v>58.5</v>
      </c>
      <c r="C682">
        <f t="shared" si="50"/>
        <v>57.751271348061685</v>
      </c>
      <c r="D682">
        <f t="shared" si="52"/>
        <v>56.732505831713361</v>
      </c>
      <c r="E682">
        <f t="shared" si="51"/>
        <v>1.0187655163483242</v>
      </c>
      <c r="F682">
        <f t="shared" si="54"/>
        <v>1.1417947709796841</v>
      </c>
      <c r="G682">
        <f t="shared" si="53"/>
        <v>-0.12302925463135983</v>
      </c>
    </row>
    <row r="683" spans="1:7" x14ac:dyDescent="0.2">
      <c r="A683">
        <v>20070918</v>
      </c>
      <c r="B683">
        <v>59.94</v>
      </c>
      <c r="C683">
        <f t="shared" si="50"/>
        <v>58.087998832975273</v>
      </c>
      <c r="D683">
        <f t="shared" si="52"/>
        <v>56.970097992327183</v>
      </c>
      <c r="E683">
        <f t="shared" si="51"/>
        <v>1.1179008406480904</v>
      </c>
      <c r="F683">
        <f t="shared" si="54"/>
        <v>1.1370159849133654</v>
      </c>
      <c r="G683">
        <f t="shared" si="53"/>
        <v>-1.9115144265275053E-2</v>
      </c>
    </row>
    <row r="684" spans="1:7" x14ac:dyDescent="0.2">
      <c r="A684">
        <v>20070919</v>
      </c>
      <c r="B684">
        <v>60.47</v>
      </c>
      <c r="C684">
        <f t="shared" si="50"/>
        <v>58.454460550979078</v>
      </c>
      <c r="D684">
        <f t="shared" si="52"/>
        <v>57.229349992895543</v>
      </c>
      <c r="E684">
        <f t="shared" si="51"/>
        <v>1.2251105580835358</v>
      </c>
      <c r="F684">
        <f t="shared" si="54"/>
        <v>1.1546348995473994</v>
      </c>
      <c r="G684">
        <f t="shared" si="53"/>
        <v>7.0475658536136354E-2</v>
      </c>
    </row>
    <row r="685" spans="1:7" x14ac:dyDescent="0.2">
      <c r="A685">
        <v>20070920</v>
      </c>
      <c r="B685">
        <v>60.06</v>
      </c>
      <c r="C685">
        <f t="shared" si="50"/>
        <v>58.701466620059222</v>
      </c>
      <c r="D685">
        <f t="shared" si="52"/>
        <v>57.439027771199576</v>
      </c>
      <c r="E685">
        <f t="shared" si="51"/>
        <v>1.2624388488596452</v>
      </c>
      <c r="F685">
        <f t="shared" si="54"/>
        <v>1.1761956894098486</v>
      </c>
      <c r="G685">
        <f t="shared" si="53"/>
        <v>8.6243159449796547E-2</v>
      </c>
    </row>
    <row r="686" spans="1:7" x14ac:dyDescent="0.2">
      <c r="A686">
        <v>20070921</v>
      </c>
      <c r="B686">
        <v>59.62</v>
      </c>
      <c r="C686">
        <f t="shared" si="50"/>
        <v>58.842779447742416</v>
      </c>
      <c r="D686">
        <f t="shared" si="52"/>
        <v>57.600581269629238</v>
      </c>
      <c r="E686">
        <f t="shared" si="51"/>
        <v>1.2421981781131777</v>
      </c>
      <c r="F686">
        <f t="shared" si="54"/>
        <v>1.1893961871505145</v>
      </c>
      <c r="G686">
        <f t="shared" si="53"/>
        <v>5.2801990962663137E-2</v>
      </c>
    </row>
    <row r="687" spans="1:7" x14ac:dyDescent="0.2">
      <c r="A687">
        <v>20070924</v>
      </c>
      <c r="B687">
        <v>58.81</v>
      </c>
      <c r="C687">
        <f t="shared" si="50"/>
        <v>58.837736455782043</v>
      </c>
      <c r="D687">
        <f t="shared" si="52"/>
        <v>57.690167842249295</v>
      </c>
      <c r="E687">
        <f t="shared" si="51"/>
        <v>1.1475686135327479</v>
      </c>
      <c r="F687">
        <f t="shared" si="54"/>
        <v>1.1810306724269612</v>
      </c>
      <c r="G687">
        <f t="shared" si="53"/>
        <v>-3.3462058894213387E-2</v>
      </c>
    </row>
    <row r="688" spans="1:7" x14ac:dyDescent="0.2">
      <c r="A688">
        <v>20070925</v>
      </c>
      <c r="B688">
        <v>59.27</v>
      </c>
      <c r="C688">
        <f t="shared" si="50"/>
        <v>58.90423853950788</v>
      </c>
      <c r="D688">
        <f t="shared" si="52"/>
        <v>57.807192446527125</v>
      </c>
      <c r="E688">
        <f t="shared" si="51"/>
        <v>1.0970460929807544</v>
      </c>
      <c r="F688">
        <f t="shared" si="54"/>
        <v>1.1642337565377199</v>
      </c>
      <c r="G688">
        <f t="shared" si="53"/>
        <v>-6.7187663556965482E-2</v>
      </c>
    </row>
    <row r="689" spans="1:7" x14ac:dyDescent="0.2">
      <c r="A689">
        <v>20070926</v>
      </c>
      <c r="B689">
        <v>60.27</v>
      </c>
      <c r="C689">
        <f t="shared" si="50"/>
        <v>59.114355687275896</v>
      </c>
      <c r="D689">
        <f t="shared" si="52"/>
        <v>57.989622635673264</v>
      </c>
      <c r="E689">
        <f t="shared" si="51"/>
        <v>1.1247330516026324</v>
      </c>
      <c r="F689">
        <f t="shared" si="54"/>
        <v>1.1563336155507025</v>
      </c>
      <c r="G689">
        <f t="shared" si="53"/>
        <v>-3.1600563948070093E-2</v>
      </c>
    </row>
    <row r="690" spans="1:7" x14ac:dyDescent="0.2">
      <c r="A690">
        <v>20070927</v>
      </c>
      <c r="B690">
        <v>60.63</v>
      </c>
      <c r="C690">
        <f t="shared" si="50"/>
        <v>59.3475317353873</v>
      </c>
      <c r="D690">
        <f t="shared" si="52"/>
        <v>58.185206144141908</v>
      </c>
      <c r="E690">
        <f t="shared" si="51"/>
        <v>1.1623255912453914</v>
      </c>
      <c r="F690">
        <f t="shared" si="54"/>
        <v>1.1575320106896403</v>
      </c>
      <c r="G690">
        <f t="shared" si="53"/>
        <v>4.7935805557510758E-3</v>
      </c>
    </row>
    <row r="691" spans="1:7" x14ac:dyDescent="0.2">
      <c r="A691">
        <v>20070928</v>
      </c>
      <c r="B691">
        <v>60.3</v>
      </c>
      <c r="C691">
        <f t="shared" si="50"/>
        <v>59.494065314558483</v>
      </c>
      <c r="D691">
        <f t="shared" si="52"/>
        <v>58.341857540872141</v>
      </c>
      <c r="E691">
        <f t="shared" si="51"/>
        <v>1.1522077736863423</v>
      </c>
      <c r="F691">
        <f t="shared" si="54"/>
        <v>1.1564671632889807</v>
      </c>
      <c r="G691">
        <f t="shared" si="53"/>
        <v>-4.259389602638386E-3</v>
      </c>
    </row>
    <row r="692" spans="1:7" x14ac:dyDescent="0.2">
      <c r="A692">
        <v>20071001</v>
      </c>
      <c r="B692">
        <v>61.78</v>
      </c>
      <c r="C692">
        <f t="shared" si="50"/>
        <v>59.845747573857174</v>
      </c>
      <c r="D692">
        <f t="shared" si="52"/>
        <v>58.596534760066803</v>
      </c>
      <c r="E692">
        <f t="shared" si="51"/>
        <v>1.249212813790372</v>
      </c>
      <c r="F692">
        <f t="shared" si="54"/>
        <v>1.1750162933892589</v>
      </c>
      <c r="G692">
        <f t="shared" si="53"/>
        <v>7.419652040111302E-2</v>
      </c>
    </row>
    <row r="693" spans="1:7" x14ac:dyDescent="0.2">
      <c r="A693">
        <v>20071002</v>
      </c>
      <c r="B693">
        <v>61.6</v>
      </c>
      <c r="C693">
        <f t="shared" si="50"/>
        <v>60.115632562494532</v>
      </c>
      <c r="D693">
        <f t="shared" si="52"/>
        <v>58.819013666728523</v>
      </c>
      <c r="E693">
        <f t="shared" si="51"/>
        <v>1.2966188957660094</v>
      </c>
      <c r="F693">
        <f t="shared" si="54"/>
        <v>1.199336813864609</v>
      </c>
      <c r="G693">
        <f t="shared" si="53"/>
        <v>9.7282081901400419E-2</v>
      </c>
    </row>
    <row r="694" spans="1:7" x14ac:dyDescent="0.2">
      <c r="A694">
        <v>20071003</v>
      </c>
      <c r="B694">
        <v>60.28</v>
      </c>
      <c r="C694">
        <f t="shared" si="50"/>
        <v>60.140919860572296</v>
      </c>
      <c r="D694">
        <f t="shared" si="52"/>
        <v>58.927234876600487</v>
      </c>
      <c r="E694">
        <f t="shared" si="51"/>
        <v>1.2136849839718096</v>
      </c>
      <c r="F694">
        <f t="shared" si="54"/>
        <v>1.2022064478860492</v>
      </c>
      <c r="G694">
        <f t="shared" si="53"/>
        <v>1.1478536085760327E-2</v>
      </c>
    </row>
    <row r="695" spans="1:7" x14ac:dyDescent="0.2">
      <c r="A695">
        <v>20071004</v>
      </c>
      <c r="B695">
        <v>58.28</v>
      </c>
      <c r="C695">
        <f t="shared" si="50"/>
        <v>59.854624497407329</v>
      </c>
      <c r="D695">
        <f t="shared" si="52"/>
        <v>58.879291552407864</v>
      </c>
      <c r="E695">
        <f t="shared" si="51"/>
        <v>0.97533294499946521</v>
      </c>
      <c r="F695">
        <f t="shared" si="54"/>
        <v>1.1568317473087326</v>
      </c>
      <c r="G695">
        <f t="shared" si="53"/>
        <v>-0.1814988023092674</v>
      </c>
    </row>
    <row r="696" spans="1:7" x14ac:dyDescent="0.2">
      <c r="A696">
        <v>20071005</v>
      </c>
      <c r="B696">
        <v>62.36</v>
      </c>
      <c r="C696">
        <f t="shared" si="50"/>
        <v>60.240066882421587</v>
      </c>
      <c r="D696">
        <f t="shared" si="52"/>
        <v>59.137121807785057</v>
      </c>
      <c r="E696">
        <f t="shared" si="51"/>
        <v>1.1029450746365299</v>
      </c>
      <c r="F696">
        <f t="shared" si="54"/>
        <v>1.146054412774292</v>
      </c>
      <c r="G696">
        <f t="shared" si="53"/>
        <v>-4.3109338137762077E-2</v>
      </c>
    </row>
    <row r="697" spans="1:7" x14ac:dyDescent="0.2">
      <c r="A697">
        <v>20071008</v>
      </c>
      <c r="B697">
        <v>62.82</v>
      </c>
      <c r="C697">
        <f t="shared" si="50"/>
        <v>60.636979669741336</v>
      </c>
      <c r="D697">
        <f t="shared" si="52"/>
        <v>59.40992759980098</v>
      </c>
      <c r="E697">
        <f t="shared" si="51"/>
        <v>1.2270520699403562</v>
      </c>
      <c r="F697">
        <f t="shared" si="54"/>
        <v>1.1622539442075048</v>
      </c>
      <c r="G697">
        <f t="shared" si="53"/>
        <v>6.4798125732851375E-2</v>
      </c>
    </row>
    <row r="698" spans="1:7" x14ac:dyDescent="0.2">
      <c r="A698">
        <v>20071009</v>
      </c>
      <c r="B698">
        <v>63.56</v>
      </c>
      <c r="C698">
        <f t="shared" si="50"/>
        <v>61.086675105165739</v>
      </c>
      <c r="D698">
        <f t="shared" si="52"/>
        <v>59.717340370186093</v>
      </c>
      <c r="E698">
        <f t="shared" si="51"/>
        <v>1.3693347349796454</v>
      </c>
      <c r="F698">
        <f t="shared" si="54"/>
        <v>1.2036701023619329</v>
      </c>
      <c r="G698">
        <f t="shared" si="53"/>
        <v>0.16566463261771247</v>
      </c>
    </row>
    <row r="699" spans="1:7" x14ac:dyDescent="0.2">
      <c r="A699">
        <v>20071010</v>
      </c>
      <c r="B699">
        <v>64.02</v>
      </c>
      <c r="C699">
        <f t="shared" si="50"/>
        <v>61.53795585821716</v>
      </c>
      <c r="D699">
        <f t="shared" si="52"/>
        <v>60.036055898320463</v>
      </c>
      <c r="E699">
        <f t="shared" si="51"/>
        <v>1.5018999598966971</v>
      </c>
      <c r="F699">
        <f t="shared" si="54"/>
        <v>1.2633160738688858</v>
      </c>
      <c r="G699">
        <f t="shared" si="53"/>
        <v>0.23858388602781133</v>
      </c>
    </row>
    <row r="700" spans="1:7" x14ac:dyDescent="0.2">
      <c r="A700">
        <v>20071011</v>
      </c>
      <c r="B700">
        <v>63.87</v>
      </c>
      <c r="C700">
        <f t="shared" si="50"/>
        <v>61.896731880029904</v>
      </c>
      <c r="D700">
        <f t="shared" si="52"/>
        <v>60.320051757704135</v>
      </c>
      <c r="E700">
        <f t="shared" si="51"/>
        <v>1.5766801223257687</v>
      </c>
      <c r="F700">
        <f t="shared" si="54"/>
        <v>1.3259888835602625</v>
      </c>
      <c r="G700">
        <f t="shared" si="53"/>
        <v>0.25069123876550625</v>
      </c>
    </row>
    <row r="701" spans="1:7" x14ac:dyDescent="0.2">
      <c r="A701">
        <v>20071012</v>
      </c>
      <c r="B701">
        <v>63.84</v>
      </c>
      <c r="C701">
        <f t="shared" si="50"/>
        <v>62.19569620617915</v>
      </c>
      <c r="D701">
        <f t="shared" si="52"/>
        <v>60.580788664540869</v>
      </c>
      <c r="E701">
        <f t="shared" si="51"/>
        <v>1.6149075416382814</v>
      </c>
      <c r="F701">
        <f t="shared" si="54"/>
        <v>1.3837726151758665</v>
      </c>
      <c r="G701">
        <f t="shared" si="53"/>
        <v>0.23113492646241496</v>
      </c>
    </row>
    <row r="702" spans="1:7" x14ac:dyDescent="0.2">
      <c r="A702">
        <v>20071015</v>
      </c>
      <c r="B702">
        <v>62.29</v>
      </c>
      <c r="C702">
        <f t="shared" si="50"/>
        <v>62.210204482151589</v>
      </c>
      <c r="D702">
        <f t="shared" si="52"/>
        <v>60.707396911611916</v>
      </c>
      <c r="E702">
        <f t="shared" si="51"/>
        <v>1.5028075705396731</v>
      </c>
      <c r="F702">
        <f t="shared" si="54"/>
        <v>1.4075796062486279</v>
      </c>
      <c r="G702">
        <f t="shared" si="53"/>
        <v>9.5227964291045186E-2</v>
      </c>
    </row>
    <row r="703" spans="1:7" x14ac:dyDescent="0.2">
      <c r="A703">
        <v>20071016</v>
      </c>
      <c r="B703">
        <v>62.75</v>
      </c>
      <c r="C703">
        <f t="shared" si="50"/>
        <v>62.293249946435957</v>
      </c>
      <c r="D703">
        <f t="shared" si="52"/>
        <v>60.858700844085106</v>
      </c>
      <c r="E703">
        <f t="shared" si="51"/>
        <v>1.4345491023508501</v>
      </c>
      <c r="F703">
        <f t="shared" si="54"/>
        <v>1.4129735054690724</v>
      </c>
      <c r="G703">
        <f t="shared" si="53"/>
        <v>2.1575596881777681E-2</v>
      </c>
    </row>
    <row r="704" spans="1:7" x14ac:dyDescent="0.2">
      <c r="A704">
        <v>20071017</v>
      </c>
      <c r="B704">
        <v>63</v>
      </c>
      <c r="C704">
        <f t="shared" si="50"/>
        <v>62.40198072390735</v>
      </c>
      <c r="D704">
        <f t="shared" si="52"/>
        <v>61.017315596375099</v>
      </c>
      <c r="E704">
        <f t="shared" si="51"/>
        <v>1.3846651275322515</v>
      </c>
      <c r="F704">
        <f t="shared" si="54"/>
        <v>1.4073118298817084</v>
      </c>
      <c r="G704">
        <f t="shared" si="53"/>
        <v>-2.2646702349456982E-2</v>
      </c>
    </row>
    <row r="705" spans="1:7" x14ac:dyDescent="0.2">
      <c r="A705">
        <v>20071018</v>
      </c>
      <c r="B705">
        <v>62.49</v>
      </c>
      <c r="C705">
        <f t="shared" si="50"/>
        <v>62.415522150998527</v>
      </c>
      <c r="D705">
        <f t="shared" si="52"/>
        <v>61.126403329976945</v>
      </c>
      <c r="E705">
        <f t="shared" si="51"/>
        <v>1.2891188210215816</v>
      </c>
      <c r="F705">
        <f t="shared" si="54"/>
        <v>1.3836732281096833</v>
      </c>
      <c r="G705">
        <f t="shared" si="53"/>
        <v>-9.45544070881017E-2</v>
      </c>
    </row>
    <row r="706" spans="1:7" x14ac:dyDescent="0.2">
      <c r="A706">
        <v>20071019</v>
      </c>
      <c r="B706">
        <v>58.77</v>
      </c>
      <c r="C706">
        <f t="shared" si="50"/>
        <v>61.854672589306446</v>
      </c>
      <c r="D706">
        <f t="shared" si="52"/>
        <v>60.951854935163837</v>
      </c>
      <c r="E706">
        <f t="shared" si="51"/>
        <v>0.90281765414260917</v>
      </c>
      <c r="F706">
        <f t="shared" si="54"/>
        <v>1.2875021133162685</v>
      </c>
      <c r="G706">
        <f t="shared" si="53"/>
        <v>-0.38468445917365934</v>
      </c>
    </row>
    <row r="707" spans="1:7" x14ac:dyDescent="0.2">
      <c r="A707">
        <v>20071022</v>
      </c>
      <c r="B707">
        <v>59.51</v>
      </c>
      <c r="C707">
        <f t="shared" si="50"/>
        <v>61.49395372941315</v>
      </c>
      <c r="D707">
        <f t="shared" si="52"/>
        <v>60.845050865892446</v>
      </c>
      <c r="E707">
        <f t="shared" si="51"/>
        <v>0.64890286352070348</v>
      </c>
      <c r="F707">
        <f t="shared" si="54"/>
        <v>1.1597822633571557</v>
      </c>
      <c r="G707">
        <f t="shared" si="53"/>
        <v>-0.51087939983645225</v>
      </c>
    </row>
    <row r="708" spans="1:7" x14ac:dyDescent="0.2">
      <c r="A708">
        <v>20071023</v>
      </c>
      <c r="B708">
        <v>60.43</v>
      </c>
      <c r="C708">
        <f t="shared" si="50"/>
        <v>61.330268540272669</v>
      </c>
      <c r="D708">
        <f t="shared" si="52"/>
        <v>60.814306357307821</v>
      </c>
      <c r="E708">
        <f t="shared" si="51"/>
        <v>0.51596218296484864</v>
      </c>
      <c r="F708">
        <f t="shared" si="54"/>
        <v>1.0310182472786944</v>
      </c>
      <c r="G708">
        <f t="shared" si="53"/>
        <v>-0.51505606431384576</v>
      </c>
    </row>
    <row r="709" spans="1:7" x14ac:dyDescent="0.2">
      <c r="A709">
        <v>20071024</v>
      </c>
      <c r="B709">
        <v>59.85</v>
      </c>
      <c r="C709">
        <f t="shared" si="50"/>
        <v>61.102534918692257</v>
      </c>
      <c r="D709">
        <f t="shared" si="52"/>
        <v>60.742876256766507</v>
      </c>
      <c r="E709">
        <f t="shared" si="51"/>
        <v>0.35965866192574936</v>
      </c>
      <c r="F709">
        <f t="shared" si="54"/>
        <v>0.89674633020810535</v>
      </c>
      <c r="G709">
        <f t="shared" si="53"/>
        <v>-0.53708766828235599</v>
      </c>
    </row>
    <row r="710" spans="1:7" x14ac:dyDescent="0.2">
      <c r="A710">
        <v>20071025</v>
      </c>
      <c r="B710">
        <v>60.42</v>
      </c>
      <c r="C710">
        <f t="shared" si="50"/>
        <v>60.997529546585753</v>
      </c>
      <c r="D710">
        <f t="shared" si="52"/>
        <v>60.718959497006026</v>
      </c>
      <c r="E710">
        <f t="shared" si="51"/>
        <v>0.2785700495797272</v>
      </c>
      <c r="F710">
        <f t="shared" si="54"/>
        <v>0.77311107408242974</v>
      </c>
      <c r="G710">
        <f t="shared" si="53"/>
        <v>-0.49454102450270254</v>
      </c>
    </row>
    <row r="711" spans="1:7" x14ac:dyDescent="0.2">
      <c r="A711">
        <v>20071026</v>
      </c>
      <c r="B711">
        <v>60.97</v>
      </c>
      <c r="C711">
        <f t="shared" si="50"/>
        <v>60.993294231726409</v>
      </c>
      <c r="D711">
        <f t="shared" si="52"/>
        <v>60.737555089820397</v>
      </c>
      <c r="E711">
        <f t="shared" si="51"/>
        <v>0.25573914190601243</v>
      </c>
      <c r="F711">
        <f t="shared" si="54"/>
        <v>0.66963668764714634</v>
      </c>
      <c r="G711">
        <f t="shared" si="53"/>
        <v>-0.41389754574113391</v>
      </c>
    </row>
    <row r="712" spans="1:7" x14ac:dyDescent="0.2">
      <c r="A712">
        <v>20071029</v>
      </c>
      <c r="B712">
        <v>60.53</v>
      </c>
      <c r="C712">
        <f t="shared" si="50"/>
        <v>60.922018196076188</v>
      </c>
      <c r="D712">
        <f t="shared" si="52"/>
        <v>60.722180638722591</v>
      </c>
      <c r="E712">
        <f t="shared" si="51"/>
        <v>0.19983755735359665</v>
      </c>
      <c r="F712">
        <f t="shared" si="54"/>
        <v>0.57567686158843645</v>
      </c>
      <c r="G712">
        <f t="shared" si="53"/>
        <v>-0.3758393042348398</v>
      </c>
    </row>
    <row r="713" spans="1:7" x14ac:dyDescent="0.2">
      <c r="A713">
        <v>20071030</v>
      </c>
      <c r="B713">
        <v>59.71</v>
      </c>
      <c r="C713">
        <f t="shared" si="50"/>
        <v>60.73555385821831</v>
      </c>
      <c r="D713">
        <f t="shared" si="52"/>
        <v>60.647204295113511</v>
      </c>
      <c r="E713">
        <f t="shared" si="51"/>
        <v>8.8349563104799245E-2</v>
      </c>
      <c r="F713">
        <f t="shared" si="54"/>
        <v>0.47821140189170902</v>
      </c>
      <c r="G713">
        <f t="shared" si="53"/>
        <v>-0.38986183878690978</v>
      </c>
    </row>
    <row r="714" spans="1:7" x14ac:dyDescent="0.2">
      <c r="A714">
        <v>20071031</v>
      </c>
      <c r="B714">
        <v>59</v>
      </c>
      <c r="C714">
        <f t="shared" si="50"/>
        <v>60.46854557233857</v>
      </c>
      <c r="D714">
        <f t="shared" si="52"/>
        <v>60.525189162142141</v>
      </c>
      <c r="E714">
        <f t="shared" si="51"/>
        <v>-5.6643589803570649E-2</v>
      </c>
      <c r="F714">
        <f t="shared" si="54"/>
        <v>0.37124040355265314</v>
      </c>
      <c r="G714">
        <f t="shared" si="53"/>
        <v>-0.42788399335622379</v>
      </c>
    </row>
    <row r="715" spans="1:7" x14ac:dyDescent="0.2">
      <c r="A715">
        <v>20071101</v>
      </c>
      <c r="B715">
        <v>57.71</v>
      </c>
      <c r="C715">
        <f t="shared" si="50"/>
        <v>60.044153945824945</v>
      </c>
      <c r="D715">
        <f t="shared" si="52"/>
        <v>60.3166566316131</v>
      </c>
      <c r="E715">
        <f t="shared" si="51"/>
        <v>-0.27250268578815451</v>
      </c>
      <c r="F715">
        <f t="shared" si="54"/>
        <v>0.24249178568449162</v>
      </c>
      <c r="G715">
        <f t="shared" si="53"/>
        <v>-0.5149944714726461</v>
      </c>
    </row>
    <row r="716" spans="1:7" x14ac:dyDescent="0.2">
      <c r="A716">
        <v>20071102</v>
      </c>
      <c r="B716">
        <v>58.59</v>
      </c>
      <c r="C716">
        <f t="shared" si="50"/>
        <v>59.820437954159566</v>
      </c>
      <c r="D716">
        <f t="shared" si="52"/>
        <v>60.188756140382495</v>
      </c>
      <c r="E716">
        <f t="shared" si="51"/>
        <v>-0.368318186222929</v>
      </c>
      <c r="F716">
        <f t="shared" si="54"/>
        <v>0.1203297913030075</v>
      </c>
      <c r="G716">
        <f t="shared" si="53"/>
        <v>-0.48864797752593647</v>
      </c>
    </row>
    <row r="717" spans="1:7" x14ac:dyDescent="0.2">
      <c r="A717">
        <v>20071105</v>
      </c>
      <c r="B717">
        <v>56.78</v>
      </c>
      <c r="C717">
        <f t="shared" si="50"/>
        <v>59.352678268904249</v>
      </c>
      <c r="D717">
        <f t="shared" si="52"/>
        <v>59.936255685539344</v>
      </c>
      <c r="E717">
        <f t="shared" si="51"/>
        <v>-0.58357741663509444</v>
      </c>
      <c r="F717">
        <f t="shared" si="54"/>
        <v>-2.0451650284612891E-2</v>
      </c>
      <c r="G717">
        <f t="shared" si="53"/>
        <v>-0.5631257663504815</v>
      </c>
    </row>
    <row r="718" spans="1:7" x14ac:dyDescent="0.2">
      <c r="A718">
        <v>20071106</v>
      </c>
      <c r="B718">
        <v>58</v>
      </c>
      <c r="C718">
        <f t="shared" si="50"/>
        <v>59.14457391984206</v>
      </c>
      <c r="D718">
        <f t="shared" si="52"/>
        <v>59.792829338462354</v>
      </c>
      <c r="E718">
        <f t="shared" si="51"/>
        <v>-0.64825541862029468</v>
      </c>
      <c r="F718">
        <f t="shared" si="54"/>
        <v>-0.14601240395174928</v>
      </c>
      <c r="G718">
        <f t="shared" si="53"/>
        <v>-0.50224301466854537</v>
      </c>
    </row>
    <row r="719" spans="1:7" x14ac:dyDescent="0.2">
      <c r="A719">
        <v>20071107</v>
      </c>
      <c r="B719">
        <v>56.36</v>
      </c>
      <c r="C719">
        <f t="shared" ref="C719:C782" si="55">(B719*(2/(12+1))+C718*(1-(2/(12+1))))</f>
        <v>58.716177932174048</v>
      </c>
      <c r="D719">
        <f t="shared" si="52"/>
        <v>59.538545683761441</v>
      </c>
      <c r="E719">
        <f t="shared" si="51"/>
        <v>-0.82236775158739306</v>
      </c>
      <c r="F719">
        <f t="shared" si="54"/>
        <v>-0.28128347347887805</v>
      </c>
      <c r="G719">
        <f t="shared" si="53"/>
        <v>-0.541084278108515</v>
      </c>
    </row>
    <row r="720" spans="1:7" x14ac:dyDescent="0.2">
      <c r="A720">
        <v>20071108</v>
      </c>
      <c r="B720">
        <v>58.91</v>
      </c>
      <c r="C720">
        <f t="shared" si="55"/>
        <v>58.745996711839581</v>
      </c>
      <c r="D720">
        <f t="shared" si="52"/>
        <v>59.49198674422356</v>
      </c>
      <c r="E720">
        <f t="shared" si="51"/>
        <v>-0.74599003238397898</v>
      </c>
      <c r="F720">
        <f t="shared" si="54"/>
        <v>-0.37422478525989822</v>
      </c>
      <c r="G720">
        <f t="shared" si="53"/>
        <v>-0.37176524712408077</v>
      </c>
    </row>
    <row r="721" spans="1:7" x14ac:dyDescent="0.2">
      <c r="A721">
        <v>20071109</v>
      </c>
      <c r="B721">
        <v>57.33</v>
      </c>
      <c r="C721">
        <f t="shared" si="55"/>
        <v>58.528151063864257</v>
      </c>
      <c r="D721">
        <f t="shared" si="52"/>
        <v>59.33183957798478</v>
      </c>
      <c r="E721">
        <f t="shared" si="51"/>
        <v>-0.80368851412052322</v>
      </c>
      <c r="F721">
        <f t="shared" si="54"/>
        <v>-0.46011753103202324</v>
      </c>
      <c r="G721">
        <f t="shared" si="53"/>
        <v>-0.34357098308849998</v>
      </c>
    </row>
    <row r="722" spans="1:7" x14ac:dyDescent="0.2">
      <c r="A722">
        <v>20071112</v>
      </c>
      <c r="B722">
        <v>57.65</v>
      </c>
      <c r="C722">
        <f t="shared" si="55"/>
        <v>58.393050900192833</v>
      </c>
      <c r="D722">
        <f t="shared" si="52"/>
        <v>59.207258868504425</v>
      </c>
      <c r="E722">
        <f t="shared" si="51"/>
        <v>-0.81420796831159237</v>
      </c>
      <c r="F722">
        <f t="shared" si="54"/>
        <v>-0.53093561848793702</v>
      </c>
      <c r="G722">
        <f t="shared" si="53"/>
        <v>-0.28327234982365534</v>
      </c>
    </row>
    <row r="723" spans="1:7" x14ac:dyDescent="0.2">
      <c r="A723">
        <v>20071113</v>
      </c>
      <c r="B723">
        <v>57.79</v>
      </c>
      <c r="C723">
        <f t="shared" si="55"/>
        <v>58.300273838624705</v>
      </c>
      <c r="D723">
        <f t="shared" si="52"/>
        <v>59.10227673009669</v>
      </c>
      <c r="E723">
        <f t="shared" si="51"/>
        <v>-0.80200289147198589</v>
      </c>
      <c r="F723">
        <f t="shared" si="54"/>
        <v>-0.58514907308474684</v>
      </c>
      <c r="G723">
        <f t="shared" si="53"/>
        <v>-0.21685381838723905</v>
      </c>
    </row>
    <row r="724" spans="1:7" x14ac:dyDescent="0.2">
      <c r="A724">
        <v>20071114</v>
      </c>
      <c r="B724">
        <v>57.55</v>
      </c>
      <c r="C724">
        <f t="shared" si="55"/>
        <v>58.184847094220906</v>
      </c>
      <c r="D724">
        <f t="shared" si="52"/>
        <v>58.987293268608042</v>
      </c>
      <c r="E724">
        <f t="shared" si="51"/>
        <v>-0.80244617438713561</v>
      </c>
      <c r="F724">
        <f t="shared" si="54"/>
        <v>-0.62860849334522462</v>
      </c>
      <c r="G724">
        <f t="shared" si="53"/>
        <v>-0.173837681041911</v>
      </c>
    </row>
    <row r="725" spans="1:7" x14ac:dyDescent="0.2">
      <c r="A725">
        <v>20071115</v>
      </c>
      <c r="B725">
        <v>56.93</v>
      </c>
      <c r="C725">
        <f t="shared" si="55"/>
        <v>57.991793695109997</v>
      </c>
      <c r="D725">
        <f t="shared" si="52"/>
        <v>58.834901174637075</v>
      </c>
      <c r="E725">
        <f t="shared" si="51"/>
        <v>-0.84310747952707743</v>
      </c>
      <c r="F725">
        <f t="shared" si="54"/>
        <v>-0.67150829058159522</v>
      </c>
      <c r="G725">
        <f t="shared" si="53"/>
        <v>-0.17159918894548221</v>
      </c>
    </row>
    <row r="726" spans="1:7" x14ac:dyDescent="0.2">
      <c r="A726">
        <v>20071116</v>
      </c>
      <c r="B726">
        <v>56.75</v>
      </c>
      <c r="C726">
        <f t="shared" si="55"/>
        <v>57.800748511246923</v>
      </c>
      <c r="D726">
        <f t="shared" si="52"/>
        <v>58.680464050589883</v>
      </c>
      <c r="E726">
        <f t="shared" si="51"/>
        <v>-0.87971553934296054</v>
      </c>
      <c r="F726">
        <f t="shared" si="54"/>
        <v>-0.71314974033386835</v>
      </c>
      <c r="G726">
        <f t="shared" si="53"/>
        <v>-0.16656579900909219</v>
      </c>
    </row>
    <row r="727" spans="1:7" x14ac:dyDescent="0.2">
      <c r="A727">
        <v>20071119</v>
      </c>
      <c r="B727">
        <v>55.75</v>
      </c>
      <c r="C727">
        <f t="shared" si="55"/>
        <v>57.485248740285854</v>
      </c>
      <c r="D727">
        <f t="shared" si="52"/>
        <v>58.463392639435071</v>
      </c>
      <c r="E727">
        <f t="shared" si="51"/>
        <v>-0.97814389914921662</v>
      </c>
      <c r="F727">
        <f t="shared" si="54"/>
        <v>-0.7661485720969381</v>
      </c>
      <c r="G727">
        <f t="shared" si="53"/>
        <v>-0.21199532705227853</v>
      </c>
    </row>
    <row r="728" spans="1:7" x14ac:dyDescent="0.2">
      <c r="A728">
        <v>20071120</v>
      </c>
      <c r="B728">
        <v>55.11</v>
      </c>
      <c r="C728">
        <f t="shared" si="55"/>
        <v>57.119825857164955</v>
      </c>
      <c r="D728">
        <f t="shared" si="52"/>
        <v>58.214993184662099</v>
      </c>
      <c r="E728">
        <f t="shared" si="51"/>
        <v>-1.0951673274971441</v>
      </c>
      <c r="F728">
        <f t="shared" si="54"/>
        <v>-0.83195232317697931</v>
      </c>
      <c r="G728">
        <f t="shared" si="53"/>
        <v>-0.26321500432016476</v>
      </c>
    </row>
    <row r="729" spans="1:7" x14ac:dyDescent="0.2">
      <c r="A729">
        <v>20071121</v>
      </c>
      <c r="B729">
        <v>55.92</v>
      </c>
      <c r="C729">
        <f t="shared" si="55"/>
        <v>56.935237263754956</v>
      </c>
      <c r="D729">
        <f t="shared" si="52"/>
        <v>58.044993689501943</v>
      </c>
      <c r="E729">
        <f t="shared" si="51"/>
        <v>-1.109756425746987</v>
      </c>
      <c r="F729">
        <f t="shared" si="54"/>
        <v>-0.88751314369098089</v>
      </c>
      <c r="G729">
        <f t="shared" si="53"/>
        <v>-0.22224328205600608</v>
      </c>
    </row>
    <row r="730" spans="1:7" x14ac:dyDescent="0.2">
      <c r="A730">
        <v>20071123</v>
      </c>
      <c r="B730">
        <v>56.66</v>
      </c>
      <c r="C730">
        <f t="shared" si="55"/>
        <v>56.892893069331123</v>
      </c>
      <c r="D730">
        <f t="shared" si="52"/>
        <v>57.942401564353652</v>
      </c>
      <c r="E730">
        <f t="shared" si="51"/>
        <v>-1.0495084950225291</v>
      </c>
      <c r="F730">
        <f t="shared" si="54"/>
        <v>-0.91991221395729061</v>
      </c>
      <c r="G730">
        <f t="shared" si="53"/>
        <v>-0.12959628106523846</v>
      </c>
    </row>
    <row r="731" spans="1:7" x14ac:dyDescent="0.2">
      <c r="A731">
        <v>20071126</v>
      </c>
      <c r="B731">
        <v>56.05</v>
      </c>
      <c r="C731">
        <f t="shared" si="55"/>
        <v>56.763217212510952</v>
      </c>
      <c r="D731">
        <f t="shared" si="52"/>
        <v>57.802223670697828</v>
      </c>
      <c r="E731">
        <f t="shared" si="51"/>
        <v>-1.0390064581868756</v>
      </c>
      <c r="F731">
        <f t="shared" si="54"/>
        <v>-0.94373106280320773</v>
      </c>
      <c r="G731">
        <f t="shared" si="53"/>
        <v>-9.5275395383667916E-2</v>
      </c>
    </row>
    <row r="732" spans="1:7" x14ac:dyDescent="0.2">
      <c r="A732">
        <v>20071127</v>
      </c>
      <c r="B732">
        <v>54.08</v>
      </c>
      <c r="C732">
        <f t="shared" si="55"/>
        <v>56.350414564432342</v>
      </c>
      <c r="D732">
        <f t="shared" si="52"/>
        <v>57.52650339879429</v>
      </c>
      <c r="E732">
        <f t="shared" ref="E732:E795" si="56">C732-D732</f>
        <v>-1.1760888343619484</v>
      </c>
      <c r="F732">
        <f t="shared" si="54"/>
        <v>-0.99020261711495594</v>
      </c>
      <c r="G732">
        <f t="shared" si="53"/>
        <v>-0.1858862172469925</v>
      </c>
    </row>
    <row r="733" spans="1:7" x14ac:dyDescent="0.2">
      <c r="A733">
        <v>20071128</v>
      </c>
      <c r="B733">
        <v>55.98</v>
      </c>
      <c r="C733">
        <f t="shared" si="55"/>
        <v>56.293427708365826</v>
      </c>
      <c r="D733">
        <f t="shared" ref="D733:D796" si="57">B733*(2/(26+1)) + D732*(1-(2/(26+1)))</f>
        <v>57.411947591476199</v>
      </c>
      <c r="E733">
        <f t="shared" si="56"/>
        <v>-1.1185198831103733</v>
      </c>
      <c r="F733">
        <f t="shared" si="54"/>
        <v>-1.0158660703140394</v>
      </c>
      <c r="G733">
        <f t="shared" si="53"/>
        <v>-0.1026538127963339</v>
      </c>
    </row>
    <row r="734" spans="1:7" x14ac:dyDescent="0.2">
      <c r="A734">
        <v>20071129</v>
      </c>
      <c r="B734">
        <v>55.74</v>
      </c>
      <c r="C734">
        <f t="shared" si="55"/>
        <v>56.20828498400185</v>
      </c>
      <c r="D734">
        <f t="shared" si="57"/>
        <v>57.288099621737217</v>
      </c>
      <c r="E734">
        <f t="shared" si="56"/>
        <v>-1.0798146377353675</v>
      </c>
      <c r="F734">
        <f t="shared" si="54"/>
        <v>-1.028655783798305</v>
      </c>
      <c r="G734">
        <f t="shared" si="53"/>
        <v>-5.1158853937062432E-2</v>
      </c>
    </row>
    <row r="735" spans="1:7" x14ac:dyDescent="0.2">
      <c r="A735">
        <v>20071130</v>
      </c>
      <c r="B735">
        <v>56.74</v>
      </c>
      <c r="C735">
        <f t="shared" si="55"/>
        <v>56.290087294155413</v>
      </c>
      <c r="D735">
        <f t="shared" si="57"/>
        <v>57.247499649756683</v>
      </c>
      <c r="E735">
        <f t="shared" si="56"/>
        <v>-0.9574123556012708</v>
      </c>
      <c r="F735">
        <f t="shared" si="54"/>
        <v>-1.0144070981588982</v>
      </c>
      <c r="G735">
        <f t="shared" si="53"/>
        <v>5.6994742557627376E-2</v>
      </c>
    </row>
    <row r="736" spans="1:7" x14ac:dyDescent="0.2">
      <c r="A736">
        <v>20071203</v>
      </c>
      <c r="B736">
        <v>55.81</v>
      </c>
      <c r="C736">
        <f t="shared" si="55"/>
        <v>56.216227710439199</v>
      </c>
      <c r="D736">
        <f t="shared" si="57"/>
        <v>57.14101819421915</v>
      </c>
      <c r="E736">
        <f t="shared" si="56"/>
        <v>-0.92479048377995099</v>
      </c>
      <c r="F736">
        <f t="shared" si="54"/>
        <v>-0.99648377528310872</v>
      </c>
      <c r="G736">
        <f t="shared" si="53"/>
        <v>7.169329150315773E-2</v>
      </c>
    </row>
    <row r="737" spans="1:7" x14ac:dyDescent="0.2">
      <c r="A737">
        <v>20071204</v>
      </c>
      <c r="B737">
        <v>54.04</v>
      </c>
      <c r="C737">
        <f t="shared" si="55"/>
        <v>55.881423447294708</v>
      </c>
      <c r="D737">
        <f t="shared" si="57"/>
        <v>56.911313142795507</v>
      </c>
      <c r="E737">
        <f t="shared" si="56"/>
        <v>-1.029889695500799</v>
      </c>
      <c r="F737">
        <f t="shared" si="54"/>
        <v>-1.003164959326647</v>
      </c>
      <c r="G737">
        <f t="shared" si="53"/>
        <v>-2.6724736174152053E-2</v>
      </c>
    </row>
    <row r="738" spans="1:7" x14ac:dyDescent="0.2">
      <c r="A738">
        <v>20071205</v>
      </c>
      <c r="B738">
        <v>55.23</v>
      </c>
      <c r="C738">
        <f t="shared" si="55"/>
        <v>55.781204455403213</v>
      </c>
      <c r="D738">
        <f t="shared" si="57"/>
        <v>56.786771428514356</v>
      </c>
      <c r="E738">
        <f t="shared" si="56"/>
        <v>-1.0055669731111436</v>
      </c>
      <c r="F738">
        <f t="shared" si="54"/>
        <v>-1.0036453620835464</v>
      </c>
      <c r="G738">
        <f t="shared" si="53"/>
        <v>-1.9216110275972476E-3</v>
      </c>
    </row>
    <row r="739" spans="1:7" x14ac:dyDescent="0.2">
      <c r="A739">
        <v>20071206</v>
      </c>
      <c r="B739">
        <v>57.87</v>
      </c>
      <c r="C739">
        <f t="shared" si="55"/>
        <v>56.10255761611041</v>
      </c>
      <c r="D739">
        <f t="shared" si="57"/>
        <v>56.867010581957743</v>
      </c>
      <c r="E739">
        <f t="shared" si="56"/>
        <v>-0.76445296584733313</v>
      </c>
      <c r="F739">
        <f t="shared" si="54"/>
        <v>-0.95580688283630377</v>
      </c>
      <c r="G739">
        <f t="shared" si="53"/>
        <v>0.19135391698897064</v>
      </c>
    </row>
    <row r="740" spans="1:7" x14ac:dyDescent="0.2">
      <c r="A740">
        <v>20071207</v>
      </c>
      <c r="B740">
        <v>57.36</v>
      </c>
      <c r="C740">
        <f t="shared" si="55"/>
        <v>56.29601029055496</v>
      </c>
      <c r="D740">
        <f t="shared" si="57"/>
        <v>56.903528316627543</v>
      </c>
      <c r="E740">
        <f t="shared" si="56"/>
        <v>-0.60751802607258298</v>
      </c>
      <c r="F740">
        <f t="shared" si="54"/>
        <v>-0.88614911148355968</v>
      </c>
      <c r="G740">
        <f t="shared" ref="G740:G803" si="58">E740-F740</f>
        <v>0.2786310854109767</v>
      </c>
    </row>
    <row r="741" spans="1:7" x14ac:dyDescent="0.2">
      <c r="A741">
        <v>20071210</v>
      </c>
      <c r="B741">
        <v>57.87</v>
      </c>
      <c r="C741">
        <f t="shared" si="55"/>
        <v>56.538162553546506</v>
      </c>
      <c r="D741">
        <f t="shared" si="57"/>
        <v>56.97511881169217</v>
      </c>
      <c r="E741">
        <f t="shared" si="56"/>
        <v>-0.43695625814566341</v>
      </c>
      <c r="F741">
        <f t="shared" ref="F741:F804" si="59">(E741*(2/(9+1))+F740*(1-(2/(9+1))))</f>
        <v>-0.79631054081598052</v>
      </c>
      <c r="G741">
        <f t="shared" si="58"/>
        <v>0.3593542826703171</v>
      </c>
    </row>
    <row r="742" spans="1:7" x14ac:dyDescent="0.2">
      <c r="A742">
        <v>20071211</v>
      </c>
      <c r="B742">
        <v>57.32</v>
      </c>
      <c r="C742">
        <f t="shared" si="55"/>
        <v>56.658445237616277</v>
      </c>
      <c r="D742">
        <f t="shared" si="57"/>
        <v>57.000665566381635</v>
      </c>
      <c r="E742">
        <f t="shared" si="56"/>
        <v>-0.34222032876535735</v>
      </c>
      <c r="F742">
        <f t="shared" si="59"/>
        <v>-0.70549249840585593</v>
      </c>
      <c r="G742">
        <f t="shared" si="58"/>
        <v>0.36327216964049858</v>
      </c>
    </row>
    <row r="743" spans="1:7" x14ac:dyDescent="0.2">
      <c r="A743">
        <v>20071212</v>
      </c>
      <c r="B743">
        <v>58.1</v>
      </c>
      <c r="C743">
        <f t="shared" si="55"/>
        <v>56.880222893367616</v>
      </c>
      <c r="D743">
        <f t="shared" si="57"/>
        <v>57.082097746649659</v>
      </c>
      <c r="E743">
        <f t="shared" si="56"/>
        <v>-0.20187485328204247</v>
      </c>
      <c r="F743">
        <f t="shared" si="59"/>
        <v>-0.60476896938109326</v>
      </c>
      <c r="G743">
        <f t="shared" si="58"/>
        <v>0.40289411609905079</v>
      </c>
    </row>
    <row r="744" spans="1:7" x14ac:dyDescent="0.2">
      <c r="A744">
        <v>20071213</v>
      </c>
      <c r="B744">
        <v>59.95</v>
      </c>
      <c r="C744">
        <f t="shared" si="55"/>
        <v>57.352496294387983</v>
      </c>
      <c r="D744">
        <f t="shared" si="57"/>
        <v>57.294534950601538</v>
      </c>
      <c r="E744">
        <f t="shared" si="56"/>
        <v>5.7961343786445241E-2</v>
      </c>
      <c r="F744">
        <f t="shared" si="59"/>
        <v>-0.4722229067475856</v>
      </c>
      <c r="G744">
        <f t="shared" si="58"/>
        <v>0.53018425053403084</v>
      </c>
    </row>
    <row r="745" spans="1:7" x14ac:dyDescent="0.2">
      <c r="A745">
        <v>20071214</v>
      </c>
      <c r="B745">
        <v>56.6</v>
      </c>
      <c r="C745">
        <f t="shared" si="55"/>
        <v>57.236727633712903</v>
      </c>
      <c r="D745">
        <f t="shared" si="57"/>
        <v>57.24308791722364</v>
      </c>
      <c r="E745">
        <f t="shared" si="56"/>
        <v>-6.3602835107374744E-3</v>
      </c>
      <c r="F745">
        <f t="shared" si="59"/>
        <v>-0.37905038210021597</v>
      </c>
      <c r="G745">
        <f t="shared" si="58"/>
        <v>0.37269009858947849</v>
      </c>
    </row>
    <row r="746" spans="1:7" x14ac:dyDescent="0.2">
      <c r="A746">
        <v>20071217</v>
      </c>
      <c r="B746">
        <v>56.59</v>
      </c>
      <c r="C746">
        <f t="shared" si="55"/>
        <v>57.137231074680145</v>
      </c>
      <c r="D746">
        <f t="shared" si="57"/>
        <v>57.19471103446633</v>
      </c>
      <c r="E746">
        <f t="shared" si="56"/>
        <v>-5.7479959786185475E-2</v>
      </c>
      <c r="F746">
        <f t="shared" si="59"/>
        <v>-0.3147362976374099</v>
      </c>
      <c r="G746">
        <f t="shared" si="58"/>
        <v>0.25725633785122443</v>
      </c>
    </row>
    <row r="747" spans="1:7" x14ac:dyDescent="0.2">
      <c r="A747">
        <v>20071218</v>
      </c>
      <c r="B747">
        <v>58.91</v>
      </c>
      <c r="C747">
        <f t="shared" si="55"/>
        <v>57.409964755498578</v>
      </c>
      <c r="D747">
        <f t="shared" si="57"/>
        <v>57.321769476357716</v>
      </c>
      <c r="E747">
        <f t="shared" si="56"/>
        <v>8.8195279140862226E-2</v>
      </c>
      <c r="F747">
        <f t="shared" si="59"/>
        <v>-0.23414998228175549</v>
      </c>
      <c r="G747">
        <f t="shared" si="58"/>
        <v>0.32234526142261771</v>
      </c>
    </row>
    <row r="748" spans="1:7" x14ac:dyDescent="0.2">
      <c r="A748">
        <v>20071219</v>
      </c>
      <c r="B748">
        <v>59.67</v>
      </c>
      <c r="C748">
        <f t="shared" si="55"/>
        <v>57.757662485421875</v>
      </c>
      <c r="D748">
        <f t="shared" si="57"/>
        <v>57.495712478108999</v>
      </c>
      <c r="E748">
        <f t="shared" si="56"/>
        <v>0.26195000731287621</v>
      </c>
      <c r="F748">
        <f t="shared" si="59"/>
        <v>-0.13492998436282916</v>
      </c>
      <c r="G748">
        <f t="shared" si="58"/>
        <v>0.39687999167570537</v>
      </c>
    </row>
    <row r="749" spans="1:7" x14ac:dyDescent="0.2">
      <c r="A749">
        <v>20071220</v>
      </c>
      <c r="B749">
        <v>60.31</v>
      </c>
      <c r="C749">
        <f t="shared" si="55"/>
        <v>58.150329795356967</v>
      </c>
      <c r="D749">
        <f t="shared" si="57"/>
        <v>57.704178220471292</v>
      </c>
      <c r="E749">
        <f t="shared" si="56"/>
        <v>0.44615157488567547</v>
      </c>
      <c r="F749">
        <f t="shared" si="59"/>
        <v>-1.8713672513128235E-2</v>
      </c>
      <c r="G749">
        <f t="shared" si="58"/>
        <v>0.46486524739880369</v>
      </c>
    </row>
    <row r="750" spans="1:7" x14ac:dyDescent="0.2">
      <c r="A750">
        <v>20071221</v>
      </c>
      <c r="B750">
        <v>62.35</v>
      </c>
      <c r="C750">
        <f t="shared" si="55"/>
        <v>58.796432903763588</v>
      </c>
      <c r="D750">
        <f t="shared" si="57"/>
        <v>58.048313167103053</v>
      </c>
      <c r="E750">
        <f t="shared" si="56"/>
        <v>0.74811973666053433</v>
      </c>
      <c r="F750">
        <f t="shared" si="59"/>
        <v>0.13465300932160429</v>
      </c>
      <c r="G750">
        <f t="shared" si="58"/>
        <v>0.61346672733893004</v>
      </c>
    </row>
    <row r="751" spans="1:7" x14ac:dyDescent="0.2">
      <c r="A751">
        <v>20071224</v>
      </c>
      <c r="B751">
        <v>63.49</v>
      </c>
      <c r="C751">
        <f t="shared" si="55"/>
        <v>59.518520149338421</v>
      </c>
      <c r="D751">
        <f t="shared" si="57"/>
        <v>58.451401080650975</v>
      </c>
      <c r="E751">
        <f t="shared" si="56"/>
        <v>1.0671190686874468</v>
      </c>
      <c r="F751">
        <f t="shared" si="59"/>
        <v>0.32114622119477282</v>
      </c>
      <c r="G751">
        <f t="shared" si="58"/>
        <v>0.7459728474926739</v>
      </c>
    </row>
    <row r="752" spans="1:7" x14ac:dyDescent="0.2">
      <c r="A752">
        <v>20071226</v>
      </c>
      <c r="B752">
        <v>63.8</v>
      </c>
      <c r="C752">
        <f t="shared" si="55"/>
        <v>60.177209357132512</v>
      </c>
      <c r="D752">
        <f t="shared" si="57"/>
        <v>58.847593593195349</v>
      </c>
      <c r="E752">
        <f t="shared" si="56"/>
        <v>1.3296157639371629</v>
      </c>
      <c r="F752">
        <f t="shared" si="59"/>
        <v>0.52284012974325078</v>
      </c>
      <c r="G752">
        <f t="shared" si="58"/>
        <v>0.80677563419391207</v>
      </c>
    </row>
    <row r="753" spans="1:7" x14ac:dyDescent="0.2">
      <c r="A753">
        <v>20071227</v>
      </c>
      <c r="B753">
        <v>60.38</v>
      </c>
      <c r="C753">
        <f t="shared" si="55"/>
        <v>60.208407917573666</v>
      </c>
      <c r="D753">
        <f t="shared" si="57"/>
        <v>58.96110517888458</v>
      </c>
      <c r="E753">
        <f t="shared" si="56"/>
        <v>1.2473027386890863</v>
      </c>
      <c r="F753">
        <f t="shared" si="59"/>
        <v>0.6677326515324179</v>
      </c>
      <c r="G753">
        <f t="shared" si="58"/>
        <v>0.57957008715666836</v>
      </c>
    </row>
    <row r="754" spans="1:7" x14ac:dyDescent="0.2">
      <c r="A754">
        <v>20071228</v>
      </c>
      <c r="B754">
        <v>59.37</v>
      </c>
      <c r="C754">
        <f t="shared" si="55"/>
        <v>60.079422084100798</v>
      </c>
      <c r="D754">
        <f t="shared" si="57"/>
        <v>58.991393684152385</v>
      </c>
      <c r="E754">
        <f t="shared" si="56"/>
        <v>1.0880283999484135</v>
      </c>
      <c r="F754">
        <f t="shared" si="59"/>
        <v>0.75179180121561706</v>
      </c>
      <c r="G754">
        <f t="shared" si="58"/>
        <v>0.33623659873279643</v>
      </c>
    </row>
    <row r="755" spans="1:7" x14ac:dyDescent="0.2">
      <c r="A755">
        <v>20071231</v>
      </c>
      <c r="B755">
        <v>58.88</v>
      </c>
      <c r="C755">
        <f t="shared" si="55"/>
        <v>59.894895609623759</v>
      </c>
      <c r="D755">
        <f t="shared" si="57"/>
        <v>58.983142300141097</v>
      </c>
      <c r="E755">
        <f t="shared" si="56"/>
        <v>0.91175330948266264</v>
      </c>
      <c r="F755">
        <f t="shared" si="59"/>
        <v>0.78378410286902622</v>
      </c>
      <c r="G755">
        <f t="shared" si="58"/>
        <v>0.12796920661363642</v>
      </c>
    </row>
    <row r="756" spans="1:7" x14ac:dyDescent="0.2">
      <c r="A756">
        <v>20080102</v>
      </c>
      <c r="B756">
        <v>58.76</v>
      </c>
      <c r="C756">
        <f t="shared" si="55"/>
        <v>59.720296285066254</v>
      </c>
      <c r="D756">
        <f t="shared" si="57"/>
        <v>58.966613240871389</v>
      </c>
      <c r="E756">
        <f t="shared" si="56"/>
        <v>0.7536830441948652</v>
      </c>
      <c r="F756">
        <f t="shared" si="59"/>
        <v>0.77776389113419397</v>
      </c>
      <c r="G756">
        <f t="shared" si="58"/>
        <v>-2.4080846939328771E-2</v>
      </c>
    </row>
    <row r="757" spans="1:7" x14ac:dyDescent="0.2">
      <c r="A757">
        <v>20080103</v>
      </c>
      <c r="B757">
        <v>57.24</v>
      </c>
      <c r="C757">
        <f t="shared" si="55"/>
        <v>59.338712241209912</v>
      </c>
      <c r="D757">
        <f t="shared" si="57"/>
        <v>58.838715963769808</v>
      </c>
      <c r="E757">
        <f t="shared" si="56"/>
        <v>0.49999627744010411</v>
      </c>
      <c r="F757">
        <f t="shared" si="59"/>
        <v>0.722210368395376</v>
      </c>
      <c r="G757">
        <f t="shared" si="58"/>
        <v>-0.22221409095527189</v>
      </c>
    </row>
    <row r="758" spans="1:7" x14ac:dyDescent="0.2">
      <c r="A758">
        <v>20080104</v>
      </c>
      <c r="B758">
        <v>55.8</v>
      </c>
      <c r="C758">
        <f t="shared" si="55"/>
        <v>58.794294973331461</v>
      </c>
      <c r="D758">
        <f t="shared" si="57"/>
        <v>58.613625892379453</v>
      </c>
      <c r="E758">
        <f t="shared" si="56"/>
        <v>0.18066908095200773</v>
      </c>
      <c r="F758">
        <f t="shared" si="59"/>
        <v>0.61390211090670244</v>
      </c>
      <c r="G758">
        <f t="shared" si="58"/>
        <v>-0.4332330299546947</v>
      </c>
    </row>
    <row r="759" spans="1:7" x14ac:dyDescent="0.2">
      <c r="A759">
        <v>20080107</v>
      </c>
      <c r="B759">
        <v>55.09</v>
      </c>
      <c r="C759">
        <f t="shared" si="55"/>
        <v>58.224403438972772</v>
      </c>
      <c r="D759">
        <f t="shared" si="57"/>
        <v>58.352616567018018</v>
      </c>
      <c r="E759">
        <f t="shared" si="56"/>
        <v>-0.12821312804524609</v>
      </c>
      <c r="F759">
        <f t="shared" si="59"/>
        <v>0.46547906311631276</v>
      </c>
      <c r="G759">
        <f t="shared" si="58"/>
        <v>-0.59369219116155891</v>
      </c>
    </row>
    <row r="760" spans="1:7" x14ac:dyDescent="0.2">
      <c r="A760">
        <v>20080108</v>
      </c>
      <c r="B760">
        <v>54.91</v>
      </c>
      <c r="C760">
        <f t="shared" si="55"/>
        <v>57.714495217592344</v>
      </c>
      <c r="D760">
        <f t="shared" si="57"/>
        <v>58.09760793242409</v>
      </c>
      <c r="E760">
        <f t="shared" si="56"/>
        <v>-0.38311271483174636</v>
      </c>
      <c r="F760">
        <f t="shared" si="59"/>
        <v>0.29576070752670092</v>
      </c>
      <c r="G760">
        <f t="shared" si="58"/>
        <v>-0.67887342235844728</v>
      </c>
    </row>
    <row r="761" spans="1:7" x14ac:dyDescent="0.2">
      <c r="A761">
        <v>20080109</v>
      </c>
      <c r="B761">
        <v>57.23</v>
      </c>
      <c r="C761">
        <f t="shared" si="55"/>
        <v>57.6399574918089</v>
      </c>
      <c r="D761">
        <f t="shared" si="57"/>
        <v>58.033340678170454</v>
      </c>
      <c r="E761">
        <f t="shared" si="56"/>
        <v>-0.39338318636155378</v>
      </c>
      <c r="F761">
        <f t="shared" si="59"/>
        <v>0.15793192874904999</v>
      </c>
      <c r="G761">
        <f t="shared" si="58"/>
        <v>-0.55131511511060372</v>
      </c>
    </row>
    <row r="762" spans="1:7" x14ac:dyDescent="0.2">
      <c r="A762">
        <v>20080110</v>
      </c>
      <c r="B762">
        <v>59.49</v>
      </c>
      <c r="C762">
        <f t="shared" si="55"/>
        <v>57.924579416145995</v>
      </c>
      <c r="D762">
        <f t="shared" si="57"/>
        <v>58.141241368676347</v>
      </c>
      <c r="E762">
        <f t="shared" si="56"/>
        <v>-0.2166619525303517</v>
      </c>
      <c r="F762">
        <f t="shared" si="59"/>
        <v>8.3013152493169651E-2</v>
      </c>
      <c r="G762">
        <f t="shared" si="58"/>
        <v>-0.29967510502352135</v>
      </c>
    </row>
    <row r="763" spans="1:7" x14ac:dyDescent="0.2">
      <c r="A763">
        <v>20080111</v>
      </c>
      <c r="B763">
        <v>56.65</v>
      </c>
      <c r="C763">
        <f t="shared" si="55"/>
        <v>57.728490275200457</v>
      </c>
      <c r="D763">
        <f t="shared" si="57"/>
        <v>58.030779045070695</v>
      </c>
      <c r="E763">
        <f t="shared" si="56"/>
        <v>-0.30228876987023767</v>
      </c>
      <c r="F763">
        <f t="shared" si="59"/>
        <v>5.9527680204881778E-3</v>
      </c>
      <c r="G763">
        <f t="shared" si="58"/>
        <v>-0.30824153789072584</v>
      </c>
    </row>
    <row r="764" spans="1:7" x14ac:dyDescent="0.2">
      <c r="A764">
        <v>20080114</v>
      </c>
      <c r="B764">
        <v>55.59</v>
      </c>
      <c r="C764">
        <f t="shared" si="55"/>
        <v>57.399491771323461</v>
      </c>
      <c r="D764">
        <f t="shared" si="57"/>
        <v>57.849980597287676</v>
      </c>
      <c r="E764">
        <f t="shared" si="56"/>
        <v>-0.45048882596421436</v>
      </c>
      <c r="F764">
        <f t="shared" si="59"/>
        <v>-8.5335550776452329E-2</v>
      </c>
      <c r="G764">
        <f t="shared" si="58"/>
        <v>-0.36515327518776203</v>
      </c>
    </row>
    <row r="765" spans="1:7" x14ac:dyDescent="0.2">
      <c r="A765">
        <v>20080115</v>
      </c>
      <c r="B765">
        <v>55.5</v>
      </c>
      <c r="C765">
        <f t="shared" si="55"/>
        <v>57.10726226804293</v>
      </c>
      <c r="D765">
        <f t="shared" si="57"/>
        <v>57.675907960451553</v>
      </c>
      <c r="E765">
        <f t="shared" si="56"/>
        <v>-0.56864569240862295</v>
      </c>
      <c r="F765">
        <f t="shared" si="59"/>
        <v>-0.18199757910288647</v>
      </c>
      <c r="G765">
        <f t="shared" si="58"/>
        <v>-0.38664811330573645</v>
      </c>
    </row>
    <row r="766" spans="1:7" x14ac:dyDescent="0.2">
      <c r="A766">
        <v>20080116</v>
      </c>
      <c r="B766">
        <v>55.72</v>
      </c>
      <c r="C766">
        <f t="shared" si="55"/>
        <v>56.893837303728631</v>
      </c>
      <c r="D766">
        <f t="shared" si="57"/>
        <v>57.531025889306989</v>
      </c>
      <c r="E766">
        <f t="shared" si="56"/>
        <v>-0.63718858557835745</v>
      </c>
      <c r="F766">
        <f t="shared" si="59"/>
        <v>-0.27303578039798071</v>
      </c>
      <c r="G766">
        <f t="shared" si="58"/>
        <v>-0.36415280518037674</v>
      </c>
    </row>
    <row r="767" spans="1:7" x14ac:dyDescent="0.2">
      <c r="A767">
        <v>20080117</v>
      </c>
      <c r="B767">
        <v>55.03</v>
      </c>
      <c r="C767">
        <f t="shared" si="55"/>
        <v>56.607093103154995</v>
      </c>
      <c r="D767">
        <f t="shared" si="57"/>
        <v>57.345764712321291</v>
      </c>
      <c r="E767">
        <f t="shared" si="56"/>
        <v>-0.73867160916629615</v>
      </c>
      <c r="F767">
        <f t="shared" si="59"/>
        <v>-0.3661629461516438</v>
      </c>
      <c r="G767">
        <f t="shared" si="58"/>
        <v>-0.37250866301465235</v>
      </c>
    </row>
    <row r="768" spans="1:7" x14ac:dyDescent="0.2">
      <c r="A768">
        <v>20080118</v>
      </c>
      <c r="B768">
        <v>56.24</v>
      </c>
      <c r="C768">
        <f t="shared" si="55"/>
        <v>56.55061724113115</v>
      </c>
      <c r="D768">
        <f t="shared" si="57"/>
        <v>57.263856215112305</v>
      </c>
      <c r="E768">
        <f t="shared" si="56"/>
        <v>-0.71323897398115577</v>
      </c>
      <c r="F768">
        <f t="shared" si="59"/>
        <v>-0.43557815171754621</v>
      </c>
      <c r="G768">
        <f t="shared" si="58"/>
        <v>-0.27766082226360955</v>
      </c>
    </row>
    <row r="769" spans="1:7" x14ac:dyDescent="0.2">
      <c r="A769">
        <v>20080122</v>
      </c>
      <c r="B769">
        <v>57.82</v>
      </c>
      <c r="C769">
        <f t="shared" si="55"/>
        <v>56.745906896341744</v>
      </c>
      <c r="D769">
        <f t="shared" si="57"/>
        <v>57.305052051029911</v>
      </c>
      <c r="E769">
        <f t="shared" si="56"/>
        <v>-0.55914515468816717</v>
      </c>
      <c r="F769">
        <f t="shared" si="59"/>
        <v>-0.4602915523116704</v>
      </c>
      <c r="G769">
        <f t="shared" si="58"/>
        <v>-9.8853602376496763E-2</v>
      </c>
    </row>
    <row r="770" spans="1:7" x14ac:dyDescent="0.2">
      <c r="A770">
        <v>20080123</v>
      </c>
      <c r="B770">
        <v>60.92</v>
      </c>
      <c r="C770">
        <f t="shared" si="55"/>
        <v>57.388075066135322</v>
      </c>
      <c r="D770">
        <f t="shared" si="57"/>
        <v>57.572825973175838</v>
      </c>
      <c r="E770">
        <f t="shared" si="56"/>
        <v>-0.18475090704051667</v>
      </c>
      <c r="F770">
        <f t="shared" si="59"/>
        <v>-0.40518342325743972</v>
      </c>
      <c r="G770">
        <f t="shared" si="58"/>
        <v>0.22043251621692306</v>
      </c>
    </row>
    <row r="771" spans="1:7" x14ac:dyDescent="0.2">
      <c r="A771">
        <v>20080124</v>
      </c>
      <c r="B771">
        <v>60.83</v>
      </c>
      <c r="C771">
        <f t="shared" si="55"/>
        <v>57.917601979037585</v>
      </c>
      <c r="D771">
        <f t="shared" si="57"/>
        <v>57.814098123310956</v>
      </c>
      <c r="E771">
        <f t="shared" si="56"/>
        <v>0.10350385572662901</v>
      </c>
      <c r="F771">
        <f t="shared" si="59"/>
        <v>-0.30344596746062596</v>
      </c>
      <c r="G771">
        <f t="shared" si="58"/>
        <v>0.40694982318725498</v>
      </c>
    </row>
    <row r="772" spans="1:7" x14ac:dyDescent="0.2">
      <c r="A772">
        <v>20080125</v>
      </c>
      <c r="B772">
        <v>60.01</v>
      </c>
      <c r="C772">
        <f t="shared" si="55"/>
        <v>58.239509366877954</v>
      </c>
      <c r="D772">
        <f t="shared" si="57"/>
        <v>57.976757521584219</v>
      </c>
      <c r="E772">
        <f t="shared" si="56"/>
        <v>0.26275184529373519</v>
      </c>
      <c r="F772">
        <f t="shared" si="59"/>
        <v>-0.19020640490975374</v>
      </c>
      <c r="G772">
        <f t="shared" si="58"/>
        <v>0.4529582502034889</v>
      </c>
    </row>
    <row r="773" spans="1:7" x14ac:dyDescent="0.2">
      <c r="A773">
        <v>20080128</v>
      </c>
      <c r="B773">
        <v>61.73</v>
      </c>
      <c r="C773">
        <f t="shared" si="55"/>
        <v>58.776507925819807</v>
      </c>
      <c r="D773">
        <f t="shared" si="57"/>
        <v>58.254775482948354</v>
      </c>
      <c r="E773">
        <f t="shared" si="56"/>
        <v>0.52173244287145337</v>
      </c>
      <c r="F773">
        <f t="shared" si="59"/>
        <v>-4.7818635353512329E-2</v>
      </c>
      <c r="G773">
        <f t="shared" si="58"/>
        <v>0.56955107822496576</v>
      </c>
    </row>
    <row r="774" spans="1:7" x14ac:dyDescent="0.2">
      <c r="A774">
        <v>20080129</v>
      </c>
      <c r="B774">
        <v>61.8</v>
      </c>
      <c r="C774">
        <f t="shared" si="55"/>
        <v>59.241660552616764</v>
      </c>
      <c r="D774">
        <f t="shared" si="57"/>
        <v>58.51738470643366</v>
      </c>
      <c r="E774">
        <f t="shared" si="56"/>
        <v>0.72427584618310448</v>
      </c>
      <c r="F774">
        <f t="shared" si="59"/>
        <v>0.10660026095381103</v>
      </c>
      <c r="G774">
        <f t="shared" si="58"/>
        <v>0.61767558522929344</v>
      </c>
    </row>
    <row r="775" spans="1:7" x14ac:dyDescent="0.2">
      <c r="A775">
        <v>20080130</v>
      </c>
      <c r="B775">
        <v>60.08</v>
      </c>
      <c r="C775">
        <f t="shared" si="55"/>
        <v>59.370635852214178</v>
      </c>
      <c r="D775">
        <f t="shared" si="57"/>
        <v>58.633133987438576</v>
      </c>
      <c r="E775">
        <f t="shared" si="56"/>
        <v>0.7375018647756022</v>
      </c>
      <c r="F775">
        <f t="shared" si="59"/>
        <v>0.23278058171816929</v>
      </c>
      <c r="G775">
        <f t="shared" si="58"/>
        <v>0.50472128305743291</v>
      </c>
    </row>
    <row r="776" spans="1:7" x14ac:dyDescent="0.2">
      <c r="A776">
        <v>20080131</v>
      </c>
      <c r="B776">
        <v>60.06</v>
      </c>
      <c r="C776">
        <f t="shared" si="55"/>
        <v>59.476691874950461</v>
      </c>
      <c r="D776">
        <f t="shared" si="57"/>
        <v>58.738827766146827</v>
      </c>
      <c r="E776">
        <f t="shared" si="56"/>
        <v>0.73786410880363462</v>
      </c>
      <c r="F776">
        <f t="shared" si="59"/>
        <v>0.33379728713526235</v>
      </c>
      <c r="G776">
        <f t="shared" si="58"/>
        <v>0.40406682166837227</v>
      </c>
    </row>
    <row r="777" spans="1:7" x14ac:dyDescent="0.2">
      <c r="A777">
        <v>20080201</v>
      </c>
      <c r="B777">
        <v>61</v>
      </c>
      <c r="C777">
        <f t="shared" si="55"/>
        <v>59.711046971111934</v>
      </c>
      <c r="D777">
        <f t="shared" si="57"/>
        <v>58.906322005691507</v>
      </c>
      <c r="E777">
        <f t="shared" si="56"/>
        <v>0.80472496542042649</v>
      </c>
      <c r="F777">
        <f t="shared" si="59"/>
        <v>0.42798282279229516</v>
      </c>
      <c r="G777">
        <f t="shared" si="58"/>
        <v>0.37674214262813133</v>
      </c>
    </row>
    <row r="778" spans="1:7" x14ac:dyDescent="0.2">
      <c r="A778">
        <v>20080204</v>
      </c>
      <c r="B778">
        <v>61.7</v>
      </c>
      <c r="C778">
        <f t="shared" si="55"/>
        <v>60.017039744787027</v>
      </c>
      <c r="D778">
        <f t="shared" si="57"/>
        <v>59.113261116381025</v>
      </c>
      <c r="E778">
        <f t="shared" si="56"/>
        <v>0.90377862840600187</v>
      </c>
      <c r="F778">
        <f t="shared" si="59"/>
        <v>0.52314198391503652</v>
      </c>
      <c r="G778">
        <f t="shared" si="58"/>
        <v>0.38063664449096535</v>
      </c>
    </row>
    <row r="779" spans="1:7" x14ac:dyDescent="0.2">
      <c r="A779">
        <v>20080205</v>
      </c>
      <c r="B779">
        <v>60.6</v>
      </c>
      <c r="C779">
        <f t="shared" si="55"/>
        <v>60.106725937896719</v>
      </c>
      <c r="D779">
        <f t="shared" si="57"/>
        <v>59.223389922575024</v>
      </c>
      <c r="E779">
        <f t="shared" si="56"/>
        <v>0.88333601532169581</v>
      </c>
      <c r="F779">
        <f t="shared" si="59"/>
        <v>0.59518079019636838</v>
      </c>
      <c r="G779">
        <f t="shared" si="58"/>
        <v>0.28815522512532743</v>
      </c>
    </row>
    <row r="780" spans="1:7" x14ac:dyDescent="0.2">
      <c r="A780">
        <v>20080206</v>
      </c>
      <c r="B780">
        <v>60.18</v>
      </c>
      <c r="C780">
        <f t="shared" si="55"/>
        <v>60.117998870527991</v>
      </c>
      <c r="D780">
        <f t="shared" si="57"/>
        <v>59.294249928310208</v>
      </c>
      <c r="E780">
        <f t="shared" si="56"/>
        <v>0.82374894221778305</v>
      </c>
      <c r="F780">
        <f t="shared" si="59"/>
        <v>0.64089442060065138</v>
      </c>
      <c r="G780">
        <f t="shared" si="58"/>
        <v>0.18285452161713167</v>
      </c>
    </row>
    <row r="781" spans="1:7" x14ac:dyDescent="0.2">
      <c r="A781">
        <v>20080207</v>
      </c>
      <c r="B781">
        <v>59.33</v>
      </c>
      <c r="C781">
        <f t="shared" si="55"/>
        <v>59.996768275062145</v>
      </c>
      <c r="D781">
        <f t="shared" si="57"/>
        <v>59.29689808176871</v>
      </c>
      <c r="E781">
        <f t="shared" si="56"/>
        <v>0.69987019329343525</v>
      </c>
      <c r="F781">
        <f t="shared" si="59"/>
        <v>0.65268957513920822</v>
      </c>
      <c r="G781">
        <f t="shared" si="58"/>
        <v>4.7180618154227028E-2</v>
      </c>
    </row>
    <row r="782" spans="1:7" x14ac:dyDescent="0.2">
      <c r="A782">
        <v>20080208</v>
      </c>
      <c r="B782">
        <v>59.44</v>
      </c>
      <c r="C782">
        <f t="shared" si="55"/>
        <v>59.911111617360277</v>
      </c>
      <c r="D782">
        <f t="shared" si="57"/>
        <v>59.307498223859916</v>
      </c>
      <c r="E782">
        <f t="shared" si="56"/>
        <v>0.60361339350036047</v>
      </c>
      <c r="F782">
        <f t="shared" si="59"/>
        <v>0.64287433881143874</v>
      </c>
      <c r="G782">
        <f t="shared" si="58"/>
        <v>-3.9260945311078266E-2</v>
      </c>
    </row>
    <row r="783" spans="1:7" x14ac:dyDescent="0.2">
      <c r="A783">
        <v>20080211</v>
      </c>
      <c r="B783">
        <v>58.8</v>
      </c>
      <c r="C783">
        <f t="shared" ref="C783:C846" si="60">(B783*(2/(12+1))+C782*(1-(2/(12+1))))</f>
        <v>59.740171368535613</v>
      </c>
      <c r="D783">
        <f t="shared" si="57"/>
        <v>59.269905762833254</v>
      </c>
      <c r="E783">
        <f t="shared" si="56"/>
        <v>0.47026560570235887</v>
      </c>
      <c r="F783">
        <f t="shared" si="59"/>
        <v>0.60835259218962279</v>
      </c>
      <c r="G783">
        <f t="shared" si="58"/>
        <v>-0.13808698648726392</v>
      </c>
    </row>
    <row r="784" spans="1:7" x14ac:dyDescent="0.2">
      <c r="A784">
        <v>20080212</v>
      </c>
      <c r="B784">
        <v>58.88</v>
      </c>
      <c r="C784">
        <f t="shared" si="60"/>
        <v>59.607837311837827</v>
      </c>
      <c r="D784">
        <f t="shared" si="57"/>
        <v>59.241023854475237</v>
      </c>
      <c r="E784">
        <f t="shared" si="56"/>
        <v>0.36681345736258919</v>
      </c>
      <c r="F784">
        <f t="shared" si="59"/>
        <v>0.56004476522421609</v>
      </c>
      <c r="G784">
        <f t="shared" si="58"/>
        <v>-0.1932313078616269</v>
      </c>
    </row>
    <row r="785" spans="1:7" x14ac:dyDescent="0.2">
      <c r="A785">
        <v>20080213</v>
      </c>
      <c r="B785">
        <v>61.31</v>
      </c>
      <c r="C785">
        <f t="shared" si="60"/>
        <v>59.869708494632008</v>
      </c>
      <c r="D785">
        <f t="shared" si="57"/>
        <v>59.394281346736335</v>
      </c>
      <c r="E785">
        <f t="shared" si="56"/>
        <v>0.47542714789567242</v>
      </c>
      <c r="F785">
        <f t="shared" si="59"/>
        <v>0.5431212417585074</v>
      </c>
      <c r="G785">
        <f t="shared" si="58"/>
        <v>-6.7694093862834981E-2</v>
      </c>
    </row>
    <row r="786" spans="1:7" x14ac:dyDescent="0.2">
      <c r="A786">
        <v>20080214</v>
      </c>
      <c r="B786">
        <v>59.15</v>
      </c>
      <c r="C786">
        <f t="shared" si="60"/>
        <v>59.758984110842469</v>
      </c>
      <c r="D786">
        <f t="shared" si="57"/>
        <v>59.376186432163273</v>
      </c>
      <c r="E786">
        <f t="shared" si="56"/>
        <v>0.38279767867919645</v>
      </c>
      <c r="F786">
        <f t="shared" si="59"/>
        <v>0.51105652914264521</v>
      </c>
      <c r="G786">
        <f t="shared" si="58"/>
        <v>-0.12825885046344876</v>
      </c>
    </row>
    <row r="787" spans="1:7" x14ac:dyDescent="0.2">
      <c r="A787">
        <v>20080215</v>
      </c>
      <c r="B787">
        <v>57.87</v>
      </c>
      <c r="C787">
        <f t="shared" si="60"/>
        <v>59.468371170712857</v>
      </c>
      <c r="D787">
        <f t="shared" si="57"/>
        <v>59.264617066817848</v>
      </c>
      <c r="E787">
        <f t="shared" si="56"/>
        <v>0.20375410389500814</v>
      </c>
      <c r="F787">
        <f t="shared" si="59"/>
        <v>0.44959604409311782</v>
      </c>
      <c r="G787">
        <f t="shared" si="58"/>
        <v>-0.24584194019810968</v>
      </c>
    </row>
    <row r="788" spans="1:7" x14ac:dyDescent="0.2">
      <c r="A788">
        <v>20080219</v>
      </c>
      <c r="B788">
        <v>57.72</v>
      </c>
      <c r="C788">
        <f t="shared" si="60"/>
        <v>59.199390990603192</v>
      </c>
      <c r="D788">
        <f t="shared" si="57"/>
        <v>59.150200987794307</v>
      </c>
      <c r="E788">
        <f t="shared" si="56"/>
        <v>4.9190002808884969E-2</v>
      </c>
      <c r="F788">
        <f t="shared" si="59"/>
        <v>0.36951483583627126</v>
      </c>
      <c r="G788">
        <f t="shared" si="58"/>
        <v>-0.32032483302738629</v>
      </c>
    </row>
    <row r="789" spans="1:7" x14ac:dyDescent="0.2">
      <c r="A789">
        <v>20080220</v>
      </c>
      <c r="B789">
        <v>58.6</v>
      </c>
      <c r="C789">
        <f t="shared" si="60"/>
        <v>59.107176992048849</v>
      </c>
      <c r="D789">
        <f t="shared" si="57"/>
        <v>59.1094453590688</v>
      </c>
      <c r="E789">
        <f t="shared" si="56"/>
        <v>-2.2683670199512562E-3</v>
      </c>
      <c r="F789">
        <f t="shared" si="59"/>
        <v>0.29515819526502673</v>
      </c>
      <c r="G789">
        <f t="shared" si="58"/>
        <v>-0.29742656228497799</v>
      </c>
    </row>
    <row r="790" spans="1:7" x14ac:dyDescent="0.2">
      <c r="A790">
        <v>20080221</v>
      </c>
      <c r="B790">
        <v>56.9</v>
      </c>
      <c r="C790">
        <f t="shared" si="60"/>
        <v>58.767611300964411</v>
      </c>
      <c r="D790">
        <f t="shared" si="57"/>
        <v>58.945782739878517</v>
      </c>
      <c r="E790">
        <f t="shared" si="56"/>
        <v>-0.17817143891410581</v>
      </c>
      <c r="F790">
        <f t="shared" si="59"/>
        <v>0.20049226842920023</v>
      </c>
      <c r="G790">
        <f t="shared" si="58"/>
        <v>-0.37866370734330601</v>
      </c>
    </row>
    <row r="791" spans="1:7" x14ac:dyDescent="0.2">
      <c r="A791">
        <v>20080222</v>
      </c>
      <c r="B791">
        <v>56.23</v>
      </c>
      <c r="C791">
        <f t="shared" si="60"/>
        <v>58.377209562354508</v>
      </c>
      <c r="D791">
        <f t="shared" si="57"/>
        <v>58.744613648035667</v>
      </c>
      <c r="E791">
        <f t="shared" si="56"/>
        <v>-0.36740408568115868</v>
      </c>
      <c r="F791">
        <f t="shared" si="59"/>
        <v>8.6912997607128464E-2</v>
      </c>
      <c r="G791">
        <f t="shared" si="58"/>
        <v>-0.45431708328828713</v>
      </c>
    </row>
    <row r="792" spans="1:7" x14ac:dyDescent="0.2">
      <c r="A792">
        <v>20080225</v>
      </c>
      <c r="B792">
        <v>58.11</v>
      </c>
      <c r="C792">
        <f t="shared" si="60"/>
        <v>58.336100398915349</v>
      </c>
      <c r="D792">
        <f t="shared" si="57"/>
        <v>58.697605229662656</v>
      </c>
      <c r="E792">
        <f t="shared" si="56"/>
        <v>-0.36150483074730744</v>
      </c>
      <c r="F792">
        <f t="shared" si="59"/>
        <v>-2.7705680637587216E-3</v>
      </c>
      <c r="G792">
        <f t="shared" si="58"/>
        <v>-0.35873426268354869</v>
      </c>
    </row>
    <row r="793" spans="1:7" x14ac:dyDescent="0.2">
      <c r="A793">
        <v>20080226</v>
      </c>
      <c r="B793">
        <v>58.08</v>
      </c>
      <c r="C793">
        <f t="shared" si="60"/>
        <v>58.296700337543754</v>
      </c>
      <c r="D793">
        <f t="shared" si="57"/>
        <v>58.651856694132086</v>
      </c>
      <c r="E793">
        <f t="shared" si="56"/>
        <v>-0.35515635658833133</v>
      </c>
      <c r="F793">
        <f t="shared" si="59"/>
        <v>-7.324772576867325E-2</v>
      </c>
      <c r="G793">
        <f t="shared" si="58"/>
        <v>-0.28190863081965811</v>
      </c>
    </row>
    <row r="794" spans="1:7" x14ac:dyDescent="0.2">
      <c r="A794">
        <v>20080227</v>
      </c>
      <c r="B794">
        <v>56.5</v>
      </c>
      <c r="C794">
        <f t="shared" si="60"/>
        <v>58.020284900998561</v>
      </c>
      <c r="D794">
        <f t="shared" si="57"/>
        <v>58.492459901974151</v>
      </c>
      <c r="E794">
        <f t="shared" si="56"/>
        <v>-0.4721750009755894</v>
      </c>
      <c r="F794">
        <f t="shared" si="59"/>
        <v>-0.15303318081005648</v>
      </c>
      <c r="G794">
        <f t="shared" si="58"/>
        <v>-0.31914182016553294</v>
      </c>
    </row>
    <row r="795" spans="1:7" x14ac:dyDescent="0.2">
      <c r="A795">
        <v>20080228</v>
      </c>
      <c r="B795">
        <v>55.53</v>
      </c>
      <c r="C795">
        <f t="shared" si="60"/>
        <v>57.637164146998785</v>
      </c>
      <c r="D795">
        <f t="shared" si="57"/>
        <v>58.27301842775384</v>
      </c>
      <c r="E795">
        <f t="shared" si="56"/>
        <v>-0.6358542807550549</v>
      </c>
      <c r="F795">
        <f t="shared" si="59"/>
        <v>-0.24959740079905618</v>
      </c>
      <c r="G795">
        <f t="shared" si="58"/>
        <v>-0.38625687995599872</v>
      </c>
    </row>
    <row r="796" spans="1:7" x14ac:dyDescent="0.2">
      <c r="A796">
        <v>20080229</v>
      </c>
      <c r="B796">
        <v>54.69</v>
      </c>
      <c r="C796">
        <f t="shared" si="60"/>
        <v>57.183754278229735</v>
      </c>
      <c r="D796">
        <f t="shared" si="57"/>
        <v>58.007609655327627</v>
      </c>
      <c r="E796">
        <f t="shared" ref="E796:E859" si="61">C796-D796</f>
        <v>-0.82385537709789247</v>
      </c>
      <c r="F796">
        <f t="shared" si="59"/>
        <v>-0.36444899605882342</v>
      </c>
      <c r="G796">
        <f t="shared" si="58"/>
        <v>-0.45940638103906906</v>
      </c>
    </row>
    <row r="797" spans="1:7" x14ac:dyDescent="0.2">
      <c r="A797">
        <v>20080303</v>
      </c>
      <c r="B797">
        <v>59.58</v>
      </c>
      <c r="C797">
        <f t="shared" si="60"/>
        <v>57.552407466194389</v>
      </c>
      <c r="D797">
        <f t="shared" ref="D797:D860" si="62">B797*(2/(26+1)) + D796*(1-(2/(26+1)))</f>
        <v>58.124083014192252</v>
      </c>
      <c r="E797">
        <f t="shared" si="61"/>
        <v>-0.57167554799786302</v>
      </c>
      <c r="F797">
        <f t="shared" si="59"/>
        <v>-0.40589430644663133</v>
      </c>
      <c r="G797">
        <f t="shared" si="58"/>
        <v>-0.1657812415512317</v>
      </c>
    </row>
    <row r="798" spans="1:7" x14ac:dyDescent="0.2">
      <c r="A798">
        <v>20080304</v>
      </c>
      <c r="B798">
        <v>60.11</v>
      </c>
      <c r="C798">
        <f t="shared" si="60"/>
        <v>57.945883240626017</v>
      </c>
      <c r="D798">
        <f t="shared" si="62"/>
        <v>58.271187976103938</v>
      </c>
      <c r="E798">
        <f t="shared" si="61"/>
        <v>-0.32530473547792127</v>
      </c>
      <c r="F798">
        <f t="shared" si="59"/>
        <v>-0.38977639225288935</v>
      </c>
      <c r="G798">
        <f t="shared" si="58"/>
        <v>6.4471656774968078E-2</v>
      </c>
    </row>
    <row r="799" spans="1:7" x14ac:dyDescent="0.2">
      <c r="A799">
        <v>20080305</v>
      </c>
      <c r="B799">
        <v>59.24</v>
      </c>
      <c r="C799">
        <f t="shared" si="60"/>
        <v>58.144978126683554</v>
      </c>
      <c r="D799">
        <f t="shared" si="62"/>
        <v>58.34295182972587</v>
      </c>
      <c r="E799">
        <f t="shared" si="61"/>
        <v>-0.19797370304231521</v>
      </c>
      <c r="F799">
        <f t="shared" si="59"/>
        <v>-0.3514158544107745</v>
      </c>
      <c r="G799">
        <f t="shared" si="58"/>
        <v>0.15344215136845929</v>
      </c>
    </row>
    <row r="800" spans="1:7" x14ac:dyDescent="0.2">
      <c r="A800">
        <v>20080306</v>
      </c>
      <c r="B800">
        <v>57</v>
      </c>
      <c r="C800">
        <f t="shared" si="60"/>
        <v>57.96882764565531</v>
      </c>
      <c r="D800">
        <f t="shared" si="62"/>
        <v>58.243473916412839</v>
      </c>
      <c r="E800">
        <f t="shared" si="61"/>
        <v>-0.27464627075752901</v>
      </c>
      <c r="F800">
        <f t="shared" si="59"/>
        <v>-0.33606193768012538</v>
      </c>
      <c r="G800">
        <f t="shared" si="58"/>
        <v>6.1415666922596368E-2</v>
      </c>
    </row>
    <row r="801" spans="1:7" x14ac:dyDescent="0.2">
      <c r="A801">
        <v>20080307</v>
      </c>
      <c r="B801">
        <v>57.06</v>
      </c>
      <c r="C801">
        <f t="shared" si="60"/>
        <v>57.829008007862186</v>
      </c>
      <c r="D801">
        <f t="shared" si="62"/>
        <v>58.155809181863738</v>
      </c>
      <c r="E801">
        <f t="shared" si="61"/>
        <v>-0.3268011740015524</v>
      </c>
      <c r="F801">
        <f t="shared" si="59"/>
        <v>-0.33420978494441084</v>
      </c>
      <c r="G801">
        <f t="shared" si="58"/>
        <v>7.4086109428584401E-3</v>
      </c>
    </row>
    <row r="802" spans="1:7" x14ac:dyDescent="0.2">
      <c r="A802">
        <v>20080310</v>
      </c>
      <c r="B802">
        <v>56.48</v>
      </c>
      <c r="C802">
        <f t="shared" si="60"/>
        <v>57.621468314344924</v>
      </c>
      <c r="D802">
        <f t="shared" si="62"/>
        <v>58.031675168392354</v>
      </c>
      <c r="E802">
        <f t="shared" si="61"/>
        <v>-0.41020685404743062</v>
      </c>
      <c r="F802">
        <f t="shared" si="59"/>
        <v>-0.34940919876501481</v>
      </c>
      <c r="G802">
        <f t="shared" si="58"/>
        <v>-6.0797655282415819E-2</v>
      </c>
    </row>
    <row r="803" spans="1:7" x14ac:dyDescent="0.2">
      <c r="A803">
        <v>20080311</v>
      </c>
      <c r="B803">
        <v>58.94</v>
      </c>
      <c r="C803">
        <f t="shared" si="60"/>
        <v>57.824319342907245</v>
      </c>
      <c r="D803">
        <f t="shared" si="62"/>
        <v>58.098958489252183</v>
      </c>
      <c r="E803">
        <f t="shared" si="61"/>
        <v>-0.27463914634493847</v>
      </c>
      <c r="F803">
        <f t="shared" si="59"/>
        <v>-0.33445518828099957</v>
      </c>
      <c r="G803">
        <f t="shared" si="58"/>
        <v>5.9816041936061104E-2</v>
      </c>
    </row>
    <row r="804" spans="1:7" x14ac:dyDescent="0.2">
      <c r="A804">
        <v>20080312</v>
      </c>
      <c r="B804">
        <v>59.29</v>
      </c>
      <c r="C804">
        <f t="shared" si="60"/>
        <v>58.049808674767668</v>
      </c>
      <c r="D804">
        <f t="shared" si="62"/>
        <v>58.187183786344619</v>
      </c>
      <c r="E804">
        <f t="shared" si="61"/>
        <v>-0.13737511157695081</v>
      </c>
      <c r="F804">
        <f t="shared" si="59"/>
        <v>-0.29503917294018983</v>
      </c>
      <c r="G804">
        <f t="shared" ref="G804:G867" si="63">E804-F804</f>
        <v>0.15766406136323902</v>
      </c>
    </row>
    <row r="805" spans="1:7" x14ac:dyDescent="0.2">
      <c r="A805">
        <v>20080313</v>
      </c>
      <c r="B805">
        <v>58.23</v>
      </c>
      <c r="C805">
        <f t="shared" si="60"/>
        <v>58.077530417111106</v>
      </c>
      <c r="D805">
        <f t="shared" si="62"/>
        <v>58.190355357726496</v>
      </c>
      <c r="E805">
        <f t="shared" si="61"/>
        <v>-0.11282494061538983</v>
      </c>
      <c r="F805">
        <f t="shared" ref="F805:F868" si="64">(E805*(2/(9+1))+F804*(1-(2/(9+1))))</f>
        <v>-0.25859632647522984</v>
      </c>
      <c r="G805">
        <f t="shared" si="63"/>
        <v>0.14577138585984001</v>
      </c>
    </row>
    <row r="806" spans="1:7" x14ac:dyDescent="0.2">
      <c r="A806">
        <v>20080314</v>
      </c>
      <c r="B806">
        <v>56.68</v>
      </c>
      <c r="C806">
        <f t="shared" si="60"/>
        <v>57.862525737555551</v>
      </c>
      <c r="D806">
        <f t="shared" si="62"/>
        <v>58.078477183080089</v>
      </c>
      <c r="E806">
        <f t="shared" si="61"/>
        <v>-0.2159514455245386</v>
      </c>
      <c r="F806">
        <f t="shared" si="64"/>
        <v>-0.25006735028509164</v>
      </c>
      <c r="G806">
        <f t="shared" si="63"/>
        <v>3.411590476055304E-2</v>
      </c>
    </row>
    <row r="807" spans="1:7" x14ac:dyDescent="0.2">
      <c r="A807">
        <v>20080317</v>
      </c>
      <c r="B807">
        <v>58.4</v>
      </c>
      <c r="C807">
        <f t="shared" si="60"/>
        <v>57.945214085623931</v>
      </c>
      <c r="D807">
        <f t="shared" si="62"/>
        <v>58.102293688037122</v>
      </c>
      <c r="E807">
        <f t="shared" si="61"/>
        <v>-0.15707960241319086</v>
      </c>
      <c r="F807">
        <f t="shared" si="64"/>
        <v>-0.23146980071071149</v>
      </c>
      <c r="G807">
        <f t="shared" si="63"/>
        <v>7.4390198297520638E-2</v>
      </c>
    </row>
    <row r="808" spans="1:7" x14ac:dyDescent="0.2">
      <c r="A808">
        <v>20080318</v>
      </c>
      <c r="B808">
        <v>60</v>
      </c>
      <c r="C808">
        <f t="shared" si="60"/>
        <v>58.261334995527946</v>
      </c>
      <c r="D808">
        <f t="shared" si="62"/>
        <v>58.2428645259603</v>
      </c>
      <c r="E808">
        <f t="shared" si="61"/>
        <v>1.8470469567645864E-2</v>
      </c>
      <c r="F808">
        <f t="shared" si="64"/>
        <v>-0.18148174665504002</v>
      </c>
      <c r="G808">
        <f t="shared" si="63"/>
        <v>0.19995221622268589</v>
      </c>
    </row>
    <row r="809" spans="1:7" x14ac:dyDescent="0.2">
      <c r="A809">
        <v>20080319</v>
      </c>
      <c r="B809">
        <v>57.93</v>
      </c>
      <c r="C809">
        <f t="shared" si="60"/>
        <v>58.210360380831339</v>
      </c>
      <c r="D809">
        <f t="shared" si="62"/>
        <v>58.21968937588916</v>
      </c>
      <c r="E809">
        <f t="shared" si="61"/>
        <v>-9.3289950578210323E-3</v>
      </c>
      <c r="F809">
        <f t="shared" si="64"/>
        <v>-0.14705119633559621</v>
      </c>
      <c r="G809">
        <f t="shared" si="63"/>
        <v>0.13772220127777518</v>
      </c>
    </row>
    <row r="810" spans="1:7" x14ac:dyDescent="0.2">
      <c r="A810">
        <v>20080320</v>
      </c>
      <c r="B810">
        <v>62</v>
      </c>
      <c r="C810">
        <f t="shared" si="60"/>
        <v>58.793381860703441</v>
      </c>
      <c r="D810">
        <f t="shared" si="62"/>
        <v>58.49971238508256</v>
      </c>
      <c r="E810">
        <f t="shared" si="61"/>
        <v>0.29366947562088086</v>
      </c>
      <c r="F810">
        <f t="shared" si="64"/>
        <v>-5.8907061944300801E-2</v>
      </c>
      <c r="G810">
        <f t="shared" si="63"/>
        <v>0.35257653756518165</v>
      </c>
    </row>
    <row r="811" spans="1:7" x14ac:dyDescent="0.2">
      <c r="A811">
        <v>20080324</v>
      </c>
      <c r="B811">
        <v>61.59</v>
      </c>
      <c r="C811">
        <f t="shared" si="60"/>
        <v>59.223630805210604</v>
      </c>
      <c r="D811">
        <f t="shared" si="62"/>
        <v>58.728622578780154</v>
      </c>
      <c r="E811">
        <f t="shared" si="61"/>
        <v>0.49500822643044984</v>
      </c>
      <c r="F811">
        <f t="shared" si="64"/>
        <v>5.1875995730649327E-2</v>
      </c>
      <c r="G811">
        <f t="shared" si="63"/>
        <v>0.44313223069980051</v>
      </c>
    </row>
    <row r="812" spans="1:7" x14ac:dyDescent="0.2">
      <c r="A812">
        <v>20080325</v>
      </c>
      <c r="B812">
        <v>62</v>
      </c>
      <c r="C812">
        <f t="shared" si="60"/>
        <v>59.650764527485897</v>
      </c>
      <c r="D812">
        <f t="shared" si="62"/>
        <v>58.97094683220385</v>
      </c>
      <c r="E812">
        <f t="shared" si="61"/>
        <v>0.67981769528204694</v>
      </c>
      <c r="F812">
        <f t="shared" si="64"/>
        <v>0.17746433564092887</v>
      </c>
      <c r="G812">
        <f t="shared" si="63"/>
        <v>0.50235335964111805</v>
      </c>
    </row>
    <row r="813" spans="1:7" x14ac:dyDescent="0.2">
      <c r="A813">
        <v>20080326</v>
      </c>
      <c r="B813">
        <v>60.86</v>
      </c>
      <c r="C813">
        <f t="shared" si="60"/>
        <v>59.836800754026527</v>
      </c>
      <c r="D813">
        <f t="shared" si="62"/>
        <v>59.11087669648505</v>
      </c>
      <c r="E813">
        <f t="shared" si="61"/>
        <v>0.72592405754147649</v>
      </c>
      <c r="F813">
        <f t="shared" si="64"/>
        <v>0.28715628002103838</v>
      </c>
      <c r="G813">
        <f t="shared" si="63"/>
        <v>0.43876777752043811</v>
      </c>
    </row>
    <row r="814" spans="1:7" x14ac:dyDescent="0.2">
      <c r="A814">
        <v>20080327</v>
      </c>
      <c r="B814">
        <v>60.53</v>
      </c>
      <c r="C814">
        <f t="shared" si="60"/>
        <v>59.943446791868595</v>
      </c>
      <c r="D814">
        <f t="shared" si="62"/>
        <v>59.215996941189864</v>
      </c>
      <c r="E814">
        <f t="shared" si="61"/>
        <v>0.72744985067873102</v>
      </c>
      <c r="F814">
        <f t="shared" si="64"/>
        <v>0.37521499415257692</v>
      </c>
      <c r="G814">
        <f t="shared" si="63"/>
        <v>0.35223485652615411</v>
      </c>
    </row>
    <row r="815" spans="1:7" x14ac:dyDescent="0.2">
      <c r="A815">
        <v>20080328</v>
      </c>
      <c r="B815">
        <v>60.46</v>
      </c>
      <c r="C815">
        <f t="shared" si="60"/>
        <v>60.022916516196503</v>
      </c>
      <c r="D815">
        <f t="shared" si="62"/>
        <v>59.308145315916541</v>
      </c>
      <c r="E815">
        <f t="shared" si="61"/>
        <v>0.71477120027996222</v>
      </c>
      <c r="F815">
        <f t="shared" si="64"/>
        <v>0.44312623537805401</v>
      </c>
      <c r="G815">
        <f t="shared" si="63"/>
        <v>0.2716449649019082</v>
      </c>
    </row>
    <row r="816" spans="1:7" x14ac:dyDescent="0.2">
      <c r="A816">
        <v>20080331</v>
      </c>
      <c r="B816">
        <v>61.62</v>
      </c>
      <c r="C816">
        <f t="shared" si="60"/>
        <v>60.268621667550889</v>
      </c>
      <c r="D816">
        <f t="shared" si="62"/>
        <v>59.47939381103383</v>
      </c>
      <c r="E816">
        <f t="shared" si="61"/>
        <v>0.78922785651705851</v>
      </c>
      <c r="F816">
        <f t="shared" si="64"/>
        <v>0.51234655960585496</v>
      </c>
      <c r="G816">
        <f t="shared" si="63"/>
        <v>0.27688129691120356</v>
      </c>
    </row>
    <row r="817" spans="1:7" x14ac:dyDescent="0.2">
      <c r="A817">
        <v>20080401</v>
      </c>
      <c r="B817">
        <v>61</v>
      </c>
      <c r="C817">
        <f t="shared" si="60"/>
        <v>60.381141411004599</v>
      </c>
      <c r="D817">
        <f t="shared" si="62"/>
        <v>59.592031306512808</v>
      </c>
      <c r="E817">
        <f t="shared" si="61"/>
        <v>0.78911010449179031</v>
      </c>
      <c r="F817">
        <f t="shared" si="64"/>
        <v>0.56769926858304198</v>
      </c>
      <c r="G817">
        <f t="shared" si="63"/>
        <v>0.22141083590874833</v>
      </c>
    </row>
    <row r="818" spans="1:7" x14ac:dyDescent="0.2">
      <c r="A818">
        <v>20080402</v>
      </c>
      <c r="B818">
        <v>60.05</v>
      </c>
      <c r="C818">
        <f t="shared" si="60"/>
        <v>60.330196578542356</v>
      </c>
      <c r="D818">
        <f t="shared" si="62"/>
        <v>59.625954913437788</v>
      </c>
      <c r="E818">
        <f t="shared" si="61"/>
        <v>0.70424166510456843</v>
      </c>
      <c r="F818">
        <f t="shared" si="64"/>
        <v>0.59500774788734734</v>
      </c>
      <c r="G818">
        <f t="shared" si="63"/>
        <v>0.10923391721722109</v>
      </c>
    </row>
    <row r="819" spans="1:7" x14ac:dyDescent="0.2">
      <c r="A819">
        <v>20080403</v>
      </c>
      <c r="B819">
        <v>59.32</v>
      </c>
      <c r="C819">
        <f t="shared" si="60"/>
        <v>60.17478172030507</v>
      </c>
      <c r="D819">
        <f t="shared" si="62"/>
        <v>59.60329158651647</v>
      </c>
      <c r="E819">
        <f t="shared" si="61"/>
        <v>0.57149013378860047</v>
      </c>
      <c r="F819">
        <f t="shared" si="64"/>
        <v>0.59030422506759805</v>
      </c>
      <c r="G819">
        <f t="shared" si="63"/>
        <v>-1.881409127899758E-2</v>
      </c>
    </row>
    <row r="820" spans="1:7" x14ac:dyDescent="0.2">
      <c r="A820">
        <v>20080404</v>
      </c>
      <c r="B820">
        <v>58.77</v>
      </c>
      <c r="C820">
        <f t="shared" si="60"/>
        <v>59.958661455642755</v>
      </c>
      <c r="D820">
        <f t="shared" si="62"/>
        <v>59.541566283811548</v>
      </c>
      <c r="E820">
        <f t="shared" si="61"/>
        <v>0.41709517183120681</v>
      </c>
      <c r="F820">
        <f t="shared" si="64"/>
        <v>0.55566241442031983</v>
      </c>
      <c r="G820">
        <f t="shared" si="63"/>
        <v>-0.13856724258911302</v>
      </c>
    </row>
    <row r="821" spans="1:7" x14ac:dyDescent="0.2">
      <c r="A821">
        <v>20080407</v>
      </c>
      <c r="B821">
        <v>58.05</v>
      </c>
      <c r="C821">
        <f t="shared" si="60"/>
        <v>59.665021231697715</v>
      </c>
      <c r="D821">
        <f t="shared" si="62"/>
        <v>59.431079892418097</v>
      </c>
      <c r="E821">
        <f t="shared" si="61"/>
        <v>0.23394133927961747</v>
      </c>
      <c r="F821">
        <f t="shared" si="64"/>
        <v>0.49131819939217936</v>
      </c>
      <c r="G821">
        <f t="shared" si="63"/>
        <v>-0.25737686011256189</v>
      </c>
    </row>
    <row r="822" spans="1:7" x14ac:dyDescent="0.2">
      <c r="A822">
        <v>20080408</v>
      </c>
      <c r="B822">
        <v>58.13</v>
      </c>
      <c r="C822">
        <f t="shared" si="60"/>
        <v>59.428864119128832</v>
      </c>
      <c r="D822">
        <f t="shared" si="62"/>
        <v>59.334703604090834</v>
      </c>
      <c r="E822">
        <f t="shared" si="61"/>
        <v>9.4160515037998493E-2</v>
      </c>
      <c r="F822">
        <f t="shared" si="64"/>
        <v>0.41188666252134321</v>
      </c>
      <c r="G822">
        <f t="shared" si="63"/>
        <v>-0.31772614748334471</v>
      </c>
    </row>
    <row r="823" spans="1:7" x14ac:dyDescent="0.2">
      <c r="A823">
        <v>20080409</v>
      </c>
      <c r="B823">
        <v>57.17</v>
      </c>
      <c r="C823">
        <f t="shared" si="60"/>
        <v>59.081346562339775</v>
      </c>
      <c r="D823">
        <f t="shared" si="62"/>
        <v>59.174355188972996</v>
      </c>
      <c r="E823">
        <f t="shared" si="61"/>
        <v>-9.300862663322107E-2</v>
      </c>
      <c r="F823">
        <f t="shared" si="64"/>
        <v>0.31090760469043038</v>
      </c>
      <c r="G823">
        <f t="shared" si="63"/>
        <v>-0.40391623132365145</v>
      </c>
    </row>
    <row r="824" spans="1:7" x14ac:dyDescent="0.2">
      <c r="A824">
        <v>20080410</v>
      </c>
      <c r="B824">
        <v>58.92</v>
      </c>
      <c r="C824">
        <f t="shared" si="60"/>
        <v>59.056524014287504</v>
      </c>
      <c r="D824">
        <f t="shared" si="62"/>
        <v>59.155514063863883</v>
      </c>
      <c r="E824">
        <f t="shared" si="61"/>
        <v>-9.8990049576379135E-2</v>
      </c>
      <c r="F824">
        <f t="shared" si="64"/>
        <v>0.22892807383706848</v>
      </c>
      <c r="G824">
        <f t="shared" si="63"/>
        <v>-0.32791812341344762</v>
      </c>
    </row>
    <row r="825" spans="1:7" x14ac:dyDescent="0.2">
      <c r="A825">
        <v>20080411</v>
      </c>
      <c r="B825">
        <v>56.55</v>
      </c>
      <c r="C825">
        <f t="shared" si="60"/>
        <v>58.670904935166348</v>
      </c>
      <c r="D825">
        <f t="shared" si="62"/>
        <v>58.962513022096189</v>
      </c>
      <c r="E825">
        <f t="shared" si="61"/>
        <v>-0.29160808692984119</v>
      </c>
      <c r="F825">
        <f t="shared" si="64"/>
        <v>0.12482084168368654</v>
      </c>
      <c r="G825">
        <f t="shared" si="63"/>
        <v>-0.41642892861352776</v>
      </c>
    </row>
    <row r="826" spans="1:7" x14ac:dyDescent="0.2">
      <c r="A826">
        <v>20080414</v>
      </c>
      <c r="B826">
        <v>56.65</v>
      </c>
      <c r="C826">
        <f t="shared" si="60"/>
        <v>58.359996483602295</v>
      </c>
      <c r="D826">
        <f t="shared" si="62"/>
        <v>58.791215761200178</v>
      </c>
      <c r="E826">
        <f t="shared" si="61"/>
        <v>-0.43121927759788292</v>
      </c>
      <c r="F826">
        <f t="shared" si="64"/>
        <v>1.3612817827372656E-2</v>
      </c>
      <c r="G826">
        <f t="shared" si="63"/>
        <v>-0.44483209542525559</v>
      </c>
    </row>
    <row r="827" spans="1:7" x14ac:dyDescent="0.2">
      <c r="A827">
        <v>20080415</v>
      </c>
      <c r="B827">
        <v>58.12</v>
      </c>
      <c r="C827">
        <f t="shared" si="60"/>
        <v>58.323073947663481</v>
      </c>
      <c r="D827">
        <f t="shared" si="62"/>
        <v>58.741496075185353</v>
      </c>
      <c r="E827">
        <f t="shared" si="61"/>
        <v>-0.4184221275218718</v>
      </c>
      <c r="F827">
        <f t="shared" si="64"/>
        <v>-7.2794171242476238E-2</v>
      </c>
      <c r="G827">
        <f t="shared" si="63"/>
        <v>-0.34562795627939558</v>
      </c>
    </row>
    <row r="828" spans="1:7" x14ac:dyDescent="0.2">
      <c r="A828">
        <v>20080416</v>
      </c>
      <c r="B828">
        <v>58.74</v>
      </c>
      <c r="C828">
        <f t="shared" si="60"/>
        <v>58.387216417253711</v>
      </c>
      <c r="D828">
        <f t="shared" si="62"/>
        <v>58.741385254801251</v>
      </c>
      <c r="E828">
        <f t="shared" si="61"/>
        <v>-0.35416883754754025</v>
      </c>
      <c r="F828">
        <f t="shared" si="64"/>
        <v>-0.12906910450348905</v>
      </c>
      <c r="G828">
        <f t="shared" si="63"/>
        <v>-0.2250997330440512</v>
      </c>
    </row>
    <row r="829" spans="1:7" x14ac:dyDescent="0.2">
      <c r="A829">
        <v>20080417</v>
      </c>
      <c r="B829">
        <v>59.03</v>
      </c>
      <c r="C829">
        <f t="shared" si="60"/>
        <v>58.486106199214682</v>
      </c>
      <c r="D829">
        <f t="shared" si="62"/>
        <v>58.762764124815973</v>
      </c>
      <c r="E829">
        <f t="shared" si="61"/>
        <v>-0.27665792560129177</v>
      </c>
      <c r="F829">
        <f t="shared" si="64"/>
        <v>-0.15858686872304958</v>
      </c>
      <c r="G829">
        <f t="shared" si="63"/>
        <v>-0.11807105687824218</v>
      </c>
    </row>
    <row r="830" spans="1:7" x14ac:dyDescent="0.2">
      <c r="A830">
        <v>20080418</v>
      </c>
      <c r="B830">
        <v>59.7</v>
      </c>
      <c r="C830">
        <f t="shared" si="60"/>
        <v>58.67285909164319</v>
      </c>
      <c r="D830">
        <f t="shared" si="62"/>
        <v>58.832189004459238</v>
      </c>
      <c r="E830">
        <f t="shared" si="61"/>
        <v>-0.15932991281604814</v>
      </c>
      <c r="F830">
        <f t="shared" si="64"/>
        <v>-0.15873547754164929</v>
      </c>
      <c r="G830">
        <f t="shared" si="63"/>
        <v>-5.9443527439884125E-4</v>
      </c>
    </row>
    <row r="831" spans="1:7" x14ac:dyDescent="0.2">
      <c r="A831">
        <v>20080421</v>
      </c>
      <c r="B831">
        <v>58.28</v>
      </c>
      <c r="C831">
        <f t="shared" si="60"/>
        <v>58.61241923139039</v>
      </c>
      <c r="D831">
        <f t="shared" si="62"/>
        <v>58.791286115240041</v>
      </c>
      <c r="E831">
        <f t="shared" si="61"/>
        <v>-0.17886688384965055</v>
      </c>
      <c r="F831">
        <f t="shared" si="64"/>
        <v>-0.16276175880324956</v>
      </c>
      <c r="G831">
        <f t="shared" si="63"/>
        <v>-1.6105125046400992E-2</v>
      </c>
    </row>
    <row r="832" spans="1:7" x14ac:dyDescent="0.2">
      <c r="A832">
        <v>20080422</v>
      </c>
      <c r="B832">
        <v>57.46</v>
      </c>
      <c r="C832">
        <f t="shared" si="60"/>
        <v>58.43512396502264</v>
      </c>
      <c r="D832">
        <f t="shared" si="62"/>
        <v>58.692672328925966</v>
      </c>
      <c r="E832">
        <f t="shared" si="61"/>
        <v>-0.25754836390332514</v>
      </c>
      <c r="F832">
        <f t="shared" si="64"/>
        <v>-0.18171907982326468</v>
      </c>
      <c r="G832">
        <f t="shared" si="63"/>
        <v>-7.5829284080060455E-2</v>
      </c>
    </row>
    <row r="833" spans="1:7" x14ac:dyDescent="0.2">
      <c r="A833">
        <v>20080423</v>
      </c>
      <c r="B833">
        <v>58.32</v>
      </c>
      <c r="C833">
        <f t="shared" si="60"/>
        <v>58.417412585788391</v>
      </c>
      <c r="D833">
        <f t="shared" si="62"/>
        <v>58.665066971227745</v>
      </c>
      <c r="E833">
        <f t="shared" si="61"/>
        <v>-0.24765438543935403</v>
      </c>
      <c r="F833">
        <f t="shared" si="64"/>
        <v>-0.19490614094648256</v>
      </c>
      <c r="G833">
        <f t="shared" si="63"/>
        <v>-5.2748244492871466E-2</v>
      </c>
    </row>
    <row r="834" spans="1:7" x14ac:dyDescent="0.2">
      <c r="A834">
        <v>20080424</v>
      </c>
      <c r="B834">
        <v>59.02</v>
      </c>
      <c r="C834">
        <f t="shared" si="60"/>
        <v>58.510118341820942</v>
      </c>
      <c r="D834">
        <f t="shared" si="62"/>
        <v>58.691358306692358</v>
      </c>
      <c r="E834">
        <f t="shared" si="61"/>
        <v>-0.18123996487141625</v>
      </c>
      <c r="F834">
        <f t="shared" si="64"/>
        <v>-0.19217290573146931</v>
      </c>
      <c r="G834">
        <f t="shared" si="63"/>
        <v>1.0932940860053059E-2</v>
      </c>
    </row>
    <row r="835" spans="1:7" x14ac:dyDescent="0.2">
      <c r="A835">
        <v>20080425</v>
      </c>
      <c r="B835">
        <v>59.29</v>
      </c>
      <c r="C835">
        <f t="shared" si="60"/>
        <v>58.630100135386954</v>
      </c>
      <c r="D835">
        <f t="shared" si="62"/>
        <v>58.735702135826259</v>
      </c>
      <c r="E835">
        <f t="shared" si="61"/>
        <v>-0.10560200043930479</v>
      </c>
      <c r="F835">
        <f t="shared" si="64"/>
        <v>-0.1748587246730364</v>
      </c>
      <c r="G835">
        <f t="shared" si="63"/>
        <v>6.9256724233731609E-2</v>
      </c>
    </row>
    <row r="836" spans="1:7" x14ac:dyDescent="0.2">
      <c r="A836">
        <v>20080428</v>
      </c>
      <c r="B836">
        <v>59.66</v>
      </c>
      <c r="C836">
        <f t="shared" si="60"/>
        <v>58.788546268404346</v>
      </c>
      <c r="D836">
        <f t="shared" si="62"/>
        <v>58.804168644283571</v>
      </c>
      <c r="E836">
        <f t="shared" si="61"/>
        <v>-1.5622375879225103E-2</v>
      </c>
      <c r="F836">
        <f t="shared" si="64"/>
        <v>-0.14301145491427414</v>
      </c>
      <c r="G836">
        <f t="shared" si="63"/>
        <v>0.12738907903504904</v>
      </c>
    </row>
    <row r="837" spans="1:7" x14ac:dyDescent="0.2">
      <c r="A837">
        <v>20080429</v>
      </c>
      <c r="B837">
        <v>58.4</v>
      </c>
      <c r="C837">
        <f t="shared" si="60"/>
        <v>58.728769919419065</v>
      </c>
      <c r="D837">
        <f t="shared" si="62"/>
        <v>58.774230226188493</v>
      </c>
      <c r="E837">
        <f t="shared" si="61"/>
        <v>-4.5460306769427916E-2</v>
      </c>
      <c r="F837">
        <f t="shared" si="64"/>
        <v>-0.1235012252853049</v>
      </c>
      <c r="G837">
        <f t="shared" si="63"/>
        <v>7.8040918515876981E-2</v>
      </c>
    </row>
    <row r="838" spans="1:7" x14ac:dyDescent="0.2">
      <c r="A838">
        <v>20080430</v>
      </c>
      <c r="B838">
        <v>57.22</v>
      </c>
      <c r="C838">
        <f t="shared" si="60"/>
        <v>58.496651470277669</v>
      </c>
      <c r="D838">
        <f t="shared" si="62"/>
        <v>58.659102061285644</v>
      </c>
      <c r="E838">
        <f t="shared" si="61"/>
        <v>-0.16245059100797477</v>
      </c>
      <c r="F838">
        <f t="shared" si="64"/>
        <v>-0.13129109842983888</v>
      </c>
      <c r="G838">
        <f t="shared" si="63"/>
        <v>-3.1159492578135883E-2</v>
      </c>
    </row>
    <row r="839" spans="1:7" x14ac:dyDescent="0.2">
      <c r="A839">
        <v>20080501</v>
      </c>
      <c r="B839">
        <v>58.2</v>
      </c>
      <c r="C839">
        <f t="shared" si="60"/>
        <v>58.451012782542648</v>
      </c>
      <c r="D839">
        <f t="shared" si="62"/>
        <v>58.625094501190411</v>
      </c>
      <c r="E839">
        <f t="shared" si="61"/>
        <v>-0.17408171864776278</v>
      </c>
      <c r="F839">
        <f t="shared" si="64"/>
        <v>-0.13984922247342368</v>
      </c>
      <c r="G839">
        <f t="shared" si="63"/>
        <v>-3.42324961743391E-2</v>
      </c>
    </row>
    <row r="840" spans="1:7" x14ac:dyDescent="0.2">
      <c r="A840">
        <v>20080502</v>
      </c>
      <c r="B840">
        <v>57.33</v>
      </c>
      <c r="C840">
        <f t="shared" si="60"/>
        <v>58.278549277536086</v>
      </c>
      <c r="D840">
        <f t="shared" si="62"/>
        <v>58.529161575176303</v>
      </c>
      <c r="E840">
        <f t="shared" si="61"/>
        <v>-0.25061229764021675</v>
      </c>
      <c r="F840">
        <f t="shared" si="64"/>
        <v>-0.16200183750678232</v>
      </c>
      <c r="G840">
        <f t="shared" si="63"/>
        <v>-8.8610460133434432E-2</v>
      </c>
    </row>
    <row r="841" spans="1:7" x14ac:dyDescent="0.2">
      <c r="A841">
        <v>20080505</v>
      </c>
      <c r="B841">
        <v>57.05</v>
      </c>
      <c r="C841">
        <f t="shared" si="60"/>
        <v>58.089541696376685</v>
      </c>
      <c r="D841">
        <f t="shared" si="62"/>
        <v>58.41959405108917</v>
      </c>
      <c r="E841">
        <f t="shared" si="61"/>
        <v>-0.3300523547124854</v>
      </c>
      <c r="F841">
        <f t="shared" si="64"/>
        <v>-0.19561194094792295</v>
      </c>
      <c r="G841">
        <f t="shared" si="63"/>
        <v>-0.13444041376456245</v>
      </c>
    </row>
    <row r="842" spans="1:7" x14ac:dyDescent="0.2">
      <c r="A842">
        <v>20080506</v>
      </c>
      <c r="B842">
        <v>57.59</v>
      </c>
      <c r="C842">
        <f t="shared" si="60"/>
        <v>58.012689127703347</v>
      </c>
      <c r="D842">
        <f t="shared" si="62"/>
        <v>58.35814263989738</v>
      </c>
      <c r="E842">
        <f t="shared" si="61"/>
        <v>-0.34545351219403386</v>
      </c>
      <c r="F842">
        <f t="shared" si="64"/>
        <v>-0.22558025519714514</v>
      </c>
      <c r="G842">
        <f t="shared" si="63"/>
        <v>-0.11987325699688872</v>
      </c>
    </row>
    <row r="843" spans="1:7" x14ac:dyDescent="0.2">
      <c r="A843">
        <v>20080507</v>
      </c>
      <c r="B843">
        <v>56.75</v>
      </c>
      <c r="C843">
        <f t="shared" si="60"/>
        <v>57.818429261902835</v>
      </c>
      <c r="D843">
        <f t="shared" si="62"/>
        <v>58.239020962867947</v>
      </c>
      <c r="E843">
        <f t="shared" si="61"/>
        <v>-0.42059170096511167</v>
      </c>
      <c r="F843">
        <f t="shared" si="64"/>
        <v>-0.26458254435073847</v>
      </c>
      <c r="G843">
        <f t="shared" si="63"/>
        <v>-0.1560091566143732</v>
      </c>
    </row>
    <row r="844" spans="1:7" x14ac:dyDescent="0.2">
      <c r="A844">
        <v>20080508</v>
      </c>
      <c r="B844">
        <v>56.73</v>
      </c>
      <c r="C844">
        <f t="shared" si="60"/>
        <v>57.650978606225479</v>
      </c>
      <c r="D844">
        <f t="shared" si="62"/>
        <v>58.127241632285134</v>
      </c>
      <c r="E844">
        <f t="shared" si="61"/>
        <v>-0.4762630260596552</v>
      </c>
      <c r="F844">
        <f t="shared" si="64"/>
        <v>-0.30691864069252184</v>
      </c>
      <c r="G844">
        <f t="shared" si="63"/>
        <v>-0.16934438536713337</v>
      </c>
    </row>
    <row r="845" spans="1:7" x14ac:dyDescent="0.2">
      <c r="A845">
        <v>20080509</v>
      </c>
      <c r="B845">
        <v>57</v>
      </c>
      <c r="C845">
        <f t="shared" si="60"/>
        <v>57.550828051421561</v>
      </c>
      <c r="D845">
        <f t="shared" si="62"/>
        <v>58.043742252115862</v>
      </c>
      <c r="E845">
        <f t="shared" si="61"/>
        <v>-0.49291420069430103</v>
      </c>
      <c r="F845">
        <f t="shared" si="64"/>
        <v>-0.3441177526928777</v>
      </c>
      <c r="G845">
        <f t="shared" si="63"/>
        <v>-0.14879644800142333</v>
      </c>
    </row>
    <row r="846" spans="1:7" x14ac:dyDescent="0.2">
      <c r="A846">
        <v>20080512</v>
      </c>
      <c r="B846">
        <v>57.48</v>
      </c>
      <c r="C846">
        <f t="shared" si="60"/>
        <v>57.539931428125932</v>
      </c>
      <c r="D846">
        <f t="shared" si="62"/>
        <v>58.001983566773944</v>
      </c>
      <c r="E846">
        <f t="shared" si="61"/>
        <v>-0.46205213864801209</v>
      </c>
      <c r="F846">
        <f t="shared" si="64"/>
        <v>-0.36770462988390462</v>
      </c>
      <c r="G846">
        <f t="shared" si="63"/>
        <v>-9.4347508764107468E-2</v>
      </c>
    </row>
    <row r="847" spans="1:7" x14ac:dyDescent="0.2">
      <c r="A847">
        <v>20080513</v>
      </c>
      <c r="B847">
        <v>56.89</v>
      </c>
      <c r="C847">
        <f t="shared" ref="C847:C910" si="65">(B847*(2/(12+1))+C846*(1-(2/(12+1))))</f>
        <v>57.43994197764502</v>
      </c>
      <c r="D847">
        <f t="shared" si="62"/>
        <v>57.919614413679582</v>
      </c>
      <c r="E847">
        <f t="shared" si="61"/>
        <v>-0.47967243603456211</v>
      </c>
      <c r="F847">
        <f t="shared" si="64"/>
        <v>-0.39009819111403615</v>
      </c>
      <c r="G847">
        <f t="shared" si="63"/>
        <v>-8.9574244920525958E-2</v>
      </c>
    </row>
    <row r="848" spans="1:7" x14ac:dyDescent="0.2">
      <c r="A848">
        <v>20080514</v>
      </c>
      <c r="B848">
        <v>56.29</v>
      </c>
      <c r="C848">
        <f t="shared" si="65"/>
        <v>57.263027827238091</v>
      </c>
      <c r="D848">
        <f t="shared" si="62"/>
        <v>57.798902234888502</v>
      </c>
      <c r="E848">
        <f t="shared" si="61"/>
        <v>-0.53587440765041094</v>
      </c>
      <c r="F848">
        <f t="shared" si="64"/>
        <v>-0.41925343442131113</v>
      </c>
      <c r="G848">
        <f t="shared" si="63"/>
        <v>-0.11662097322909981</v>
      </c>
    </row>
    <row r="849" spans="1:7" x14ac:dyDescent="0.2">
      <c r="A849">
        <v>20080515</v>
      </c>
      <c r="B849">
        <v>56.66</v>
      </c>
      <c r="C849">
        <f t="shared" si="65"/>
        <v>57.170254315355308</v>
      </c>
      <c r="D849">
        <f t="shared" si="62"/>
        <v>57.71453910637824</v>
      </c>
      <c r="E849">
        <f t="shared" si="61"/>
        <v>-0.54428479102293181</v>
      </c>
      <c r="F849">
        <f t="shared" si="64"/>
        <v>-0.44425970574163526</v>
      </c>
      <c r="G849">
        <f t="shared" si="63"/>
        <v>-0.10002508528129656</v>
      </c>
    </row>
    <row r="850" spans="1:7" x14ac:dyDescent="0.2">
      <c r="A850">
        <v>20080516</v>
      </c>
      <c r="B850">
        <v>55.84</v>
      </c>
      <c r="C850">
        <f t="shared" si="65"/>
        <v>56.965599805300648</v>
      </c>
      <c r="D850">
        <f t="shared" si="62"/>
        <v>57.57568435775763</v>
      </c>
      <c r="E850">
        <f t="shared" si="61"/>
        <v>-0.61008455245698201</v>
      </c>
      <c r="F850">
        <f t="shared" si="64"/>
        <v>-0.47742467508470465</v>
      </c>
      <c r="G850">
        <f t="shared" si="63"/>
        <v>-0.13265987737227736</v>
      </c>
    </row>
    <row r="851" spans="1:7" x14ac:dyDescent="0.2">
      <c r="A851">
        <v>20080519</v>
      </c>
      <c r="B851">
        <v>55.86</v>
      </c>
      <c r="C851">
        <f t="shared" si="65"/>
        <v>56.795507527562094</v>
      </c>
      <c r="D851">
        <f t="shared" si="62"/>
        <v>57.448596627553364</v>
      </c>
      <c r="E851">
        <f t="shared" si="61"/>
        <v>-0.65308909999126996</v>
      </c>
      <c r="F851">
        <f t="shared" si="64"/>
        <v>-0.51255756006601771</v>
      </c>
      <c r="G851">
        <f t="shared" si="63"/>
        <v>-0.14053153992525225</v>
      </c>
    </row>
    <row r="852" spans="1:7" x14ac:dyDescent="0.2">
      <c r="A852">
        <v>20080520</v>
      </c>
      <c r="B852">
        <v>55.16</v>
      </c>
      <c r="C852">
        <f t="shared" si="65"/>
        <v>56.543890984860234</v>
      </c>
      <c r="D852">
        <f t="shared" si="62"/>
        <v>57.2790709514383</v>
      </c>
      <c r="E852">
        <f t="shared" si="61"/>
        <v>-0.73517996657806606</v>
      </c>
      <c r="F852">
        <f t="shared" si="64"/>
        <v>-0.55708204136842743</v>
      </c>
      <c r="G852">
        <f t="shared" si="63"/>
        <v>-0.17809792520963863</v>
      </c>
    </row>
    <row r="853" spans="1:7" x14ac:dyDescent="0.2">
      <c r="A853">
        <v>20080521</v>
      </c>
      <c r="B853">
        <v>54.48</v>
      </c>
      <c r="C853">
        <f t="shared" si="65"/>
        <v>56.226369294881735</v>
      </c>
      <c r="D853">
        <f t="shared" si="62"/>
        <v>57.071732362442866</v>
      </c>
      <c r="E853">
        <f t="shared" si="61"/>
        <v>-0.84536306756113078</v>
      </c>
      <c r="F853">
        <f t="shared" si="64"/>
        <v>-0.61473824660696808</v>
      </c>
      <c r="G853">
        <f t="shared" si="63"/>
        <v>-0.2306248209541627</v>
      </c>
    </row>
    <row r="854" spans="1:7" x14ac:dyDescent="0.2">
      <c r="A854">
        <v>20080522</v>
      </c>
      <c r="B854">
        <v>53.55</v>
      </c>
      <c r="C854">
        <f t="shared" si="65"/>
        <v>55.814620172592235</v>
      </c>
      <c r="D854">
        <f t="shared" si="62"/>
        <v>56.81086329855821</v>
      </c>
      <c r="E854">
        <f t="shared" si="61"/>
        <v>-0.9962431259659752</v>
      </c>
      <c r="F854">
        <f t="shared" si="64"/>
        <v>-0.69103922247876959</v>
      </c>
      <c r="G854">
        <f t="shared" si="63"/>
        <v>-0.30520390348720561</v>
      </c>
    </row>
    <row r="855" spans="1:7" x14ac:dyDescent="0.2">
      <c r="A855">
        <v>20080523</v>
      </c>
      <c r="B855">
        <v>53.66</v>
      </c>
      <c r="C855">
        <f t="shared" si="65"/>
        <v>55.483140146039581</v>
      </c>
      <c r="D855">
        <f t="shared" si="62"/>
        <v>56.577466017183525</v>
      </c>
      <c r="E855">
        <f t="shared" si="61"/>
        <v>-1.0943258711439441</v>
      </c>
      <c r="F855">
        <f t="shared" si="64"/>
        <v>-0.77169655221180455</v>
      </c>
      <c r="G855">
        <f t="shared" si="63"/>
        <v>-0.32262931893213953</v>
      </c>
    </row>
    <row r="856" spans="1:7" x14ac:dyDescent="0.2">
      <c r="A856">
        <v>20080527</v>
      </c>
      <c r="B856">
        <v>53.73</v>
      </c>
      <c r="C856">
        <f t="shared" si="65"/>
        <v>55.213426277418108</v>
      </c>
      <c r="D856">
        <f t="shared" si="62"/>
        <v>56.366542608503259</v>
      </c>
      <c r="E856">
        <f t="shared" si="61"/>
        <v>-1.1531163310851511</v>
      </c>
      <c r="F856">
        <f t="shared" si="64"/>
        <v>-0.84798050798647395</v>
      </c>
      <c r="G856">
        <f t="shared" si="63"/>
        <v>-0.30513582309867715</v>
      </c>
    </row>
    <row r="857" spans="1:7" x14ac:dyDescent="0.2">
      <c r="A857">
        <v>20080528</v>
      </c>
      <c r="B857">
        <v>53.36</v>
      </c>
      <c r="C857">
        <f t="shared" si="65"/>
        <v>54.928283773199936</v>
      </c>
      <c r="D857">
        <f t="shared" si="62"/>
        <v>56.14383574861413</v>
      </c>
      <c r="E857">
        <f t="shared" si="61"/>
        <v>-1.2155519754141935</v>
      </c>
      <c r="F857">
        <f t="shared" si="64"/>
        <v>-0.9214948014720179</v>
      </c>
      <c r="G857">
        <f t="shared" si="63"/>
        <v>-0.29405717394217556</v>
      </c>
    </row>
    <row r="858" spans="1:7" x14ac:dyDescent="0.2">
      <c r="A858">
        <v>20080529</v>
      </c>
      <c r="B858">
        <v>53.3</v>
      </c>
      <c r="C858">
        <f t="shared" si="65"/>
        <v>54.677778577323025</v>
      </c>
      <c r="D858">
        <f t="shared" si="62"/>
        <v>55.933181248716785</v>
      </c>
      <c r="E858">
        <f t="shared" si="61"/>
        <v>-1.2554026713937603</v>
      </c>
      <c r="F858">
        <f t="shared" si="64"/>
        <v>-0.98827637545636637</v>
      </c>
      <c r="G858">
        <f t="shared" si="63"/>
        <v>-0.2671262959373939</v>
      </c>
    </row>
    <row r="859" spans="1:7" x14ac:dyDescent="0.2">
      <c r="A859">
        <v>20080530</v>
      </c>
      <c r="B859">
        <v>51.72</v>
      </c>
      <c r="C859">
        <f t="shared" si="65"/>
        <v>54.222735719273324</v>
      </c>
      <c r="D859">
        <f t="shared" si="62"/>
        <v>55.621093748811838</v>
      </c>
      <c r="E859">
        <f t="shared" si="61"/>
        <v>-1.3983580295385138</v>
      </c>
      <c r="F859">
        <f t="shared" si="64"/>
        <v>-1.070292706272796</v>
      </c>
      <c r="G859">
        <f t="shared" si="63"/>
        <v>-0.3280653232657178</v>
      </c>
    </row>
    <row r="860" spans="1:7" x14ac:dyDescent="0.2">
      <c r="A860">
        <v>20080602</v>
      </c>
      <c r="B860">
        <v>49.83</v>
      </c>
      <c r="C860">
        <f t="shared" si="65"/>
        <v>53.546930224000505</v>
      </c>
      <c r="D860">
        <f t="shared" si="62"/>
        <v>55.192123841492446</v>
      </c>
      <c r="E860">
        <f t="shared" ref="E860:E923" si="66">C860-D860</f>
        <v>-1.645193617491941</v>
      </c>
      <c r="F860">
        <f t="shared" si="64"/>
        <v>-1.185272888516625</v>
      </c>
      <c r="G860">
        <f t="shared" si="63"/>
        <v>-0.459920728975316</v>
      </c>
    </row>
    <row r="861" spans="1:7" x14ac:dyDescent="0.2">
      <c r="A861">
        <v>20080603</v>
      </c>
      <c r="B861">
        <v>48.18</v>
      </c>
      <c r="C861">
        <f t="shared" si="65"/>
        <v>52.721248651077353</v>
      </c>
      <c r="D861">
        <f t="shared" ref="D861:D924" si="67">B861*(2/(26+1)) + D860*(1-(2/(26+1)))</f>
        <v>54.672707260641154</v>
      </c>
      <c r="E861">
        <f t="shared" si="66"/>
        <v>-1.9514586095638009</v>
      </c>
      <c r="F861">
        <f t="shared" si="64"/>
        <v>-1.3385100327260604</v>
      </c>
      <c r="G861">
        <f t="shared" si="63"/>
        <v>-0.61294857683774051</v>
      </c>
    </row>
    <row r="862" spans="1:7" x14ac:dyDescent="0.2">
      <c r="A862">
        <v>20080604</v>
      </c>
      <c r="B862">
        <v>47.73</v>
      </c>
      <c r="C862">
        <f t="shared" si="65"/>
        <v>51.953364243219298</v>
      </c>
      <c r="D862">
        <f t="shared" si="67"/>
        <v>54.158432648741808</v>
      </c>
      <c r="E862">
        <f t="shared" si="66"/>
        <v>-2.2050684055225105</v>
      </c>
      <c r="F862">
        <f t="shared" si="64"/>
        <v>-1.5118217072853506</v>
      </c>
      <c r="G862">
        <f t="shared" si="63"/>
        <v>-0.6932466982371599</v>
      </c>
    </row>
    <row r="863" spans="1:7" x14ac:dyDescent="0.2">
      <c r="A863">
        <v>20080605</v>
      </c>
      <c r="B863">
        <v>48.35</v>
      </c>
      <c r="C863">
        <f t="shared" si="65"/>
        <v>51.399000513493249</v>
      </c>
      <c r="D863">
        <f t="shared" si="67"/>
        <v>53.728178378464641</v>
      </c>
      <c r="E863">
        <f t="shared" si="66"/>
        <v>-2.3291778649713919</v>
      </c>
      <c r="F863">
        <f t="shared" si="64"/>
        <v>-1.675292938822559</v>
      </c>
      <c r="G863">
        <f t="shared" si="63"/>
        <v>-0.65388492614883287</v>
      </c>
    </row>
    <row r="864" spans="1:7" x14ac:dyDescent="0.2">
      <c r="A864">
        <v>20080606</v>
      </c>
      <c r="B864">
        <v>46.06</v>
      </c>
      <c r="C864">
        <f t="shared" si="65"/>
        <v>50.577615819109674</v>
      </c>
      <c r="D864">
        <f t="shared" si="67"/>
        <v>53.160165165245033</v>
      </c>
      <c r="E864">
        <f t="shared" si="66"/>
        <v>-2.5825493461353588</v>
      </c>
      <c r="F864">
        <f t="shared" si="64"/>
        <v>-1.856744220285119</v>
      </c>
      <c r="G864">
        <f t="shared" si="63"/>
        <v>-0.72580512585023982</v>
      </c>
    </row>
    <row r="865" spans="1:7" x14ac:dyDescent="0.2">
      <c r="A865">
        <v>20080609</v>
      </c>
      <c r="B865">
        <v>46.12</v>
      </c>
      <c r="C865">
        <f t="shared" si="65"/>
        <v>49.891828770015877</v>
      </c>
      <c r="D865">
        <f t="shared" si="67"/>
        <v>52.638671449300958</v>
      </c>
      <c r="E865">
        <f t="shared" si="66"/>
        <v>-2.7468426792850806</v>
      </c>
      <c r="F865">
        <f t="shared" si="64"/>
        <v>-2.0347639120851113</v>
      </c>
      <c r="G865">
        <f t="shared" si="63"/>
        <v>-0.71207876719996932</v>
      </c>
    </row>
    <row r="866" spans="1:7" x14ac:dyDescent="0.2">
      <c r="A866">
        <v>20080610</v>
      </c>
      <c r="B866">
        <v>46.86</v>
      </c>
      <c r="C866">
        <f t="shared" si="65"/>
        <v>49.425393574628821</v>
      </c>
      <c r="D866">
        <f t="shared" si="67"/>
        <v>52.210621712315707</v>
      </c>
      <c r="E866">
        <f t="shared" si="66"/>
        <v>-2.7852281376868859</v>
      </c>
      <c r="F866">
        <f t="shared" si="64"/>
        <v>-2.1848567572054662</v>
      </c>
      <c r="G866">
        <f t="shared" si="63"/>
        <v>-0.60037138048141969</v>
      </c>
    </row>
    <row r="867" spans="1:7" x14ac:dyDescent="0.2">
      <c r="A867">
        <v>20080611</v>
      </c>
      <c r="B867">
        <v>45</v>
      </c>
      <c r="C867">
        <f t="shared" si="65"/>
        <v>48.744563793916697</v>
      </c>
      <c r="D867">
        <f t="shared" si="67"/>
        <v>51.67650158547751</v>
      </c>
      <c r="E867">
        <f t="shared" si="66"/>
        <v>-2.9319377915608129</v>
      </c>
      <c r="F867">
        <f t="shared" si="64"/>
        <v>-2.3342729640765358</v>
      </c>
      <c r="G867">
        <f t="shared" si="63"/>
        <v>-0.59766482748427707</v>
      </c>
    </row>
    <row r="868" spans="1:7" x14ac:dyDescent="0.2">
      <c r="A868">
        <v>20080612</v>
      </c>
      <c r="B868">
        <v>45.24</v>
      </c>
      <c r="C868">
        <f t="shared" si="65"/>
        <v>48.205400133314129</v>
      </c>
      <c r="D868">
        <f t="shared" si="67"/>
        <v>51.199723690256953</v>
      </c>
      <c r="E868">
        <f t="shared" si="66"/>
        <v>-2.9943235569428239</v>
      </c>
      <c r="F868">
        <f t="shared" si="64"/>
        <v>-2.4662830826497935</v>
      </c>
      <c r="G868">
        <f t="shared" ref="G868:G931" si="68">E868-F868</f>
        <v>-0.52804047429303047</v>
      </c>
    </row>
    <row r="869" spans="1:7" x14ac:dyDescent="0.2">
      <c r="A869">
        <v>20080613</v>
      </c>
      <c r="B869">
        <v>45.09</v>
      </c>
      <c r="C869">
        <f t="shared" si="65"/>
        <v>47.726107805111958</v>
      </c>
      <c r="D869">
        <f t="shared" si="67"/>
        <v>50.747151565052732</v>
      </c>
      <c r="E869">
        <f t="shared" si="66"/>
        <v>-3.021043759940774</v>
      </c>
      <c r="F869">
        <f t="shared" ref="F869:F932" si="69">(E869*(2/(9+1))+F868*(1-(2/(9+1))))</f>
        <v>-2.5772352181079898</v>
      </c>
      <c r="G869">
        <f t="shared" si="68"/>
        <v>-0.44380854183278418</v>
      </c>
    </row>
    <row r="870" spans="1:7" x14ac:dyDescent="0.2">
      <c r="A870">
        <v>20080616</v>
      </c>
      <c r="B870">
        <v>45.03</v>
      </c>
      <c r="C870">
        <f t="shared" si="65"/>
        <v>47.31132198894089</v>
      </c>
      <c r="D870">
        <f t="shared" si="67"/>
        <v>50.323658856530308</v>
      </c>
      <c r="E870">
        <f t="shared" si="66"/>
        <v>-3.0123368675894184</v>
      </c>
      <c r="F870">
        <f t="shared" si="69"/>
        <v>-2.6642555480042756</v>
      </c>
      <c r="G870">
        <f t="shared" si="68"/>
        <v>-0.34808131958514288</v>
      </c>
    </row>
    <row r="871" spans="1:7" x14ac:dyDescent="0.2">
      <c r="A871">
        <v>20080617</v>
      </c>
      <c r="B871">
        <v>44.51</v>
      </c>
      <c r="C871">
        <f t="shared" si="65"/>
        <v>46.880349375257673</v>
      </c>
      <c r="D871">
        <f t="shared" si="67"/>
        <v>49.893017459750283</v>
      </c>
      <c r="E871">
        <f t="shared" si="66"/>
        <v>-3.0126680844926099</v>
      </c>
      <c r="F871">
        <f t="shared" si="69"/>
        <v>-2.7339380553019428</v>
      </c>
      <c r="G871">
        <f t="shared" si="68"/>
        <v>-0.27873002919066714</v>
      </c>
    </row>
    <row r="872" spans="1:7" x14ac:dyDescent="0.2">
      <c r="A872">
        <v>20080618</v>
      </c>
      <c r="B872">
        <v>43.25</v>
      </c>
      <c r="C872">
        <f t="shared" si="65"/>
        <v>46.321834086756489</v>
      </c>
      <c r="D872">
        <f t="shared" si="67"/>
        <v>49.400942092361369</v>
      </c>
      <c r="E872">
        <f t="shared" si="66"/>
        <v>-3.0791080056048798</v>
      </c>
      <c r="F872">
        <f t="shared" si="69"/>
        <v>-2.8029720453625302</v>
      </c>
      <c r="G872">
        <f t="shared" si="68"/>
        <v>-0.27613596024234965</v>
      </c>
    </row>
    <row r="873" spans="1:7" x14ac:dyDescent="0.2">
      <c r="A873">
        <v>20080619</v>
      </c>
      <c r="B873">
        <v>43.48</v>
      </c>
      <c r="C873">
        <f t="shared" si="65"/>
        <v>45.884628842640105</v>
      </c>
      <c r="D873">
        <f t="shared" si="67"/>
        <v>48.962353789223485</v>
      </c>
      <c r="E873">
        <f t="shared" si="66"/>
        <v>-3.0777249465833805</v>
      </c>
      <c r="F873">
        <f t="shared" si="69"/>
        <v>-2.8579226256067001</v>
      </c>
      <c r="G873">
        <f t="shared" si="68"/>
        <v>-0.2198023209766804</v>
      </c>
    </row>
    <row r="874" spans="1:7" x14ac:dyDescent="0.2">
      <c r="A874">
        <v>20080620</v>
      </c>
      <c r="B874">
        <v>42.24</v>
      </c>
      <c r="C874">
        <f t="shared" si="65"/>
        <v>45.323916713003165</v>
      </c>
      <c r="D874">
        <f t="shared" si="67"/>
        <v>48.464401656688409</v>
      </c>
      <c r="E874">
        <f t="shared" si="66"/>
        <v>-3.1404849436852444</v>
      </c>
      <c r="F874">
        <f t="shared" si="69"/>
        <v>-2.9144350892224091</v>
      </c>
      <c r="G874">
        <f t="shared" si="68"/>
        <v>-0.22604985446283532</v>
      </c>
    </row>
    <row r="875" spans="1:7" x14ac:dyDescent="0.2">
      <c r="A875">
        <v>20080623</v>
      </c>
      <c r="B875">
        <v>42.5</v>
      </c>
      <c r="C875">
        <f t="shared" si="65"/>
        <v>44.889467987925755</v>
      </c>
      <c r="D875">
        <f t="shared" si="67"/>
        <v>48.022594126563341</v>
      </c>
      <c r="E875">
        <f t="shared" si="66"/>
        <v>-3.1331261386375857</v>
      </c>
      <c r="F875">
        <f t="shared" si="69"/>
        <v>-2.9581732991054444</v>
      </c>
      <c r="G875">
        <f t="shared" si="68"/>
        <v>-0.17495283953214136</v>
      </c>
    </row>
    <row r="876" spans="1:7" x14ac:dyDescent="0.2">
      <c r="A876">
        <v>20080624</v>
      </c>
      <c r="B876">
        <v>40.32</v>
      </c>
      <c r="C876">
        <f t="shared" si="65"/>
        <v>44.186472912860253</v>
      </c>
      <c r="D876">
        <f t="shared" si="67"/>
        <v>47.452031598669755</v>
      </c>
      <c r="E876">
        <f t="shared" si="66"/>
        <v>-3.265558685809502</v>
      </c>
      <c r="F876">
        <f t="shared" si="69"/>
        <v>-3.0196503764462559</v>
      </c>
      <c r="G876">
        <f t="shared" si="68"/>
        <v>-0.24590830936324615</v>
      </c>
    </row>
    <row r="877" spans="1:7" x14ac:dyDescent="0.2">
      <c r="A877">
        <v>20080625</v>
      </c>
      <c r="B877">
        <v>39.549999999999997</v>
      </c>
      <c r="C877">
        <f t="shared" si="65"/>
        <v>43.47316938780483</v>
      </c>
      <c r="D877">
        <f t="shared" si="67"/>
        <v>46.86669592469422</v>
      </c>
      <c r="E877">
        <f t="shared" si="66"/>
        <v>-3.3935265368893894</v>
      </c>
      <c r="F877">
        <f t="shared" si="69"/>
        <v>-3.0944256085348831</v>
      </c>
      <c r="G877">
        <f t="shared" si="68"/>
        <v>-0.2991009283545063</v>
      </c>
    </row>
    <row r="878" spans="1:7" x14ac:dyDescent="0.2">
      <c r="A878">
        <v>20080626</v>
      </c>
      <c r="B878">
        <v>39.47</v>
      </c>
      <c r="C878">
        <f t="shared" si="65"/>
        <v>42.857297174296392</v>
      </c>
      <c r="D878">
        <f t="shared" si="67"/>
        <v>46.318792522865017</v>
      </c>
      <c r="E878">
        <f t="shared" si="66"/>
        <v>-3.4614953485686257</v>
      </c>
      <c r="F878">
        <f t="shared" si="69"/>
        <v>-3.1678395565416317</v>
      </c>
      <c r="G878">
        <f t="shared" si="68"/>
        <v>-0.29365579202699399</v>
      </c>
    </row>
    <row r="879" spans="1:7" x14ac:dyDescent="0.2">
      <c r="A879">
        <v>20080627</v>
      </c>
      <c r="B879">
        <v>38.89</v>
      </c>
      <c r="C879">
        <f t="shared" si="65"/>
        <v>42.246943762866174</v>
      </c>
      <c r="D879">
        <f t="shared" si="67"/>
        <v>45.768511595245386</v>
      </c>
      <c r="E879">
        <f t="shared" si="66"/>
        <v>-3.5215678323792119</v>
      </c>
      <c r="F879">
        <f t="shared" si="69"/>
        <v>-3.2385852117091476</v>
      </c>
      <c r="G879">
        <f t="shared" si="68"/>
        <v>-0.2829826206700643</v>
      </c>
    </row>
    <row r="880" spans="1:7" x14ac:dyDescent="0.2">
      <c r="A880">
        <v>20080630</v>
      </c>
      <c r="B880">
        <v>36.979999999999997</v>
      </c>
      <c r="C880">
        <f t="shared" si="65"/>
        <v>41.436644722425221</v>
      </c>
      <c r="D880">
        <f t="shared" si="67"/>
        <v>45.117510736338318</v>
      </c>
      <c r="E880">
        <f t="shared" si="66"/>
        <v>-3.6808660139130964</v>
      </c>
      <c r="F880">
        <f t="shared" si="69"/>
        <v>-3.3270413721499379</v>
      </c>
      <c r="G880">
        <f t="shared" si="68"/>
        <v>-0.35382464176315853</v>
      </c>
    </row>
    <row r="881" spans="1:7" x14ac:dyDescent="0.2">
      <c r="A881">
        <v>20080701</v>
      </c>
      <c r="B881">
        <v>36.22</v>
      </c>
      <c r="C881">
        <f t="shared" si="65"/>
        <v>40.634083995898266</v>
      </c>
      <c r="D881">
        <f t="shared" si="67"/>
        <v>44.458435866979919</v>
      </c>
      <c r="E881">
        <f t="shared" si="66"/>
        <v>-3.8243518710816531</v>
      </c>
      <c r="F881">
        <f t="shared" si="69"/>
        <v>-3.426503471936281</v>
      </c>
      <c r="G881">
        <f t="shared" si="68"/>
        <v>-0.39784839914537207</v>
      </c>
    </row>
    <row r="882" spans="1:7" x14ac:dyDescent="0.2">
      <c r="A882">
        <v>20080702</v>
      </c>
      <c r="B882">
        <v>34.25</v>
      </c>
      <c r="C882">
        <f t="shared" si="65"/>
        <v>39.651917227298526</v>
      </c>
      <c r="D882">
        <f t="shared" si="67"/>
        <v>43.702255432388817</v>
      </c>
      <c r="E882">
        <f t="shared" si="66"/>
        <v>-4.0503382050902914</v>
      </c>
      <c r="F882">
        <f t="shared" si="69"/>
        <v>-3.5512704185670834</v>
      </c>
      <c r="G882">
        <f t="shared" si="68"/>
        <v>-0.49906778652320805</v>
      </c>
    </row>
    <row r="883" spans="1:7" x14ac:dyDescent="0.2">
      <c r="A883">
        <v>20080703</v>
      </c>
      <c r="B883">
        <v>33.65</v>
      </c>
      <c r="C883">
        <f t="shared" si="65"/>
        <v>38.728545346175672</v>
      </c>
      <c r="D883">
        <f t="shared" si="67"/>
        <v>42.957643918878539</v>
      </c>
      <c r="E883">
        <f t="shared" si="66"/>
        <v>-4.2290985727028669</v>
      </c>
      <c r="F883">
        <f t="shared" si="69"/>
        <v>-3.6868360493942403</v>
      </c>
      <c r="G883">
        <f t="shared" si="68"/>
        <v>-0.54226252330862668</v>
      </c>
    </row>
    <row r="884" spans="1:7" x14ac:dyDescent="0.2">
      <c r="A884">
        <v>20080707</v>
      </c>
      <c r="B884">
        <v>34.049999999999997</v>
      </c>
      <c r="C884">
        <f t="shared" si="65"/>
        <v>38.008769139071717</v>
      </c>
      <c r="D884">
        <f t="shared" si="67"/>
        <v>42.297818443406051</v>
      </c>
      <c r="E884">
        <f t="shared" si="66"/>
        <v>-4.2890493043343341</v>
      </c>
      <c r="F884">
        <f t="shared" si="69"/>
        <v>-3.807278700382259</v>
      </c>
      <c r="G884">
        <f t="shared" si="68"/>
        <v>-0.48177060395207505</v>
      </c>
    </row>
    <row r="885" spans="1:7" x14ac:dyDescent="0.2">
      <c r="A885">
        <v>20080708</v>
      </c>
      <c r="B885">
        <v>35.32</v>
      </c>
      <c r="C885">
        <f t="shared" si="65"/>
        <v>37.595112348445298</v>
      </c>
      <c r="D885">
        <f t="shared" si="67"/>
        <v>41.780943003153752</v>
      </c>
      <c r="E885">
        <f t="shared" si="66"/>
        <v>-4.1858306547084538</v>
      </c>
      <c r="F885">
        <f t="shared" si="69"/>
        <v>-3.8829890912474982</v>
      </c>
      <c r="G885">
        <f t="shared" si="68"/>
        <v>-0.30284156346095559</v>
      </c>
    </row>
    <row r="886" spans="1:7" x14ac:dyDescent="0.2">
      <c r="A886">
        <v>20080709</v>
      </c>
      <c r="B886">
        <v>33.51</v>
      </c>
      <c r="C886">
        <f t="shared" si="65"/>
        <v>36.966633525607556</v>
      </c>
      <c r="D886">
        <f t="shared" si="67"/>
        <v>41.168280558475693</v>
      </c>
      <c r="E886">
        <f t="shared" si="66"/>
        <v>-4.2016470328681379</v>
      </c>
      <c r="F886">
        <f t="shared" si="69"/>
        <v>-3.9467206795716265</v>
      </c>
      <c r="G886">
        <f t="shared" si="68"/>
        <v>-0.25492635329651137</v>
      </c>
    </row>
    <row r="887" spans="1:7" x14ac:dyDescent="0.2">
      <c r="A887">
        <v>20080710</v>
      </c>
      <c r="B887">
        <v>34.53</v>
      </c>
      <c r="C887">
        <f t="shared" si="65"/>
        <v>36.591766829360239</v>
      </c>
      <c r="D887">
        <f t="shared" si="67"/>
        <v>40.676556072662684</v>
      </c>
      <c r="E887">
        <f t="shared" si="66"/>
        <v>-4.0847892433024455</v>
      </c>
      <c r="F887">
        <f t="shared" si="69"/>
        <v>-3.9743343923177905</v>
      </c>
      <c r="G887">
        <f t="shared" si="68"/>
        <v>-0.11045485098465502</v>
      </c>
    </row>
    <row r="888" spans="1:7" x14ac:dyDescent="0.2">
      <c r="A888">
        <v>20080711</v>
      </c>
      <c r="B888">
        <v>33.840000000000003</v>
      </c>
      <c r="C888">
        <f t="shared" si="65"/>
        <v>36.168418086381742</v>
      </c>
      <c r="D888">
        <f t="shared" si="67"/>
        <v>40.170144511724708</v>
      </c>
      <c r="E888">
        <f t="shared" si="66"/>
        <v>-4.0017264253429659</v>
      </c>
      <c r="F888">
        <f t="shared" si="69"/>
        <v>-3.979812798922826</v>
      </c>
      <c r="G888">
        <f t="shared" si="68"/>
        <v>-2.1913626420139831E-2</v>
      </c>
    </row>
    <row r="889" spans="1:7" x14ac:dyDescent="0.2">
      <c r="A889">
        <v>20080714</v>
      </c>
      <c r="B889">
        <v>33.119999999999997</v>
      </c>
      <c r="C889">
        <f t="shared" si="65"/>
        <v>35.699430688476859</v>
      </c>
      <c r="D889">
        <f t="shared" si="67"/>
        <v>39.647911584930284</v>
      </c>
      <c r="E889">
        <f t="shared" si="66"/>
        <v>-3.9484808964534253</v>
      </c>
      <c r="F889">
        <f t="shared" si="69"/>
        <v>-3.973546418428946</v>
      </c>
      <c r="G889">
        <f t="shared" si="68"/>
        <v>2.5065521975520699E-2</v>
      </c>
    </row>
    <row r="890" spans="1:7" x14ac:dyDescent="0.2">
      <c r="A890">
        <v>20080715</v>
      </c>
      <c r="B890">
        <v>33.47</v>
      </c>
      <c r="C890">
        <f t="shared" si="65"/>
        <v>35.356441351788106</v>
      </c>
      <c r="D890">
        <f t="shared" si="67"/>
        <v>39.190288504565075</v>
      </c>
      <c r="E890">
        <f t="shared" si="66"/>
        <v>-3.8338471527769684</v>
      </c>
      <c r="F890">
        <f t="shared" si="69"/>
        <v>-3.9456065652985504</v>
      </c>
      <c r="G890">
        <f t="shared" si="68"/>
        <v>0.11175941252158195</v>
      </c>
    </row>
    <row r="891" spans="1:7" x14ac:dyDescent="0.2">
      <c r="A891">
        <v>20080716</v>
      </c>
      <c r="B891">
        <v>33.5</v>
      </c>
      <c r="C891">
        <f t="shared" si="65"/>
        <v>35.07083498997455</v>
      </c>
      <c r="D891">
        <f t="shared" si="67"/>
        <v>38.768785652375072</v>
      </c>
      <c r="E891">
        <f t="shared" si="66"/>
        <v>-3.6979506624005225</v>
      </c>
      <c r="F891">
        <f t="shared" si="69"/>
        <v>-3.8960753847189449</v>
      </c>
      <c r="G891">
        <f t="shared" si="68"/>
        <v>0.19812472231842237</v>
      </c>
    </row>
    <row r="892" spans="1:7" x14ac:dyDescent="0.2">
      <c r="A892">
        <v>20080717</v>
      </c>
      <c r="B892">
        <v>34.159999999999997</v>
      </c>
      <c r="C892">
        <f t="shared" si="65"/>
        <v>34.930706529978465</v>
      </c>
      <c r="D892">
        <f t="shared" si="67"/>
        <v>38.42739412256951</v>
      </c>
      <c r="E892">
        <f t="shared" si="66"/>
        <v>-3.4966875925910443</v>
      </c>
      <c r="F892">
        <f t="shared" si="69"/>
        <v>-3.8161978262933651</v>
      </c>
      <c r="G892">
        <f t="shared" si="68"/>
        <v>0.31951023370232079</v>
      </c>
    </row>
    <row r="893" spans="1:7" x14ac:dyDescent="0.2">
      <c r="A893">
        <v>20080718</v>
      </c>
      <c r="B893">
        <v>33.89</v>
      </c>
      <c r="C893">
        <f t="shared" si="65"/>
        <v>34.770597833058702</v>
      </c>
      <c r="D893">
        <f t="shared" si="67"/>
        <v>38.091290854231026</v>
      </c>
      <c r="E893">
        <f t="shared" si="66"/>
        <v>-3.3206930211723247</v>
      </c>
      <c r="F893">
        <f t="shared" si="69"/>
        <v>-3.7170968652691574</v>
      </c>
      <c r="G893">
        <f t="shared" si="68"/>
        <v>0.39640384409683271</v>
      </c>
    </row>
    <row r="894" spans="1:7" x14ac:dyDescent="0.2">
      <c r="A894">
        <v>20080721</v>
      </c>
      <c r="B894">
        <v>33.5</v>
      </c>
      <c r="C894">
        <f t="shared" si="65"/>
        <v>34.575121243357366</v>
      </c>
      <c r="D894">
        <f t="shared" si="67"/>
        <v>37.751195235399095</v>
      </c>
      <c r="E894">
        <f t="shared" si="66"/>
        <v>-3.1760739920417294</v>
      </c>
      <c r="F894">
        <f t="shared" si="69"/>
        <v>-3.6088922906236722</v>
      </c>
      <c r="G894">
        <f t="shared" si="68"/>
        <v>0.43281829858194287</v>
      </c>
    </row>
    <row r="895" spans="1:7" x14ac:dyDescent="0.2">
      <c r="A895">
        <v>20080722</v>
      </c>
      <c r="B895">
        <v>34.880000000000003</v>
      </c>
      <c r="C895">
        <f t="shared" si="65"/>
        <v>34.622025667456235</v>
      </c>
      <c r="D895">
        <f t="shared" si="67"/>
        <v>37.538514106851018</v>
      </c>
      <c r="E895">
        <f t="shared" si="66"/>
        <v>-2.916488439394783</v>
      </c>
      <c r="F895">
        <f t="shared" si="69"/>
        <v>-3.4704115203778949</v>
      </c>
      <c r="G895">
        <f t="shared" si="68"/>
        <v>0.55392308098311194</v>
      </c>
    </row>
    <row r="896" spans="1:7" x14ac:dyDescent="0.2">
      <c r="A896">
        <v>20080723</v>
      </c>
      <c r="B896">
        <v>34.32</v>
      </c>
      <c r="C896">
        <f t="shared" si="65"/>
        <v>34.575560180155271</v>
      </c>
      <c r="D896">
        <f t="shared" si="67"/>
        <v>37.300105654491681</v>
      </c>
      <c r="E896">
        <f t="shared" si="66"/>
        <v>-2.7245454743364093</v>
      </c>
      <c r="F896">
        <f t="shared" si="69"/>
        <v>-3.3212383111695978</v>
      </c>
      <c r="G896">
        <f t="shared" si="68"/>
        <v>0.59669283683318852</v>
      </c>
    </row>
    <row r="897" spans="1:7" x14ac:dyDescent="0.2">
      <c r="A897">
        <v>20080724</v>
      </c>
      <c r="B897">
        <v>34.65</v>
      </c>
      <c r="C897">
        <f t="shared" si="65"/>
        <v>34.587012460131383</v>
      </c>
      <c r="D897">
        <f t="shared" si="67"/>
        <v>37.103801531936739</v>
      </c>
      <c r="E897">
        <f t="shared" si="66"/>
        <v>-2.5167890718053556</v>
      </c>
      <c r="F897">
        <f t="shared" si="69"/>
        <v>-3.1603484632967498</v>
      </c>
      <c r="G897">
        <f t="shared" si="68"/>
        <v>0.64355939149139418</v>
      </c>
    </row>
    <row r="898" spans="1:7" x14ac:dyDescent="0.2">
      <c r="A898">
        <v>20080725</v>
      </c>
      <c r="B898">
        <v>35.049999999999997</v>
      </c>
      <c r="C898">
        <f t="shared" si="65"/>
        <v>34.658241312418859</v>
      </c>
      <c r="D898">
        <f t="shared" si="67"/>
        <v>36.951668085126606</v>
      </c>
      <c r="E898">
        <f t="shared" si="66"/>
        <v>-2.2934267727077469</v>
      </c>
      <c r="F898">
        <f t="shared" si="69"/>
        <v>-2.9869641251789494</v>
      </c>
      <c r="G898">
        <f t="shared" si="68"/>
        <v>0.69353735247120252</v>
      </c>
    </row>
    <row r="899" spans="1:7" x14ac:dyDescent="0.2">
      <c r="A899">
        <v>20080728</v>
      </c>
      <c r="B899">
        <v>34.950000000000003</v>
      </c>
      <c r="C899">
        <f t="shared" si="65"/>
        <v>34.703127264354421</v>
      </c>
      <c r="D899">
        <f t="shared" si="67"/>
        <v>36.803396375117231</v>
      </c>
      <c r="E899">
        <f t="shared" si="66"/>
        <v>-2.1002691107628095</v>
      </c>
      <c r="F899">
        <f t="shared" si="69"/>
        <v>-2.8096251222957216</v>
      </c>
      <c r="G899">
        <f t="shared" si="68"/>
        <v>0.70935601153291206</v>
      </c>
    </row>
    <row r="900" spans="1:7" x14ac:dyDescent="0.2">
      <c r="A900">
        <v>20080729</v>
      </c>
      <c r="B900">
        <v>34</v>
      </c>
      <c r="C900">
        <f t="shared" si="65"/>
        <v>34.594953839069127</v>
      </c>
      <c r="D900">
        <f t="shared" si="67"/>
        <v>36.595737384367808</v>
      </c>
      <c r="E900">
        <f t="shared" si="66"/>
        <v>-2.0007835452986811</v>
      </c>
      <c r="F900">
        <f t="shared" si="69"/>
        <v>-2.6478568068963138</v>
      </c>
      <c r="G900">
        <f t="shared" si="68"/>
        <v>0.64707326159763268</v>
      </c>
    </row>
    <row r="901" spans="1:7" x14ac:dyDescent="0.2">
      <c r="A901">
        <v>20080730</v>
      </c>
      <c r="B901">
        <v>33.049999999999997</v>
      </c>
      <c r="C901">
        <f t="shared" si="65"/>
        <v>34.357268633058489</v>
      </c>
      <c r="D901">
        <f t="shared" si="67"/>
        <v>36.333090170710932</v>
      </c>
      <c r="E901">
        <f t="shared" si="66"/>
        <v>-1.9758215376524433</v>
      </c>
      <c r="F901">
        <f t="shared" si="69"/>
        <v>-2.5134497530475395</v>
      </c>
      <c r="G901">
        <f t="shared" si="68"/>
        <v>0.5376282153950962</v>
      </c>
    </row>
    <row r="902" spans="1:7" x14ac:dyDescent="0.2">
      <c r="A902">
        <v>20080731</v>
      </c>
      <c r="B902">
        <v>33.630000000000003</v>
      </c>
      <c r="C902">
        <f t="shared" si="65"/>
        <v>34.245381151049493</v>
      </c>
      <c r="D902">
        <f t="shared" si="67"/>
        <v>36.132861269176786</v>
      </c>
      <c r="E902">
        <f t="shared" si="66"/>
        <v>-1.8874801181272929</v>
      </c>
      <c r="F902">
        <f t="shared" si="69"/>
        <v>-2.3882558260634905</v>
      </c>
      <c r="G902">
        <f t="shared" si="68"/>
        <v>0.50077570793619763</v>
      </c>
    </row>
    <row r="903" spans="1:7" x14ac:dyDescent="0.2">
      <c r="A903">
        <v>20080801</v>
      </c>
      <c r="B903">
        <v>32.75</v>
      </c>
      <c r="C903">
        <f t="shared" si="65"/>
        <v>34.015322512426494</v>
      </c>
      <c r="D903">
        <f t="shared" si="67"/>
        <v>35.882278952941469</v>
      </c>
      <c r="E903">
        <f t="shared" si="66"/>
        <v>-1.8669564405149757</v>
      </c>
      <c r="F903">
        <f t="shared" si="69"/>
        <v>-2.2839959489537875</v>
      </c>
      <c r="G903">
        <f t="shared" si="68"/>
        <v>0.41703950843881188</v>
      </c>
    </row>
    <row r="904" spans="1:7" x14ac:dyDescent="0.2">
      <c r="A904">
        <v>20080804</v>
      </c>
      <c r="B904">
        <v>32.61</v>
      </c>
      <c r="C904">
        <f t="shared" si="65"/>
        <v>33.799119048976266</v>
      </c>
      <c r="D904">
        <f t="shared" si="67"/>
        <v>35.639887919390247</v>
      </c>
      <c r="E904">
        <f t="shared" si="66"/>
        <v>-1.8407688704139815</v>
      </c>
      <c r="F904">
        <f t="shared" si="69"/>
        <v>-2.1953505332458265</v>
      </c>
      <c r="G904">
        <f t="shared" si="68"/>
        <v>0.354581662831845</v>
      </c>
    </row>
    <row r="905" spans="1:7" x14ac:dyDescent="0.2">
      <c r="A905">
        <v>20080805</v>
      </c>
      <c r="B905">
        <v>34.03</v>
      </c>
      <c r="C905">
        <f t="shared" si="65"/>
        <v>33.834639195287608</v>
      </c>
      <c r="D905">
        <f t="shared" si="67"/>
        <v>35.520636962398378</v>
      </c>
      <c r="E905">
        <f t="shared" si="66"/>
        <v>-1.68599776711077</v>
      </c>
      <c r="F905">
        <f t="shared" si="69"/>
        <v>-2.0934799800188153</v>
      </c>
      <c r="G905">
        <f t="shared" si="68"/>
        <v>0.40748221290804532</v>
      </c>
    </row>
    <row r="906" spans="1:7" x14ac:dyDescent="0.2">
      <c r="A906">
        <v>20080806</v>
      </c>
      <c r="B906">
        <v>34.159999999999997</v>
      </c>
      <c r="C906">
        <f t="shared" si="65"/>
        <v>33.884694703704902</v>
      </c>
      <c r="D906">
        <f t="shared" si="67"/>
        <v>35.419849039257755</v>
      </c>
      <c r="E906">
        <f t="shared" si="66"/>
        <v>-1.5351543355528534</v>
      </c>
      <c r="F906">
        <f t="shared" si="69"/>
        <v>-1.9818148511256228</v>
      </c>
      <c r="G906">
        <f t="shared" si="68"/>
        <v>0.44666051557276942</v>
      </c>
    </row>
    <row r="907" spans="1:7" x14ac:dyDescent="0.2">
      <c r="A907">
        <v>20080807</v>
      </c>
      <c r="B907">
        <v>33.590000000000003</v>
      </c>
      <c r="C907">
        <f t="shared" si="65"/>
        <v>33.839357056981072</v>
      </c>
      <c r="D907">
        <f t="shared" si="67"/>
        <v>35.284304665979406</v>
      </c>
      <c r="E907">
        <f t="shared" si="66"/>
        <v>-1.4449476089983335</v>
      </c>
      <c r="F907">
        <f t="shared" si="69"/>
        <v>-1.874441402700165</v>
      </c>
      <c r="G907">
        <f t="shared" si="68"/>
        <v>0.42949379370183149</v>
      </c>
    </row>
    <row r="908" spans="1:7" x14ac:dyDescent="0.2">
      <c r="A908">
        <v>20080808</v>
      </c>
      <c r="B908">
        <v>33.57</v>
      </c>
      <c r="C908">
        <f t="shared" si="65"/>
        <v>33.797917509753219</v>
      </c>
      <c r="D908">
        <f t="shared" si="67"/>
        <v>35.157319135166112</v>
      </c>
      <c r="E908">
        <f t="shared" si="66"/>
        <v>-1.3594016254128931</v>
      </c>
      <c r="F908">
        <f t="shared" si="69"/>
        <v>-1.7714334472427109</v>
      </c>
      <c r="G908">
        <f t="shared" si="68"/>
        <v>0.41203182182981779</v>
      </c>
    </row>
    <row r="909" spans="1:7" x14ac:dyDescent="0.2">
      <c r="A909">
        <v>20080811</v>
      </c>
      <c r="B909">
        <v>36.49</v>
      </c>
      <c r="C909">
        <f t="shared" si="65"/>
        <v>34.212084046714267</v>
      </c>
      <c r="D909">
        <f t="shared" si="67"/>
        <v>35.256036236264919</v>
      </c>
      <c r="E909">
        <f t="shared" si="66"/>
        <v>-1.0439521895506516</v>
      </c>
      <c r="F909">
        <f t="shared" si="69"/>
        <v>-1.6259371957042992</v>
      </c>
      <c r="G909">
        <f t="shared" si="68"/>
        <v>0.58198500615364757</v>
      </c>
    </row>
    <row r="910" spans="1:7" x14ac:dyDescent="0.2">
      <c r="A910">
        <v>20080812</v>
      </c>
      <c r="B910">
        <v>37.67</v>
      </c>
      <c r="C910">
        <f t="shared" si="65"/>
        <v>34.744071116450534</v>
      </c>
      <c r="D910">
        <f t="shared" si="67"/>
        <v>35.434848366911957</v>
      </c>
      <c r="E910">
        <f t="shared" si="66"/>
        <v>-0.69077725046142291</v>
      </c>
      <c r="F910">
        <f t="shared" si="69"/>
        <v>-1.438905206655724</v>
      </c>
      <c r="G910">
        <f t="shared" si="68"/>
        <v>0.74812795619430106</v>
      </c>
    </row>
    <row r="911" spans="1:7" x14ac:dyDescent="0.2">
      <c r="A911">
        <v>20080813</v>
      </c>
      <c r="B911">
        <v>39.630000000000003</v>
      </c>
      <c r="C911">
        <f t="shared" ref="C911:C974" si="70">(B911*(2/(12+1))+C910*(1-(2/(12+1))))</f>
        <v>35.495752483150454</v>
      </c>
      <c r="D911">
        <f t="shared" si="67"/>
        <v>35.745600339733294</v>
      </c>
      <c r="E911">
        <f t="shared" si="66"/>
        <v>-0.24984785658283926</v>
      </c>
      <c r="F911">
        <f t="shared" si="69"/>
        <v>-1.2010937366411469</v>
      </c>
      <c r="G911">
        <f t="shared" si="68"/>
        <v>0.95124588005830768</v>
      </c>
    </row>
    <row r="912" spans="1:7" x14ac:dyDescent="0.2">
      <c r="A912">
        <v>20080814</v>
      </c>
      <c r="B912">
        <v>40.99</v>
      </c>
      <c r="C912">
        <f t="shared" si="70"/>
        <v>36.341021331896535</v>
      </c>
      <c r="D912">
        <f t="shared" si="67"/>
        <v>36.134074388641942</v>
      </c>
      <c r="E912">
        <f t="shared" si="66"/>
        <v>0.20694694325459295</v>
      </c>
      <c r="F912">
        <f t="shared" si="69"/>
        <v>-0.91948560066199903</v>
      </c>
      <c r="G912">
        <f t="shared" si="68"/>
        <v>1.1264325439165921</v>
      </c>
    </row>
    <row r="913" spans="1:7" x14ac:dyDescent="0.2">
      <c r="A913">
        <v>20080815</v>
      </c>
      <c r="B913">
        <v>42.17</v>
      </c>
      <c r="C913">
        <f t="shared" si="70"/>
        <v>37.237787280835526</v>
      </c>
      <c r="D913">
        <f t="shared" si="67"/>
        <v>36.581179989483282</v>
      </c>
      <c r="E913">
        <f t="shared" si="66"/>
        <v>0.65660729135224472</v>
      </c>
      <c r="F913">
        <f t="shared" si="69"/>
        <v>-0.6042670222591503</v>
      </c>
      <c r="G913">
        <f t="shared" si="68"/>
        <v>1.2608743136113949</v>
      </c>
    </row>
    <row r="914" spans="1:7" x14ac:dyDescent="0.2">
      <c r="A914">
        <v>20080818</v>
      </c>
      <c r="B914">
        <v>41.34</v>
      </c>
      <c r="C914">
        <f t="shared" si="70"/>
        <v>37.868896929937755</v>
      </c>
      <c r="D914">
        <f t="shared" si="67"/>
        <v>36.933685175447486</v>
      </c>
      <c r="E914">
        <f t="shared" si="66"/>
        <v>0.93521175449026828</v>
      </c>
      <c r="F914">
        <f t="shared" si="69"/>
        <v>-0.29637126690926663</v>
      </c>
      <c r="G914">
        <f t="shared" si="68"/>
        <v>1.2315830213995349</v>
      </c>
    </row>
    <row r="915" spans="1:7" x14ac:dyDescent="0.2">
      <c r="A915">
        <v>20080819</v>
      </c>
      <c r="B915">
        <v>41.39</v>
      </c>
      <c r="C915">
        <f t="shared" si="70"/>
        <v>38.410605094562719</v>
      </c>
      <c r="D915">
        <f t="shared" si="67"/>
        <v>37.263782569858783</v>
      </c>
      <c r="E915">
        <f t="shared" si="66"/>
        <v>1.1468225247039356</v>
      </c>
      <c r="F915">
        <f t="shared" si="69"/>
        <v>-7.7325085866261634E-3</v>
      </c>
      <c r="G915">
        <f t="shared" si="68"/>
        <v>1.1545550332905619</v>
      </c>
    </row>
    <row r="916" spans="1:7" x14ac:dyDescent="0.2">
      <c r="A916">
        <v>20080820</v>
      </c>
      <c r="B916">
        <v>40.83</v>
      </c>
      <c r="C916">
        <f t="shared" si="70"/>
        <v>38.782819695399219</v>
      </c>
      <c r="D916">
        <f t="shared" si="67"/>
        <v>37.527946823943317</v>
      </c>
      <c r="E916">
        <f t="shared" si="66"/>
        <v>1.2548728714559019</v>
      </c>
      <c r="F916">
        <f t="shared" si="69"/>
        <v>0.24478856742187943</v>
      </c>
      <c r="G916">
        <f t="shared" si="68"/>
        <v>1.0100843040340224</v>
      </c>
    </row>
    <row r="917" spans="1:7" x14ac:dyDescent="0.2">
      <c r="A917">
        <v>20080821</v>
      </c>
      <c r="B917">
        <v>40.93</v>
      </c>
      <c r="C917">
        <f t="shared" si="70"/>
        <v>39.113155126876265</v>
      </c>
      <c r="D917">
        <f t="shared" si="67"/>
        <v>37.779950762910481</v>
      </c>
      <c r="E917">
        <f t="shared" si="66"/>
        <v>1.333204363965784</v>
      </c>
      <c r="F917">
        <f t="shared" si="69"/>
        <v>0.46247172673066034</v>
      </c>
      <c r="G917">
        <f t="shared" si="68"/>
        <v>0.87073263723512362</v>
      </c>
    </row>
    <row r="918" spans="1:7" x14ac:dyDescent="0.2">
      <c r="A918">
        <v>20080822</v>
      </c>
      <c r="B918">
        <v>41.59</v>
      </c>
      <c r="C918">
        <f t="shared" si="70"/>
        <v>39.49420818427992</v>
      </c>
      <c r="D918">
        <f t="shared" si="67"/>
        <v>38.062176632324523</v>
      </c>
      <c r="E918">
        <f t="shared" si="66"/>
        <v>1.4320315519553972</v>
      </c>
      <c r="F918">
        <f t="shared" si="69"/>
        <v>0.65638369177560774</v>
      </c>
      <c r="G918">
        <f t="shared" si="68"/>
        <v>0.77564786017978948</v>
      </c>
    </row>
    <row r="919" spans="1:7" x14ac:dyDescent="0.2">
      <c r="A919">
        <v>20080825</v>
      </c>
      <c r="B919">
        <v>40.6</v>
      </c>
      <c r="C919">
        <f t="shared" si="70"/>
        <v>39.664330002083005</v>
      </c>
      <c r="D919">
        <f t="shared" si="67"/>
        <v>38.250163548448633</v>
      </c>
      <c r="E919">
        <f t="shared" si="66"/>
        <v>1.4141664536343725</v>
      </c>
      <c r="F919">
        <f t="shared" si="69"/>
        <v>0.80794024414736065</v>
      </c>
      <c r="G919">
        <f t="shared" si="68"/>
        <v>0.60622620948701189</v>
      </c>
    </row>
    <row r="920" spans="1:7" x14ac:dyDescent="0.2">
      <c r="A920">
        <v>20080826</v>
      </c>
      <c r="B920">
        <v>41.41</v>
      </c>
      <c r="C920">
        <f t="shared" si="70"/>
        <v>39.932894617147156</v>
      </c>
      <c r="D920">
        <f t="shared" si="67"/>
        <v>38.484225507822806</v>
      </c>
      <c r="E920">
        <f t="shared" si="66"/>
        <v>1.4486691093243493</v>
      </c>
      <c r="F920">
        <f t="shared" si="69"/>
        <v>0.93608601718275852</v>
      </c>
      <c r="G920">
        <f t="shared" si="68"/>
        <v>0.51258309214159081</v>
      </c>
    </row>
    <row r="921" spans="1:7" x14ac:dyDescent="0.2">
      <c r="A921">
        <v>20080827</v>
      </c>
      <c r="B921">
        <v>40.6</v>
      </c>
      <c r="C921">
        <f t="shared" si="70"/>
        <v>40.035526214509133</v>
      </c>
      <c r="D921">
        <f t="shared" si="67"/>
        <v>38.640949544280375</v>
      </c>
      <c r="E921">
        <f t="shared" si="66"/>
        <v>1.3945766702287585</v>
      </c>
      <c r="F921">
        <f t="shared" si="69"/>
        <v>1.0277841477919585</v>
      </c>
      <c r="G921">
        <f t="shared" si="68"/>
        <v>0.36679252243680005</v>
      </c>
    </row>
    <row r="922" spans="1:7" x14ac:dyDescent="0.2">
      <c r="A922">
        <v>20080828</v>
      </c>
      <c r="B922">
        <v>41.2</v>
      </c>
      <c r="C922">
        <f t="shared" si="70"/>
        <v>40.214676027661575</v>
      </c>
      <c r="D922">
        <f t="shared" si="67"/>
        <v>38.830508837296641</v>
      </c>
      <c r="E922">
        <f t="shared" si="66"/>
        <v>1.3841671903649342</v>
      </c>
      <c r="F922">
        <f t="shared" si="69"/>
        <v>1.0990607563065538</v>
      </c>
      <c r="G922">
        <f t="shared" si="68"/>
        <v>0.28510643405838043</v>
      </c>
    </row>
    <row r="923" spans="1:7" x14ac:dyDescent="0.2">
      <c r="A923">
        <v>20080829</v>
      </c>
      <c r="B923">
        <v>40.58</v>
      </c>
      <c r="C923">
        <f t="shared" si="70"/>
        <v>40.27087971571364</v>
      </c>
      <c r="D923">
        <f t="shared" si="67"/>
        <v>38.960100775274668</v>
      </c>
      <c r="E923">
        <f t="shared" si="66"/>
        <v>1.310778940438972</v>
      </c>
      <c r="F923">
        <f t="shared" si="69"/>
        <v>1.1414043931330375</v>
      </c>
      <c r="G923">
        <f t="shared" si="68"/>
        <v>0.16937454730593449</v>
      </c>
    </row>
    <row r="924" spans="1:7" x14ac:dyDescent="0.2">
      <c r="A924">
        <v>20080902</v>
      </c>
      <c r="B924">
        <v>38.97</v>
      </c>
      <c r="C924">
        <f t="shared" si="70"/>
        <v>40.070744374834618</v>
      </c>
      <c r="D924">
        <f t="shared" si="67"/>
        <v>38.960834051180242</v>
      </c>
      <c r="E924">
        <f t="shared" ref="E924:E987" si="71">C924-D924</f>
        <v>1.1099103236543755</v>
      </c>
      <c r="F924">
        <f t="shared" si="69"/>
        <v>1.135105579237305</v>
      </c>
      <c r="G924">
        <f t="shared" si="68"/>
        <v>-2.5195255582929565E-2</v>
      </c>
    </row>
    <row r="925" spans="1:7" x14ac:dyDescent="0.2">
      <c r="A925">
        <v>20080903</v>
      </c>
      <c r="B925">
        <v>35.47</v>
      </c>
      <c r="C925">
        <f t="shared" si="70"/>
        <v>39.36293754793698</v>
      </c>
      <c r="D925">
        <f t="shared" ref="D925:D988" si="72">B925*(2/(26+1)) + D924*(1-(2/(26+1)))</f>
        <v>38.702253751092812</v>
      </c>
      <c r="E925">
        <f t="shared" si="71"/>
        <v>0.66068379684416811</v>
      </c>
      <c r="F925">
        <f t="shared" si="69"/>
        <v>1.0402212227586776</v>
      </c>
      <c r="G925">
        <f t="shared" si="68"/>
        <v>-0.37953742591450945</v>
      </c>
    </row>
    <row r="926" spans="1:7" x14ac:dyDescent="0.2">
      <c r="A926">
        <v>20080904</v>
      </c>
      <c r="B926">
        <v>36.17</v>
      </c>
      <c r="C926">
        <f t="shared" si="70"/>
        <v>38.87171638671591</v>
      </c>
      <c r="D926">
        <f t="shared" si="72"/>
        <v>38.514679399160016</v>
      </c>
      <c r="E926">
        <f t="shared" si="71"/>
        <v>0.35703698755589386</v>
      </c>
      <c r="F926">
        <f t="shared" si="69"/>
        <v>0.90358437571812089</v>
      </c>
      <c r="G926">
        <f t="shared" si="68"/>
        <v>-0.54654738816222703</v>
      </c>
    </row>
    <row r="927" spans="1:7" x14ac:dyDescent="0.2">
      <c r="A927">
        <v>20080905</v>
      </c>
      <c r="B927">
        <v>35.94</v>
      </c>
      <c r="C927">
        <f t="shared" si="70"/>
        <v>38.420683096451924</v>
      </c>
      <c r="D927">
        <f t="shared" si="72"/>
        <v>38.32396240662964</v>
      </c>
      <c r="E927">
        <f t="shared" si="71"/>
        <v>9.6720689822284101E-2</v>
      </c>
      <c r="F927">
        <f t="shared" si="69"/>
        <v>0.74221163853895356</v>
      </c>
      <c r="G927">
        <f t="shared" si="68"/>
        <v>-0.64549094871666945</v>
      </c>
    </row>
    <row r="928" spans="1:7" x14ac:dyDescent="0.2">
      <c r="A928">
        <v>20080908</v>
      </c>
      <c r="B928">
        <v>36.9</v>
      </c>
      <c r="C928">
        <f t="shared" si="70"/>
        <v>38.186731850843934</v>
      </c>
      <c r="D928">
        <f t="shared" si="72"/>
        <v>38.218483709842261</v>
      </c>
      <c r="E928">
        <f t="shared" si="71"/>
        <v>-3.1751858998326554E-2</v>
      </c>
      <c r="F928">
        <f t="shared" si="69"/>
        <v>0.58741893903149756</v>
      </c>
      <c r="G928">
        <f t="shared" si="68"/>
        <v>-0.61917079802982411</v>
      </c>
    </row>
    <row r="929" spans="1:7" x14ac:dyDescent="0.2">
      <c r="A929">
        <v>20080909</v>
      </c>
      <c r="B929">
        <v>36.92</v>
      </c>
      <c r="C929">
        <f t="shared" si="70"/>
        <v>37.991850027637177</v>
      </c>
      <c r="D929">
        <f t="shared" si="72"/>
        <v>38.122299731335431</v>
      </c>
      <c r="E929">
        <f t="shared" si="71"/>
        <v>-0.13044970369825393</v>
      </c>
      <c r="F929">
        <f t="shared" si="69"/>
        <v>0.44384521048554731</v>
      </c>
      <c r="G929">
        <f t="shared" si="68"/>
        <v>-0.57429491418380119</v>
      </c>
    </row>
    <row r="930" spans="1:7" x14ac:dyDescent="0.2">
      <c r="A930">
        <v>20080910</v>
      </c>
      <c r="B930">
        <v>38.78</v>
      </c>
      <c r="C930">
        <f t="shared" si="70"/>
        <v>38.113103869539145</v>
      </c>
      <c r="D930">
        <f t="shared" si="72"/>
        <v>38.171018269755024</v>
      </c>
      <c r="E930">
        <f t="shared" si="71"/>
        <v>-5.7914400215878459E-2</v>
      </c>
      <c r="F930">
        <f t="shared" si="69"/>
        <v>0.34349328834526216</v>
      </c>
      <c r="G930">
        <f t="shared" si="68"/>
        <v>-0.40140768856114062</v>
      </c>
    </row>
    <row r="931" spans="1:7" x14ac:dyDescent="0.2">
      <c r="A931">
        <v>20080911</v>
      </c>
      <c r="B931">
        <v>38.29</v>
      </c>
      <c r="C931">
        <f t="shared" si="70"/>
        <v>38.140318658840812</v>
      </c>
      <c r="D931">
        <f t="shared" si="72"/>
        <v>38.179831731254652</v>
      </c>
      <c r="E931">
        <f t="shared" si="71"/>
        <v>-3.9513072413839723E-2</v>
      </c>
      <c r="F931">
        <f t="shared" si="69"/>
        <v>0.26689201619344177</v>
      </c>
      <c r="G931">
        <f t="shared" si="68"/>
        <v>-0.30640508860728149</v>
      </c>
    </row>
    <row r="932" spans="1:7" x14ac:dyDescent="0.2">
      <c r="A932">
        <v>20080912</v>
      </c>
      <c r="B932">
        <v>38.119999999999997</v>
      </c>
      <c r="C932">
        <f t="shared" si="70"/>
        <v>38.13719271132684</v>
      </c>
      <c r="D932">
        <f t="shared" si="72"/>
        <v>38.17539975116172</v>
      </c>
      <c r="E932">
        <f t="shared" si="71"/>
        <v>-3.8207039834880163E-2</v>
      </c>
      <c r="F932">
        <f t="shared" si="69"/>
        <v>0.20587220498777739</v>
      </c>
      <c r="G932">
        <f t="shared" ref="G932:G995" si="73">E932-F932</f>
        <v>-0.24407924482265755</v>
      </c>
    </row>
    <row r="933" spans="1:7" x14ac:dyDescent="0.2">
      <c r="A933">
        <v>20080915</v>
      </c>
      <c r="B933">
        <v>37.42</v>
      </c>
      <c r="C933">
        <f t="shared" si="70"/>
        <v>38.026855371122714</v>
      </c>
      <c r="D933">
        <f t="shared" si="72"/>
        <v>38.11944421403863</v>
      </c>
      <c r="E933">
        <f t="shared" si="71"/>
        <v>-9.2588842915915848E-2</v>
      </c>
      <c r="F933">
        <f t="shared" ref="F933:F996" si="74">(E933*(2/(9+1))+F932*(1-(2/(9+1))))</f>
        <v>0.14617999540703877</v>
      </c>
      <c r="G933">
        <f t="shared" si="73"/>
        <v>-0.23876883832295462</v>
      </c>
    </row>
    <row r="934" spans="1:7" x14ac:dyDescent="0.2">
      <c r="A934">
        <v>20080916</v>
      </c>
      <c r="B934">
        <v>39.75</v>
      </c>
      <c r="C934">
        <f t="shared" si="70"/>
        <v>38.291954544796141</v>
      </c>
      <c r="D934">
        <f t="shared" si="72"/>
        <v>38.240226124109839</v>
      </c>
      <c r="E934">
        <f t="shared" si="71"/>
        <v>5.1728420686302456E-2</v>
      </c>
      <c r="F934">
        <f t="shared" si="74"/>
        <v>0.12728968046289152</v>
      </c>
      <c r="G934">
        <f t="shared" si="73"/>
        <v>-7.5561259776589063E-2</v>
      </c>
    </row>
    <row r="935" spans="1:7" x14ac:dyDescent="0.2">
      <c r="A935">
        <v>20080917</v>
      </c>
      <c r="B935">
        <v>38.69</v>
      </c>
      <c r="C935">
        <f t="shared" si="70"/>
        <v>38.353192307135195</v>
      </c>
      <c r="D935">
        <f t="shared" si="72"/>
        <v>38.273542707509115</v>
      </c>
      <c r="E935">
        <f t="shared" si="71"/>
        <v>7.9649599626080203E-2</v>
      </c>
      <c r="F935">
        <f t="shared" si="74"/>
        <v>0.11776166429552927</v>
      </c>
      <c r="G935">
        <f t="shared" si="73"/>
        <v>-3.8112064669449067E-2</v>
      </c>
    </row>
    <row r="936" spans="1:7" x14ac:dyDescent="0.2">
      <c r="A936">
        <v>20080918</v>
      </c>
      <c r="B936">
        <v>41.33</v>
      </c>
      <c r="C936">
        <f t="shared" si="70"/>
        <v>38.811162721422093</v>
      </c>
      <c r="D936">
        <f t="shared" si="72"/>
        <v>38.499946951397327</v>
      </c>
      <c r="E936">
        <f t="shared" si="71"/>
        <v>0.31121577002476641</v>
      </c>
      <c r="F936">
        <f t="shared" si="74"/>
        <v>0.15645248544137669</v>
      </c>
      <c r="G936">
        <f t="shared" si="73"/>
        <v>0.15476328458338973</v>
      </c>
    </row>
    <row r="937" spans="1:7" x14ac:dyDescent="0.2">
      <c r="A937">
        <v>20080919</v>
      </c>
      <c r="B937">
        <v>41.63</v>
      </c>
      <c r="C937">
        <f t="shared" si="70"/>
        <v>39.244829995049464</v>
      </c>
      <c r="D937">
        <f t="shared" si="72"/>
        <v>38.731802732775307</v>
      </c>
      <c r="E937">
        <f t="shared" si="71"/>
        <v>0.51302726227415718</v>
      </c>
      <c r="F937">
        <f t="shared" si="74"/>
        <v>0.22776744080793279</v>
      </c>
      <c r="G937">
        <f t="shared" si="73"/>
        <v>0.28525982146622442</v>
      </c>
    </row>
    <row r="938" spans="1:7" x14ac:dyDescent="0.2">
      <c r="A938">
        <v>20080922</v>
      </c>
      <c r="B938">
        <v>41.77</v>
      </c>
      <c r="C938">
        <f t="shared" si="70"/>
        <v>39.633317688118773</v>
      </c>
      <c r="D938">
        <f t="shared" si="72"/>
        <v>38.95685438219936</v>
      </c>
      <c r="E938">
        <f t="shared" si="71"/>
        <v>0.67646330591941251</v>
      </c>
      <c r="F938">
        <f t="shared" si="74"/>
        <v>0.31750661383022871</v>
      </c>
      <c r="G938">
        <f t="shared" si="73"/>
        <v>0.35895669208918379</v>
      </c>
    </row>
    <row r="939" spans="1:7" x14ac:dyDescent="0.2">
      <c r="A939">
        <v>20080923</v>
      </c>
      <c r="B939">
        <v>42.49</v>
      </c>
      <c r="C939">
        <f t="shared" si="70"/>
        <v>40.072807274562038</v>
      </c>
      <c r="D939">
        <f t="shared" si="72"/>
        <v>39.218568872406813</v>
      </c>
      <c r="E939">
        <f t="shared" si="71"/>
        <v>0.85423840215522517</v>
      </c>
      <c r="F939">
        <f t="shared" si="74"/>
        <v>0.42485297149522799</v>
      </c>
      <c r="G939">
        <f t="shared" si="73"/>
        <v>0.42938543065999718</v>
      </c>
    </row>
    <row r="940" spans="1:7" x14ac:dyDescent="0.2">
      <c r="A940">
        <v>20080924</v>
      </c>
      <c r="B940">
        <v>41.83</v>
      </c>
      <c r="C940">
        <f t="shared" si="70"/>
        <v>40.34314461693711</v>
      </c>
      <c r="D940">
        <f t="shared" si="72"/>
        <v>39.412008215191491</v>
      </c>
      <c r="E940">
        <f t="shared" si="71"/>
        <v>0.93113640174561851</v>
      </c>
      <c r="F940">
        <f t="shared" si="74"/>
        <v>0.52610965754530614</v>
      </c>
      <c r="G940">
        <f t="shared" si="73"/>
        <v>0.40502674420031237</v>
      </c>
    </row>
    <row r="941" spans="1:7" x14ac:dyDescent="0.2">
      <c r="A941">
        <v>20080925</v>
      </c>
      <c r="B941">
        <v>43.01</v>
      </c>
      <c r="C941">
        <f t="shared" si="70"/>
        <v>40.75343006048525</v>
      </c>
      <c r="D941">
        <f t="shared" si="72"/>
        <v>39.678526125177314</v>
      </c>
      <c r="E941">
        <f t="shared" si="71"/>
        <v>1.0749039353079368</v>
      </c>
      <c r="F941">
        <f t="shared" si="74"/>
        <v>0.63586851309783232</v>
      </c>
      <c r="G941">
        <f t="shared" si="73"/>
        <v>0.4390354222101045</v>
      </c>
    </row>
    <row r="942" spans="1:7" x14ac:dyDescent="0.2">
      <c r="A942">
        <v>20080926</v>
      </c>
      <c r="B942">
        <v>43.44</v>
      </c>
      <c r="C942">
        <f t="shared" si="70"/>
        <v>41.166748512718293</v>
      </c>
      <c r="D942">
        <f t="shared" si="72"/>
        <v>39.957153819608621</v>
      </c>
      <c r="E942">
        <f t="shared" si="71"/>
        <v>1.2095946931096719</v>
      </c>
      <c r="F942">
        <f t="shared" si="74"/>
        <v>0.75061374910020029</v>
      </c>
      <c r="G942">
        <f t="shared" si="73"/>
        <v>0.45898094400947165</v>
      </c>
    </row>
    <row r="943" spans="1:7" x14ac:dyDescent="0.2">
      <c r="A943">
        <v>20080929</v>
      </c>
      <c r="B943">
        <v>41.02</v>
      </c>
      <c r="C943">
        <f t="shared" si="70"/>
        <v>41.144171818453941</v>
      </c>
      <c r="D943">
        <f t="shared" si="72"/>
        <v>40.035883166304274</v>
      </c>
      <c r="E943">
        <f t="shared" si="71"/>
        <v>1.1082886521496675</v>
      </c>
      <c r="F943">
        <f t="shared" si="74"/>
        <v>0.82214872971009378</v>
      </c>
      <c r="G943">
        <f t="shared" si="73"/>
        <v>0.28613992243957376</v>
      </c>
    </row>
    <row r="944" spans="1:7" x14ac:dyDescent="0.2">
      <c r="A944">
        <v>20080930</v>
      </c>
      <c r="B944">
        <v>43.66</v>
      </c>
      <c r="C944">
        <f t="shared" si="70"/>
        <v>41.531222307922562</v>
      </c>
      <c r="D944">
        <f t="shared" si="72"/>
        <v>40.304336265096552</v>
      </c>
      <c r="E944">
        <f t="shared" si="71"/>
        <v>1.2268860428260098</v>
      </c>
      <c r="F944">
        <f t="shared" si="74"/>
        <v>0.90309619233327698</v>
      </c>
      <c r="G944">
        <f t="shared" si="73"/>
        <v>0.32378985049273279</v>
      </c>
    </row>
    <row r="945" spans="1:7" x14ac:dyDescent="0.2">
      <c r="A945">
        <v>20081001</v>
      </c>
      <c r="B945">
        <v>44.31</v>
      </c>
      <c r="C945">
        <f t="shared" si="70"/>
        <v>41.958726568242163</v>
      </c>
      <c r="D945">
        <f t="shared" si="72"/>
        <v>40.601052097311623</v>
      </c>
      <c r="E945">
        <f t="shared" si="71"/>
        <v>1.3576744709305402</v>
      </c>
      <c r="F945">
        <f t="shared" si="74"/>
        <v>0.99401184805272957</v>
      </c>
      <c r="G945">
        <f t="shared" si="73"/>
        <v>0.36366262287781059</v>
      </c>
    </row>
    <row r="946" spans="1:7" x14ac:dyDescent="0.2">
      <c r="A946">
        <v>20081002</v>
      </c>
      <c r="B946">
        <v>43.32</v>
      </c>
      <c r="C946">
        <f t="shared" si="70"/>
        <v>42.168153250051063</v>
      </c>
      <c r="D946">
        <f t="shared" si="72"/>
        <v>40.80245564565891</v>
      </c>
      <c r="E946">
        <f t="shared" si="71"/>
        <v>1.3656976043921532</v>
      </c>
      <c r="F946">
        <f t="shared" si="74"/>
        <v>1.0683489993206143</v>
      </c>
      <c r="G946">
        <f t="shared" si="73"/>
        <v>0.29734860507153882</v>
      </c>
    </row>
    <row r="947" spans="1:7" x14ac:dyDescent="0.2">
      <c r="A947">
        <v>20081003</v>
      </c>
      <c r="B947">
        <v>43.52</v>
      </c>
      <c r="C947">
        <f t="shared" si="70"/>
        <v>42.376129673120133</v>
      </c>
      <c r="D947">
        <f t="shared" si="72"/>
        <v>41.003755227461959</v>
      </c>
      <c r="E947">
        <f t="shared" si="71"/>
        <v>1.3723744456581741</v>
      </c>
      <c r="F947">
        <f t="shared" si="74"/>
        <v>1.1291540885881264</v>
      </c>
      <c r="G947">
        <f t="shared" si="73"/>
        <v>0.24322035707004774</v>
      </c>
    </row>
    <row r="948" spans="1:7" x14ac:dyDescent="0.2">
      <c r="A948">
        <v>20081006</v>
      </c>
      <c r="B948">
        <v>41.62</v>
      </c>
      <c r="C948">
        <f t="shared" si="70"/>
        <v>42.25980203110165</v>
      </c>
      <c r="D948">
        <f t="shared" si="72"/>
        <v>41.049402988390696</v>
      </c>
      <c r="E948">
        <f t="shared" si="71"/>
        <v>1.2103990427109537</v>
      </c>
      <c r="F948">
        <f t="shared" si="74"/>
        <v>1.1454030794126919</v>
      </c>
      <c r="G948">
        <f t="shared" si="73"/>
        <v>6.4995963298261739E-2</v>
      </c>
    </row>
    <row r="949" spans="1:7" x14ac:dyDescent="0.2">
      <c r="A949">
        <v>20081007</v>
      </c>
      <c r="B949">
        <v>42.41</v>
      </c>
      <c r="C949">
        <f t="shared" si="70"/>
        <v>42.28290941093217</v>
      </c>
      <c r="D949">
        <f t="shared" si="72"/>
        <v>41.150187952213614</v>
      </c>
      <c r="E949">
        <f t="shared" si="71"/>
        <v>1.1327214587185566</v>
      </c>
      <c r="F949">
        <f t="shared" si="74"/>
        <v>1.1428667552738649</v>
      </c>
      <c r="G949">
        <f t="shared" si="73"/>
        <v>-1.0145296555308381E-2</v>
      </c>
    </row>
    <row r="950" spans="1:7" x14ac:dyDescent="0.2">
      <c r="A950">
        <v>20081008</v>
      </c>
      <c r="B950">
        <v>40.97</v>
      </c>
      <c r="C950">
        <f t="shared" si="70"/>
        <v>42.080923347711838</v>
      </c>
      <c r="D950">
        <f t="shared" si="72"/>
        <v>41.13684069649409</v>
      </c>
      <c r="E950">
        <f t="shared" si="71"/>
        <v>0.94408265121774804</v>
      </c>
      <c r="F950">
        <f t="shared" si="74"/>
        <v>1.1031099344626416</v>
      </c>
      <c r="G950">
        <f t="shared" si="73"/>
        <v>-0.15902728324489357</v>
      </c>
    </row>
    <row r="951" spans="1:7" x14ac:dyDescent="0.2">
      <c r="A951">
        <v>20081009</v>
      </c>
      <c r="B951">
        <v>36.799999999999997</v>
      </c>
      <c r="C951">
        <f t="shared" si="70"/>
        <v>41.268473601910017</v>
      </c>
      <c r="D951">
        <f t="shared" si="72"/>
        <v>40.815593237494532</v>
      </c>
      <c r="E951">
        <f t="shared" si="71"/>
        <v>0.45288036441548485</v>
      </c>
      <c r="F951">
        <f t="shared" si="74"/>
        <v>0.97306402045321028</v>
      </c>
      <c r="G951">
        <f t="shared" si="73"/>
        <v>-0.52018365603772543</v>
      </c>
    </row>
    <row r="952" spans="1:7" x14ac:dyDescent="0.2">
      <c r="A952">
        <v>20081010</v>
      </c>
      <c r="B952">
        <v>37.96</v>
      </c>
      <c r="C952">
        <f t="shared" si="70"/>
        <v>40.759477663154634</v>
      </c>
      <c r="D952">
        <f t="shared" si="72"/>
        <v>40.604067812494932</v>
      </c>
      <c r="E952">
        <f t="shared" si="71"/>
        <v>0.15540985065970148</v>
      </c>
      <c r="F952">
        <f t="shared" si="74"/>
        <v>0.80953318649450856</v>
      </c>
      <c r="G952">
        <f t="shared" si="73"/>
        <v>-0.65412333583480708</v>
      </c>
    </row>
    <row r="953" spans="1:7" x14ac:dyDescent="0.2">
      <c r="A953">
        <v>20081013</v>
      </c>
      <c r="B953">
        <v>44.44</v>
      </c>
      <c r="C953">
        <f t="shared" si="70"/>
        <v>41.325711868823156</v>
      </c>
      <c r="D953">
        <f t="shared" si="72"/>
        <v>40.888210937495309</v>
      </c>
      <c r="E953">
        <f t="shared" si="71"/>
        <v>0.43750093132784684</v>
      </c>
      <c r="F953">
        <f t="shared" si="74"/>
        <v>0.73512673546117635</v>
      </c>
      <c r="G953">
        <f t="shared" si="73"/>
        <v>-0.29762580413332951</v>
      </c>
    </row>
    <row r="954" spans="1:7" x14ac:dyDescent="0.2">
      <c r="A954">
        <v>20081014</v>
      </c>
      <c r="B954">
        <v>44.59</v>
      </c>
      <c r="C954">
        <f t="shared" si="70"/>
        <v>41.827910042850363</v>
      </c>
      <c r="D954">
        <f t="shared" si="72"/>
        <v>41.162417534717882</v>
      </c>
      <c r="E954">
        <f t="shared" si="71"/>
        <v>0.66549250813248051</v>
      </c>
      <c r="F954">
        <f t="shared" si="74"/>
        <v>0.72119988999543727</v>
      </c>
      <c r="G954">
        <f t="shared" si="73"/>
        <v>-5.5707381862956762E-2</v>
      </c>
    </row>
    <row r="955" spans="1:7" x14ac:dyDescent="0.2">
      <c r="A955">
        <v>20081015</v>
      </c>
      <c r="B955">
        <v>44.23</v>
      </c>
      <c r="C955">
        <f t="shared" si="70"/>
        <v>42.197462343950306</v>
      </c>
      <c r="D955">
        <f t="shared" si="72"/>
        <v>41.389645865479515</v>
      </c>
      <c r="E955">
        <f t="shared" si="71"/>
        <v>0.80781647847079086</v>
      </c>
      <c r="F955">
        <f t="shared" si="74"/>
        <v>0.73852320769050805</v>
      </c>
      <c r="G955">
        <f t="shared" si="73"/>
        <v>6.9293270780282801E-2</v>
      </c>
    </row>
    <row r="956" spans="1:7" x14ac:dyDescent="0.2">
      <c r="A956">
        <v>20081016</v>
      </c>
      <c r="B956">
        <v>44.53</v>
      </c>
      <c r="C956">
        <f t="shared" si="70"/>
        <v>42.556314291034873</v>
      </c>
      <c r="D956">
        <f t="shared" si="72"/>
        <v>41.62226469025881</v>
      </c>
      <c r="E956">
        <f t="shared" si="71"/>
        <v>0.93404960077606347</v>
      </c>
      <c r="F956">
        <f t="shared" si="74"/>
        <v>0.77762848630761916</v>
      </c>
      <c r="G956">
        <f t="shared" si="73"/>
        <v>0.15642111446844431</v>
      </c>
    </row>
    <row r="957" spans="1:7" x14ac:dyDescent="0.2">
      <c r="A957">
        <v>20081017</v>
      </c>
      <c r="B957">
        <v>41.33</v>
      </c>
      <c r="C957">
        <f t="shared" si="70"/>
        <v>42.367650553952586</v>
      </c>
      <c r="D957">
        <f t="shared" si="72"/>
        <v>41.600615453943341</v>
      </c>
      <c r="E957">
        <f t="shared" si="71"/>
        <v>0.76703510000924524</v>
      </c>
      <c r="F957">
        <f t="shared" si="74"/>
        <v>0.77550980904794442</v>
      </c>
      <c r="G957">
        <f t="shared" si="73"/>
        <v>-8.4747090386991797E-3</v>
      </c>
    </row>
    <row r="958" spans="1:7" x14ac:dyDescent="0.2">
      <c r="A958">
        <v>20081020</v>
      </c>
      <c r="B958">
        <v>42.59</v>
      </c>
      <c r="C958">
        <f t="shared" si="70"/>
        <v>42.401858161036806</v>
      </c>
      <c r="D958">
        <f t="shared" si="72"/>
        <v>41.673903198095687</v>
      </c>
      <c r="E958">
        <f t="shared" si="71"/>
        <v>0.72795496294111928</v>
      </c>
      <c r="F958">
        <f t="shared" si="74"/>
        <v>0.76599883982657946</v>
      </c>
      <c r="G958">
        <f t="shared" si="73"/>
        <v>-3.8043876885460182E-2</v>
      </c>
    </row>
    <row r="959" spans="1:7" x14ac:dyDescent="0.2">
      <c r="A959">
        <v>20081021</v>
      </c>
      <c r="B959">
        <v>41.86</v>
      </c>
      <c r="C959">
        <f t="shared" si="70"/>
        <v>42.31849536703114</v>
      </c>
      <c r="D959">
        <f t="shared" si="72"/>
        <v>41.687688146384893</v>
      </c>
      <c r="E959">
        <f t="shared" si="71"/>
        <v>0.63080722064624695</v>
      </c>
      <c r="F959">
        <f t="shared" si="74"/>
        <v>0.73896051599051304</v>
      </c>
      <c r="G959">
        <f t="shared" si="73"/>
        <v>-0.1081532953442661</v>
      </c>
    </row>
    <row r="960" spans="1:7" x14ac:dyDescent="0.2">
      <c r="A960">
        <v>20081022</v>
      </c>
      <c r="B960">
        <v>40.909999999999997</v>
      </c>
      <c r="C960">
        <f t="shared" si="70"/>
        <v>42.101803772103274</v>
      </c>
      <c r="D960">
        <f t="shared" si="72"/>
        <v>41.630081617023052</v>
      </c>
      <c r="E960">
        <f t="shared" si="71"/>
        <v>0.47172215508022219</v>
      </c>
      <c r="F960">
        <f t="shared" si="74"/>
        <v>0.68551284380845501</v>
      </c>
      <c r="G960">
        <f t="shared" si="73"/>
        <v>-0.21379068872823281</v>
      </c>
    </row>
    <row r="961" spans="1:7" x14ac:dyDescent="0.2">
      <c r="A961">
        <v>20081023</v>
      </c>
      <c r="B961">
        <v>39.270000000000003</v>
      </c>
      <c r="C961">
        <f t="shared" si="70"/>
        <v>41.666141653318157</v>
      </c>
      <c r="D961">
        <f t="shared" si="72"/>
        <v>41.455260756502824</v>
      </c>
      <c r="E961">
        <f t="shared" si="71"/>
        <v>0.21088089681533262</v>
      </c>
      <c r="F961">
        <f t="shared" si="74"/>
        <v>0.59058645440983049</v>
      </c>
      <c r="G961">
        <f t="shared" si="73"/>
        <v>-0.37970555759449787</v>
      </c>
    </row>
    <row r="962" spans="1:7" x14ac:dyDescent="0.2">
      <c r="A962">
        <v>20081024</v>
      </c>
      <c r="B962">
        <v>38.28</v>
      </c>
      <c r="C962">
        <f t="shared" si="70"/>
        <v>41.1451967835769</v>
      </c>
      <c r="D962">
        <f t="shared" si="72"/>
        <v>41.220056256021138</v>
      </c>
      <c r="E962">
        <f t="shared" si="71"/>
        <v>-7.4859472444238406E-2</v>
      </c>
      <c r="F962">
        <f t="shared" si="74"/>
        <v>0.45749726903901672</v>
      </c>
      <c r="G962">
        <f t="shared" si="73"/>
        <v>-0.53235674148325507</v>
      </c>
    </row>
    <row r="963" spans="1:7" x14ac:dyDescent="0.2">
      <c r="A963">
        <v>20081027</v>
      </c>
      <c r="B963">
        <v>37.24</v>
      </c>
      <c r="C963">
        <f t="shared" si="70"/>
        <v>40.544397278411218</v>
      </c>
      <c r="D963">
        <f t="shared" si="72"/>
        <v>40.925237274093647</v>
      </c>
      <c r="E963">
        <f t="shared" si="71"/>
        <v>-0.38083999568242888</v>
      </c>
      <c r="F963">
        <f t="shared" si="74"/>
        <v>0.28982981609472758</v>
      </c>
      <c r="G963">
        <f t="shared" si="73"/>
        <v>-0.67066981177715645</v>
      </c>
    </row>
    <row r="964" spans="1:7" x14ac:dyDescent="0.2">
      <c r="A964">
        <v>20081028</v>
      </c>
      <c r="B964">
        <v>39.96</v>
      </c>
      <c r="C964">
        <f t="shared" si="70"/>
        <v>40.454490004809493</v>
      </c>
      <c r="D964">
        <f t="shared" si="72"/>
        <v>40.853738216753378</v>
      </c>
      <c r="E964">
        <f t="shared" si="71"/>
        <v>-0.39924821194388471</v>
      </c>
      <c r="F964">
        <f t="shared" si="74"/>
        <v>0.15201421048700511</v>
      </c>
      <c r="G964">
        <f t="shared" si="73"/>
        <v>-0.55126242243088985</v>
      </c>
    </row>
    <row r="965" spans="1:7" x14ac:dyDescent="0.2">
      <c r="A965">
        <v>20081029</v>
      </c>
      <c r="B965">
        <v>40.03</v>
      </c>
      <c r="C965">
        <f t="shared" si="70"/>
        <v>40.389183850223418</v>
      </c>
      <c r="D965">
        <f t="shared" si="72"/>
        <v>40.792720571067939</v>
      </c>
      <c r="E965">
        <f t="shared" si="71"/>
        <v>-0.40353672084452086</v>
      </c>
      <c r="F965">
        <f t="shared" si="74"/>
        <v>4.0904024220699914E-2</v>
      </c>
      <c r="G965">
        <f t="shared" si="73"/>
        <v>-0.4444407450652208</v>
      </c>
    </row>
    <row r="966" spans="1:7" x14ac:dyDescent="0.2">
      <c r="A966">
        <v>20081030</v>
      </c>
      <c r="B966">
        <v>42</v>
      </c>
      <c r="C966">
        <f t="shared" si="70"/>
        <v>40.637001719419814</v>
      </c>
      <c r="D966">
        <f t="shared" si="72"/>
        <v>40.882148676914753</v>
      </c>
      <c r="E966">
        <f t="shared" si="71"/>
        <v>-0.24514695749493853</v>
      </c>
      <c r="F966">
        <f t="shared" si="74"/>
        <v>-1.6306172122427777E-2</v>
      </c>
      <c r="G966">
        <f t="shared" si="73"/>
        <v>-0.22884078537251076</v>
      </c>
    </row>
    <row r="967" spans="1:7" x14ac:dyDescent="0.2">
      <c r="A967">
        <v>20081031</v>
      </c>
      <c r="B967">
        <v>44.18</v>
      </c>
      <c r="C967">
        <f t="shared" si="70"/>
        <v>41.182078377970612</v>
      </c>
      <c r="D967">
        <f t="shared" si="72"/>
        <v>41.126433960106255</v>
      </c>
      <c r="E967">
        <f t="shared" si="71"/>
        <v>5.5644417864357365E-2</v>
      </c>
      <c r="F967">
        <f t="shared" si="74"/>
        <v>-1.9160541250707493E-3</v>
      </c>
      <c r="G967">
        <f t="shared" si="73"/>
        <v>5.7560471989428111E-2</v>
      </c>
    </row>
    <row r="968" spans="1:7" x14ac:dyDescent="0.2">
      <c r="A968">
        <v>20081103</v>
      </c>
      <c r="B968">
        <v>44.04</v>
      </c>
      <c r="C968">
        <f t="shared" si="70"/>
        <v>41.621758627513593</v>
      </c>
      <c r="D968">
        <f t="shared" si="72"/>
        <v>41.342253666765046</v>
      </c>
      <c r="E968">
        <f t="shared" si="71"/>
        <v>0.27950496074854669</v>
      </c>
      <c r="F968">
        <f t="shared" si="74"/>
        <v>5.4368148849652742E-2</v>
      </c>
      <c r="G968">
        <f t="shared" si="73"/>
        <v>0.22513681189889395</v>
      </c>
    </row>
    <row r="969" spans="1:7" x14ac:dyDescent="0.2">
      <c r="A969">
        <v>20081104</v>
      </c>
      <c r="B969">
        <v>42.23</v>
      </c>
      <c r="C969">
        <f t="shared" si="70"/>
        <v>41.715334223280728</v>
      </c>
      <c r="D969">
        <f t="shared" si="72"/>
        <v>41.408012654412083</v>
      </c>
      <c r="E969">
        <f t="shared" si="71"/>
        <v>0.30732156886864459</v>
      </c>
      <c r="F969">
        <f t="shared" si="74"/>
        <v>0.10495883285345112</v>
      </c>
      <c r="G969">
        <f t="shared" si="73"/>
        <v>0.20236273601519347</v>
      </c>
    </row>
    <row r="970" spans="1:7" x14ac:dyDescent="0.2">
      <c r="A970">
        <v>20081105</v>
      </c>
      <c r="B970">
        <v>40.42</v>
      </c>
      <c r="C970">
        <f t="shared" si="70"/>
        <v>41.516052035083696</v>
      </c>
      <c r="D970">
        <f t="shared" si="72"/>
        <v>41.334826531863037</v>
      </c>
      <c r="E970">
        <f t="shared" si="71"/>
        <v>0.18122550322065933</v>
      </c>
      <c r="F970">
        <f t="shared" si="74"/>
        <v>0.12021216692689277</v>
      </c>
      <c r="G970">
        <f t="shared" si="73"/>
        <v>6.1013336293766568E-2</v>
      </c>
    </row>
    <row r="971" spans="1:7" x14ac:dyDescent="0.2">
      <c r="A971">
        <v>20081106</v>
      </c>
      <c r="B971">
        <v>39.68</v>
      </c>
      <c r="C971">
        <f t="shared" si="70"/>
        <v>41.233582491224666</v>
      </c>
      <c r="D971">
        <f t="shared" si="72"/>
        <v>41.212246788762073</v>
      </c>
      <c r="E971">
        <f t="shared" si="71"/>
        <v>2.1335702462593531E-2</v>
      </c>
      <c r="F971">
        <f t="shared" si="74"/>
        <v>0.10043687403403292</v>
      </c>
      <c r="G971">
        <f t="shared" si="73"/>
        <v>-7.9101171571439394E-2</v>
      </c>
    </row>
    <row r="972" spans="1:7" x14ac:dyDescent="0.2">
      <c r="A972">
        <v>20081107</v>
      </c>
      <c r="B972">
        <v>41.18</v>
      </c>
      <c r="C972">
        <f t="shared" si="70"/>
        <v>41.225339031036256</v>
      </c>
      <c r="D972">
        <f t="shared" si="72"/>
        <v>41.209858137742664</v>
      </c>
      <c r="E972">
        <f t="shared" si="71"/>
        <v>1.5480893293592146E-2</v>
      </c>
      <c r="F972">
        <f t="shared" si="74"/>
        <v>8.3445677885944772E-2</v>
      </c>
      <c r="G972">
        <f t="shared" si="73"/>
        <v>-6.7964784592352626E-2</v>
      </c>
    </row>
    <row r="973" spans="1:7" x14ac:dyDescent="0.2">
      <c r="A973">
        <v>20081110</v>
      </c>
      <c r="B973">
        <v>39.78</v>
      </c>
      <c r="C973">
        <f t="shared" si="70"/>
        <v>41.002979180107602</v>
      </c>
      <c r="D973">
        <f t="shared" si="72"/>
        <v>41.103942720132096</v>
      </c>
      <c r="E973">
        <f t="shared" si="71"/>
        <v>-0.10096354002449459</v>
      </c>
      <c r="F973">
        <f t="shared" si="74"/>
        <v>4.6563834303856896E-2</v>
      </c>
      <c r="G973">
        <f t="shared" si="73"/>
        <v>-0.1475273743283515</v>
      </c>
    </row>
    <row r="974" spans="1:7" x14ac:dyDescent="0.2">
      <c r="A974">
        <v>20081111</v>
      </c>
      <c r="B974">
        <v>38.409999999999997</v>
      </c>
      <c r="C974">
        <f t="shared" si="70"/>
        <v>40.604059306244892</v>
      </c>
      <c r="D974">
        <f t="shared" si="72"/>
        <v>40.904391407529722</v>
      </c>
      <c r="E974">
        <f t="shared" si="71"/>
        <v>-0.30033210128483034</v>
      </c>
      <c r="F974">
        <f t="shared" si="74"/>
        <v>-2.281535281388055E-2</v>
      </c>
      <c r="G974">
        <f t="shared" si="73"/>
        <v>-0.27751674847094981</v>
      </c>
    </row>
    <row r="975" spans="1:7" x14ac:dyDescent="0.2">
      <c r="A975">
        <v>20081112</v>
      </c>
      <c r="B975">
        <v>37.86</v>
      </c>
      <c r="C975">
        <f t="shared" ref="C975:C1038" si="75">(B975*(2/(12+1))+C974*(1-(2/(12+1))))</f>
        <v>40.18189633605337</v>
      </c>
      <c r="D975">
        <f t="shared" si="72"/>
        <v>40.67888093289789</v>
      </c>
      <c r="E975">
        <f t="shared" si="71"/>
        <v>-0.4969845968445199</v>
      </c>
      <c r="F975">
        <f t="shared" si="74"/>
        <v>-0.11764920162000843</v>
      </c>
      <c r="G975">
        <f t="shared" si="73"/>
        <v>-0.37933539522451148</v>
      </c>
    </row>
    <row r="976" spans="1:7" x14ac:dyDescent="0.2">
      <c r="A976">
        <v>20081113</v>
      </c>
      <c r="B976">
        <v>39.25</v>
      </c>
      <c r="C976">
        <f t="shared" si="75"/>
        <v>40.038527668968236</v>
      </c>
      <c r="D976">
        <f t="shared" si="72"/>
        <v>40.57303790083138</v>
      </c>
      <c r="E976">
        <f t="shared" si="71"/>
        <v>-0.53451023186314472</v>
      </c>
      <c r="F976">
        <f t="shared" si="74"/>
        <v>-0.20102140766863569</v>
      </c>
      <c r="G976">
        <f t="shared" si="73"/>
        <v>-0.33348882419450904</v>
      </c>
    </row>
    <row r="977" spans="1:7" x14ac:dyDescent="0.2">
      <c r="A977">
        <v>20081114</v>
      </c>
      <c r="B977">
        <v>37.5</v>
      </c>
      <c r="C977">
        <f t="shared" si="75"/>
        <v>39.647984950665425</v>
      </c>
      <c r="D977">
        <f t="shared" si="72"/>
        <v>40.34540546373276</v>
      </c>
      <c r="E977">
        <f t="shared" si="71"/>
        <v>-0.69742051306733543</v>
      </c>
      <c r="F977">
        <f t="shared" si="74"/>
        <v>-0.30030122874837561</v>
      </c>
      <c r="G977">
        <f t="shared" si="73"/>
        <v>-0.39711928431895982</v>
      </c>
    </row>
    <row r="978" spans="1:7" x14ac:dyDescent="0.2">
      <c r="A978">
        <v>20081117</v>
      </c>
      <c r="B978">
        <v>37.520000000000003</v>
      </c>
      <c r="C978">
        <f t="shared" si="75"/>
        <v>39.320602650563053</v>
      </c>
      <c r="D978">
        <f t="shared" si="72"/>
        <v>40.136116170122932</v>
      </c>
      <c r="E978">
        <f t="shared" si="71"/>
        <v>-0.81551351955987883</v>
      </c>
      <c r="F978">
        <f t="shared" si="74"/>
        <v>-0.40334368691067629</v>
      </c>
      <c r="G978">
        <f t="shared" si="73"/>
        <v>-0.41216983264920254</v>
      </c>
    </row>
    <row r="979" spans="1:7" x14ac:dyDescent="0.2">
      <c r="A979">
        <v>20081118</v>
      </c>
      <c r="B979">
        <v>37.450000000000003</v>
      </c>
      <c r="C979">
        <f t="shared" si="75"/>
        <v>39.03281762739951</v>
      </c>
      <c r="D979">
        <f t="shared" si="72"/>
        <v>39.937144601965677</v>
      </c>
      <c r="E979">
        <f t="shared" si="71"/>
        <v>-0.90432697456616751</v>
      </c>
      <c r="F979">
        <f t="shared" si="74"/>
        <v>-0.50354034444177453</v>
      </c>
      <c r="G979">
        <f t="shared" si="73"/>
        <v>-0.40078663012439297</v>
      </c>
    </row>
    <row r="980" spans="1:7" x14ac:dyDescent="0.2">
      <c r="A980">
        <v>20081119</v>
      </c>
      <c r="B980">
        <v>37.5</v>
      </c>
      <c r="C980">
        <f t="shared" si="75"/>
        <v>38.796999530876505</v>
      </c>
      <c r="D980">
        <f t="shared" si="72"/>
        <v>39.756615372190446</v>
      </c>
      <c r="E980">
        <f t="shared" si="71"/>
        <v>-0.95961584131394062</v>
      </c>
      <c r="F980">
        <f t="shared" si="74"/>
        <v>-0.59475544381620782</v>
      </c>
      <c r="G980">
        <f t="shared" si="73"/>
        <v>-0.3648603974977328</v>
      </c>
    </row>
    <row r="981" spans="1:7" x14ac:dyDescent="0.2">
      <c r="A981">
        <v>20081120</v>
      </c>
      <c r="B981">
        <v>36.200000000000003</v>
      </c>
      <c r="C981">
        <f t="shared" si="75"/>
        <v>38.397461141510888</v>
      </c>
      <c r="D981">
        <f t="shared" si="72"/>
        <v>39.493162381657825</v>
      </c>
      <c r="E981">
        <f t="shared" si="71"/>
        <v>-1.095701240146937</v>
      </c>
      <c r="F981">
        <f t="shared" si="74"/>
        <v>-0.69494460308235362</v>
      </c>
      <c r="G981">
        <f t="shared" si="73"/>
        <v>-0.40075663706458342</v>
      </c>
    </row>
    <row r="982" spans="1:7" x14ac:dyDescent="0.2">
      <c r="A982">
        <v>20081121</v>
      </c>
      <c r="B982">
        <v>38.82</v>
      </c>
      <c r="C982">
        <f t="shared" si="75"/>
        <v>38.462467119739983</v>
      </c>
      <c r="D982">
        <f t="shared" si="72"/>
        <v>39.443298501535025</v>
      </c>
      <c r="E982">
        <f t="shared" si="71"/>
        <v>-0.98083138179504203</v>
      </c>
      <c r="F982">
        <f t="shared" si="74"/>
        <v>-0.7521219588248913</v>
      </c>
      <c r="G982">
        <f t="shared" si="73"/>
        <v>-0.22870942297015073</v>
      </c>
    </row>
    <row r="983" spans="1:7" x14ac:dyDescent="0.2">
      <c r="A983">
        <v>20081124</v>
      </c>
      <c r="B983">
        <v>42.15</v>
      </c>
      <c r="C983">
        <f t="shared" si="75"/>
        <v>39.02977987054922</v>
      </c>
      <c r="D983">
        <f t="shared" si="72"/>
        <v>39.643794908828724</v>
      </c>
      <c r="E983">
        <f t="shared" si="71"/>
        <v>-0.61401503827950421</v>
      </c>
      <c r="F983">
        <f t="shared" si="74"/>
        <v>-0.72450057471581397</v>
      </c>
      <c r="G983">
        <f t="shared" si="73"/>
        <v>0.11048553643630976</v>
      </c>
    </row>
    <row r="984" spans="1:7" x14ac:dyDescent="0.2">
      <c r="A984">
        <v>20081125</v>
      </c>
      <c r="B984">
        <v>41.26</v>
      </c>
      <c r="C984">
        <f t="shared" si="75"/>
        <v>39.372890659695493</v>
      </c>
      <c r="D984">
        <f t="shared" si="72"/>
        <v>39.763513804471039</v>
      </c>
      <c r="E984">
        <f t="shared" si="71"/>
        <v>-0.39062314477554594</v>
      </c>
      <c r="F984">
        <f t="shared" si="74"/>
        <v>-0.65772508872776037</v>
      </c>
      <c r="G984">
        <f t="shared" si="73"/>
        <v>0.26710194395221443</v>
      </c>
    </row>
    <row r="985" spans="1:7" x14ac:dyDescent="0.2">
      <c r="A985">
        <v>20081126</v>
      </c>
      <c r="B985">
        <v>42.2</v>
      </c>
      <c r="C985">
        <f t="shared" si="75"/>
        <v>39.807830558203875</v>
      </c>
      <c r="D985">
        <f t="shared" si="72"/>
        <v>39.943994263399112</v>
      </c>
      <c r="E985">
        <f t="shared" si="71"/>
        <v>-0.13616370519523713</v>
      </c>
      <c r="F985">
        <f t="shared" si="74"/>
        <v>-0.5534128120212557</v>
      </c>
      <c r="G985">
        <f t="shared" si="73"/>
        <v>0.41724910682601857</v>
      </c>
    </row>
    <row r="986" spans="1:7" x14ac:dyDescent="0.2">
      <c r="A986">
        <v>20081128</v>
      </c>
      <c r="B986">
        <v>42.56</v>
      </c>
      <c r="C986">
        <f t="shared" si="75"/>
        <v>40.231241241557129</v>
      </c>
      <c r="D986">
        <f t="shared" si="72"/>
        <v>40.137772466110285</v>
      </c>
      <c r="E986">
        <f t="shared" si="71"/>
        <v>9.3468775446844177E-2</v>
      </c>
      <c r="F986">
        <f t="shared" si="74"/>
        <v>-0.42403649452763575</v>
      </c>
      <c r="G986">
        <f t="shared" si="73"/>
        <v>0.51750526997447999</v>
      </c>
    </row>
    <row r="987" spans="1:7" x14ac:dyDescent="0.2">
      <c r="A987">
        <v>20081201</v>
      </c>
      <c r="B987">
        <v>41.3</v>
      </c>
      <c r="C987">
        <f t="shared" si="75"/>
        <v>40.39566566593296</v>
      </c>
      <c r="D987">
        <f t="shared" si="72"/>
        <v>40.223863394546555</v>
      </c>
      <c r="E987">
        <f t="shared" si="71"/>
        <v>0.17180227138640447</v>
      </c>
      <c r="F987">
        <f t="shared" si="74"/>
        <v>-0.30486874134482772</v>
      </c>
      <c r="G987">
        <f t="shared" si="73"/>
        <v>0.47667101273123219</v>
      </c>
    </row>
    <row r="988" spans="1:7" x14ac:dyDescent="0.2">
      <c r="A988">
        <v>20081202</v>
      </c>
      <c r="B988">
        <v>41.14</v>
      </c>
      <c r="C988">
        <f t="shared" si="75"/>
        <v>40.51017864040481</v>
      </c>
      <c r="D988">
        <f t="shared" si="72"/>
        <v>40.291725365320886</v>
      </c>
      <c r="E988">
        <f t="shared" ref="E988:E1051" si="76">C988-D988</f>
        <v>0.21845327508392387</v>
      </c>
      <c r="F988">
        <f t="shared" si="74"/>
        <v>-0.20020433805907739</v>
      </c>
      <c r="G988">
        <f t="shared" si="73"/>
        <v>0.41865761314300126</v>
      </c>
    </row>
    <row r="989" spans="1:7" x14ac:dyDescent="0.2">
      <c r="A989">
        <v>20081203</v>
      </c>
      <c r="B989">
        <v>42.57</v>
      </c>
      <c r="C989">
        <f t="shared" si="75"/>
        <v>40.827074234188686</v>
      </c>
      <c r="D989">
        <f t="shared" ref="D989:D1052" si="77">B989*(2/(26+1)) + D988*(1-(2/(26+1)))</f>
        <v>40.460486449371196</v>
      </c>
      <c r="E989">
        <f t="shared" si="76"/>
        <v>0.3665877848174901</v>
      </c>
      <c r="F989">
        <f t="shared" si="74"/>
        <v>-8.6845913483763901E-2</v>
      </c>
      <c r="G989">
        <f t="shared" si="73"/>
        <v>0.45343369830125402</v>
      </c>
    </row>
    <row r="990" spans="1:7" x14ac:dyDescent="0.2">
      <c r="A990">
        <v>20081204</v>
      </c>
      <c r="B990">
        <v>40.86</v>
      </c>
      <c r="C990">
        <f t="shared" si="75"/>
        <v>40.832139736621194</v>
      </c>
      <c r="D990">
        <f t="shared" si="77"/>
        <v>40.490080045714066</v>
      </c>
      <c r="E990">
        <f t="shared" si="76"/>
        <v>0.34205969090712784</v>
      </c>
      <c r="F990">
        <f t="shared" si="74"/>
        <v>-1.0647926055855489E-3</v>
      </c>
      <c r="G990">
        <f t="shared" si="73"/>
        <v>0.34312448351271341</v>
      </c>
    </row>
    <row r="991" spans="1:7" x14ac:dyDescent="0.2">
      <c r="A991">
        <v>20081205</v>
      </c>
      <c r="B991">
        <v>42.82</v>
      </c>
      <c r="C991">
        <f t="shared" si="75"/>
        <v>41.137964392525625</v>
      </c>
      <c r="D991">
        <f t="shared" si="77"/>
        <v>40.662666708994507</v>
      </c>
      <c r="E991">
        <f t="shared" si="76"/>
        <v>0.47529768353111734</v>
      </c>
      <c r="F991">
        <f t="shared" si="74"/>
        <v>9.4207702621755027E-2</v>
      </c>
      <c r="G991">
        <f t="shared" si="73"/>
        <v>0.3810899809093623</v>
      </c>
    </row>
    <row r="992" spans="1:7" x14ac:dyDescent="0.2">
      <c r="A992">
        <v>20081208</v>
      </c>
      <c r="B992">
        <v>43.86</v>
      </c>
      <c r="C992">
        <f t="shared" si="75"/>
        <v>41.556739101367839</v>
      </c>
      <c r="D992">
        <f t="shared" si="77"/>
        <v>40.899506212031952</v>
      </c>
      <c r="E992">
        <f t="shared" si="76"/>
        <v>0.65723288933588719</v>
      </c>
      <c r="F992">
        <f t="shared" si="74"/>
        <v>0.20681273996458149</v>
      </c>
      <c r="G992">
        <f t="shared" si="73"/>
        <v>0.4504201493713057</v>
      </c>
    </row>
    <row r="993" spans="1:7" x14ac:dyDescent="0.2">
      <c r="A993">
        <v>20081209</v>
      </c>
      <c r="B993">
        <v>43.54</v>
      </c>
      <c r="C993">
        <f t="shared" si="75"/>
        <v>41.861856162695858</v>
      </c>
      <c r="D993">
        <f t="shared" si="77"/>
        <v>41.095098344474025</v>
      </c>
      <c r="E993">
        <f t="shared" si="76"/>
        <v>0.76675781822183353</v>
      </c>
      <c r="F993">
        <f t="shared" si="74"/>
        <v>0.31880175561603197</v>
      </c>
      <c r="G993">
        <f t="shared" si="73"/>
        <v>0.44795606260580156</v>
      </c>
    </row>
    <row r="994" spans="1:7" x14ac:dyDescent="0.2">
      <c r="A994">
        <v>20081210</v>
      </c>
      <c r="B994">
        <v>43.98</v>
      </c>
      <c r="C994">
        <f t="shared" si="75"/>
        <v>42.187724445358036</v>
      </c>
      <c r="D994">
        <f t="shared" si="77"/>
        <v>41.30879476340187</v>
      </c>
      <c r="E994">
        <f t="shared" si="76"/>
        <v>0.87892968195616561</v>
      </c>
      <c r="F994">
        <f t="shared" si="74"/>
        <v>0.43082734088405872</v>
      </c>
      <c r="G994">
        <f t="shared" si="73"/>
        <v>0.44810234107210689</v>
      </c>
    </row>
    <row r="995" spans="1:7" x14ac:dyDescent="0.2">
      <c r="A995">
        <v>20081211</v>
      </c>
      <c r="B995">
        <v>43.25</v>
      </c>
      <c r="C995">
        <f t="shared" si="75"/>
        <v>42.351151453764494</v>
      </c>
      <c r="D995">
        <f t="shared" si="77"/>
        <v>41.452587743890618</v>
      </c>
      <c r="E995">
        <f t="shared" si="76"/>
        <v>0.89856370987387635</v>
      </c>
      <c r="F995">
        <f t="shared" si="74"/>
        <v>0.52437461468202229</v>
      </c>
      <c r="G995">
        <f t="shared" si="73"/>
        <v>0.37418909519185406</v>
      </c>
    </row>
    <row r="996" spans="1:7" x14ac:dyDescent="0.2">
      <c r="A996">
        <v>20081212</v>
      </c>
      <c r="B996">
        <v>44.07</v>
      </c>
      <c r="C996">
        <f t="shared" si="75"/>
        <v>42.615589691646882</v>
      </c>
      <c r="D996">
        <f t="shared" si="77"/>
        <v>41.64647013323205</v>
      </c>
      <c r="E996">
        <f t="shared" si="76"/>
        <v>0.96911955841483177</v>
      </c>
      <c r="F996">
        <f t="shared" si="74"/>
        <v>0.61332360342858427</v>
      </c>
      <c r="G996">
        <f t="shared" ref="G996:G1059" si="78">E996-F996</f>
        <v>0.3557959549862475</v>
      </c>
    </row>
    <row r="997" spans="1:7" x14ac:dyDescent="0.2">
      <c r="A997">
        <v>20081215</v>
      </c>
      <c r="B997">
        <v>43.47</v>
      </c>
      <c r="C997">
        <f t="shared" si="75"/>
        <v>42.747037431393515</v>
      </c>
      <c r="D997">
        <f t="shared" si="77"/>
        <v>41.781546419659307</v>
      </c>
      <c r="E997">
        <f t="shared" si="76"/>
        <v>0.96549101173420837</v>
      </c>
      <c r="F997">
        <f t="shared" ref="F997:F1060" si="79">(E997*(2/(9+1))+F996*(1-(2/(9+1))))</f>
        <v>0.68375708508970912</v>
      </c>
      <c r="G997">
        <f t="shared" si="78"/>
        <v>0.28173392664449926</v>
      </c>
    </row>
    <row r="998" spans="1:7" x14ac:dyDescent="0.2">
      <c r="A998">
        <v>20081216</v>
      </c>
      <c r="B998">
        <v>44.4</v>
      </c>
      <c r="C998">
        <f t="shared" si="75"/>
        <v>43.001339365025288</v>
      </c>
      <c r="D998">
        <f t="shared" si="77"/>
        <v>41.97550594412899</v>
      </c>
      <c r="E998">
        <f t="shared" si="76"/>
        <v>1.0258334208962978</v>
      </c>
      <c r="F998">
        <f t="shared" si="79"/>
        <v>0.75217235225102685</v>
      </c>
      <c r="G998">
        <f t="shared" si="78"/>
        <v>0.27366106864527096</v>
      </c>
    </row>
    <row r="999" spans="1:7" x14ac:dyDescent="0.2">
      <c r="A999">
        <v>20081217</v>
      </c>
      <c r="B999">
        <v>44.26</v>
      </c>
      <c r="C999">
        <f t="shared" si="75"/>
        <v>43.194979462713704</v>
      </c>
      <c r="D999">
        <f t="shared" si="77"/>
        <v>42.14472772604536</v>
      </c>
      <c r="E999">
        <f t="shared" si="76"/>
        <v>1.0502517366683435</v>
      </c>
      <c r="F999">
        <f t="shared" si="79"/>
        <v>0.81178822913449022</v>
      </c>
      <c r="G999">
        <f t="shared" si="78"/>
        <v>0.23846350753385326</v>
      </c>
    </row>
    <row r="1000" spans="1:7" x14ac:dyDescent="0.2">
      <c r="A1000">
        <v>20081218</v>
      </c>
      <c r="B1000">
        <v>44.45</v>
      </c>
      <c r="C1000">
        <f t="shared" si="75"/>
        <v>43.388059545373132</v>
      </c>
      <c r="D1000">
        <f t="shared" si="77"/>
        <v>42.315488635227183</v>
      </c>
      <c r="E1000">
        <f t="shared" si="76"/>
        <v>1.0725709101459486</v>
      </c>
      <c r="F1000">
        <f t="shared" si="79"/>
        <v>0.86394476533678188</v>
      </c>
      <c r="G1000">
        <f t="shared" si="78"/>
        <v>0.20862614480916675</v>
      </c>
    </row>
    <row r="1001" spans="1:7" x14ac:dyDescent="0.2">
      <c r="A1001">
        <v>20081219</v>
      </c>
      <c r="B1001">
        <v>44.82</v>
      </c>
      <c r="C1001">
        <f t="shared" si="75"/>
        <v>43.608358076854188</v>
      </c>
      <c r="D1001">
        <f t="shared" si="77"/>
        <v>42.501007995580729</v>
      </c>
      <c r="E1001">
        <f t="shared" si="76"/>
        <v>1.1073500812734594</v>
      </c>
      <c r="F1001">
        <f t="shared" si="79"/>
        <v>0.91262582852411744</v>
      </c>
      <c r="G1001">
        <f t="shared" si="78"/>
        <v>0.19472425274934191</v>
      </c>
    </row>
    <row r="1002" spans="1:7" x14ac:dyDescent="0.2">
      <c r="A1002">
        <v>20081222</v>
      </c>
      <c r="B1002">
        <v>44.39</v>
      </c>
      <c r="C1002">
        <f t="shared" si="75"/>
        <v>43.72861068041508</v>
      </c>
      <c r="D1002">
        <f t="shared" si="77"/>
        <v>42.640933329241413</v>
      </c>
      <c r="E1002">
        <f t="shared" si="76"/>
        <v>1.0876773511736673</v>
      </c>
      <c r="F1002">
        <f t="shared" si="79"/>
        <v>0.9476361330540275</v>
      </c>
      <c r="G1002">
        <f t="shared" si="78"/>
        <v>0.14004121811963977</v>
      </c>
    </row>
    <row r="1003" spans="1:7" x14ac:dyDescent="0.2">
      <c r="A1003">
        <v>20081223</v>
      </c>
      <c r="B1003">
        <v>44.25</v>
      </c>
      <c r="C1003">
        <f t="shared" si="75"/>
        <v>43.808824421889682</v>
      </c>
      <c r="D1003">
        <f t="shared" si="77"/>
        <v>42.760123453001313</v>
      </c>
      <c r="E1003">
        <f t="shared" si="76"/>
        <v>1.0487009688883688</v>
      </c>
      <c r="F1003">
        <f t="shared" si="79"/>
        <v>0.96784910022089576</v>
      </c>
      <c r="G1003">
        <f t="shared" si="78"/>
        <v>8.085186866747307E-2</v>
      </c>
    </row>
    <row r="1004" spans="1:7" x14ac:dyDescent="0.2">
      <c r="A1004">
        <v>20081224</v>
      </c>
      <c r="B1004">
        <v>44.2</v>
      </c>
      <c r="C1004">
        <f t="shared" si="75"/>
        <v>43.869005280060506</v>
      </c>
      <c r="D1004">
        <f t="shared" si="77"/>
        <v>42.866780975001213</v>
      </c>
      <c r="E1004">
        <f t="shared" si="76"/>
        <v>1.0022243050592934</v>
      </c>
      <c r="F1004">
        <f t="shared" si="79"/>
        <v>0.97472414118857531</v>
      </c>
      <c r="G1004">
        <f t="shared" si="78"/>
        <v>2.7500163870718075E-2</v>
      </c>
    </row>
    <row r="1005" spans="1:7" x14ac:dyDescent="0.2">
      <c r="A1005">
        <v>20081226</v>
      </c>
      <c r="B1005">
        <v>44.98</v>
      </c>
      <c r="C1005">
        <f t="shared" si="75"/>
        <v>44.039927544666583</v>
      </c>
      <c r="D1005">
        <f t="shared" si="77"/>
        <v>43.023315717593718</v>
      </c>
      <c r="E1005">
        <f t="shared" si="76"/>
        <v>1.0166118270728646</v>
      </c>
      <c r="F1005">
        <f t="shared" si="79"/>
        <v>0.98310167836543327</v>
      </c>
      <c r="G1005">
        <f t="shared" si="78"/>
        <v>3.3510148707431298E-2</v>
      </c>
    </row>
    <row r="1006" spans="1:7" x14ac:dyDescent="0.2">
      <c r="A1006">
        <v>20081229</v>
      </c>
      <c r="B1006">
        <v>43.99</v>
      </c>
      <c r="C1006">
        <f t="shared" si="75"/>
        <v>44.032246383948646</v>
      </c>
      <c r="D1006">
        <f t="shared" si="77"/>
        <v>43.094921960734929</v>
      </c>
      <c r="E1006">
        <f t="shared" si="76"/>
        <v>0.93732442321371678</v>
      </c>
      <c r="F1006">
        <f t="shared" si="79"/>
        <v>0.97394622733509006</v>
      </c>
      <c r="G1006">
        <f t="shared" si="78"/>
        <v>-3.662180412137328E-2</v>
      </c>
    </row>
    <row r="1007" spans="1:7" x14ac:dyDescent="0.2">
      <c r="A1007">
        <v>20081230</v>
      </c>
      <c r="B1007">
        <v>45.12</v>
      </c>
      <c r="C1007">
        <f t="shared" si="75"/>
        <v>44.199593094110398</v>
      </c>
      <c r="D1007">
        <f t="shared" si="77"/>
        <v>43.244927741421229</v>
      </c>
      <c r="E1007">
        <f t="shared" si="76"/>
        <v>0.95466535268916886</v>
      </c>
      <c r="F1007">
        <f t="shared" si="79"/>
        <v>0.97009005240590596</v>
      </c>
      <c r="G1007">
        <f t="shared" si="78"/>
        <v>-1.54246997167371E-2</v>
      </c>
    </row>
    <row r="1008" spans="1:7" x14ac:dyDescent="0.2">
      <c r="A1008">
        <v>20081231</v>
      </c>
      <c r="B1008">
        <v>45.96</v>
      </c>
      <c r="C1008">
        <f t="shared" si="75"/>
        <v>44.470424925785721</v>
      </c>
      <c r="D1008">
        <f t="shared" si="77"/>
        <v>43.446044205019653</v>
      </c>
      <c r="E1008">
        <f t="shared" si="76"/>
        <v>1.024380720766068</v>
      </c>
      <c r="F1008">
        <f t="shared" si="79"/>
        <v>0.98094818607793843</v>
      </c>
      <c r="G1008">
        <f t="shared" si="78"/>
        <v>4.3432534688129576E-2</v>
      </c>
    </row>
    <row r="1009" spans="1:7" x14ac:dyDescent="0.2">
      <c r="A1009">
        <v>20090102</v>
      </c>
      <c r="B1009">
        <v>45.47</v>
      </c>
      <c r="C1009">
        <f t="shared" si="75"/>
        <v>44.624205706434068</v>
      </c>
      <c r="D1009">
        <f t="shared" si="77"/>
        <v>43.595966856499672</v>
      </c>
      <c r="E1009">
        <f t="shared" si="76"/>
        <v>1.0282388499343966</v>
      </c>
      <c r="F1009">
        <f t="shared" si="79"/>
        <v>0.99040631884923003</v>
      </c>
      <c r="G1009">
        <f t="shared" si="78"/>
        <v>3.7832531085166599E-2</v>
      </c>
    </row>
    <row r="1010" spans="1:7" x14ac:dyDescent="0.2">
      <c r="A1010">
        <v>20090105</v>
      </c>
      <c r="B1010">
        <v>45.58</v>
      </c>
      <c r="C1010">
        <f t="shared" si="75"/>
        <v>44.771250982367292</v>
      </c>
      <c r="D1010">
        <f t="shared" si="77"/>
        <v>43.742932274536734</v>
      </c>
      <c r="E1010">
        <f t="shared" si="76"/>
        <v>1.0283187078305573</v>
      </c>
      <c r="F1010">
        <f t="shared" si="79"/>
        <v>0.99798879664549556</v>
      </c>
      <c r="G1010">
        <f t="shared" si="78"/>
        <v>3.0329911185061786E-2</v>
      </c>
    </row>
    <row r="1011" spans="1:7" x14ac:dyDescent="0.2">
      <c r="A1011">
        <v>20090106</v>
      </c>
      <c r="B1011">
        <v>45.14</v>
      </c>
      <c r="C1011">
        <f t="shared" si="75"/>
        <v>44.827981600464625</v>
      </c>
      <c r="D1011">
        <f t="shared" si="77"/>
        <v>43.846418772719197</v>
      </c>
      <c r="E1011">
        <f t="shared" si="76"/>
        <v>0.98156282774542802</v>
      </c>
      <c r="F1011">
        <f t="shared" si="79"/>
        <v>0.99470360286548209</v>
      </c>
      <c r="G1011">
        <f t="shared" si="78"/>
        <v>-1.3140775120054071E-2</v>
      </c>
    </row>
    <row r="1012" spans="1:7" x14ac:dyDescent="0.2">
      <c r="A1012">
        <v>20090107</v>
      </c>
      <c r="B1012">
        <v>44.51</v>
      </c>
      <c r="C1012">
        <f t="shared" si="75"/>
        <v>44.779061354239296</v>
      </c>
      <c r="D1012">
        <f t="shared" si="77"/>
        <v>43.895572937702958</v>
      </c>
      <c r="E1012">
        <f t="shared" si="76"/>
        <v>0.8834884165363377</v>
      </c>
      <c r="F1012">
        <f t="shared" si="79"/>
        <v>0.97246056559965321</v>
      </c>
      <c r="G1012">
        <f t="shared" si="78"/>
        <v>-8.897214906331552E-2</v>
      </c>
    </row>
    <row r="1013" spans="1:7" x14ac:dyDescent="0.2">
      <c r="A1013">
        <v>20090108</v>
      </c>
      <c r="B1013">
        <v>45.67</v>
      </c>
      <c r="C1013">
        <f t="shared" si="75"/>
        <v>44.916128838202482</v>
      </c>
      <c r="D1013">
        <f t="shared" si="77"/>
        <v>44.02701197935459</v>
      </c>
      <c r="E1013">
        <f t="shared" si="76"/>
        <v>0.88911685884789193</v>
      </c>
      <c r="F1013">
        <f t="shared" si="79"/>
        <v>0.95579182424930098</v>
      </c>
      <c r="G1013">
        <f t="shared" si="78"/>
        <v>-6.6674965401409048E-2</v>
      </c>
    </row>
    <row r="1014" spans="1:7" x14ac:dyDescent="0.2">
      <c r="A1014">
        <v>20090109</v>
      </c>
      <c r="B1014">
        <v>45.55</v>
      </c>
      <c r="C1014">
        <f t="shared" si="75"/>
        <v>45.013647478479022</v>
      </c>
      <c r="D1014">
        <f t="shared" si="77"/>
        <v>44.139825906809804</v>
      </c>
      <c r="E1014">
        <f t="shared" si="76"/>
        <v>0.87382157166921814</v>
      </c>
      <c r="F1014">
        <f t="shared" si="79"/>
        <v>0.93939777373328448</v>
      </c>
      <c r="G1014">
        <f t="shared" si="78"/>
        <v>-6.5576202064066336E-2</v>
      </c>
    </row>
    <row r="1015" spans="1:7" x14ac:dyDescent="0.2">
      <c r="A1015">
        <v>20090112</v>
      </c>
      <c r="B1015">
        <v>45.12</v>
      </c>
      <c r="C1015">
        <f t="shared" si="75"/>
        <v>45.030009404866867</v>
      </c>
      <c r="D1015">
        <f t="shared" si="77"/>
        <v>44.212431395194258</v>
      </c>
      <c r="E1015">
        <f t="shared" si="76"/>
        <v>0.81757800967260863</v>
      </c>
      <c r="F1015">
        <f t="shared" si="79"/>
        <v>0.91503382092114938</v>
      </c>
      <c r="G1015">
        <f t="shared" si="78"/>
        <v>-9.7455811248540747E-2</v>
      </c>
    </row>
    <row r="1016" spans="1:7" x14ac:dyDescent="0.2">
      <c r="A1016">
        <v>20090113</v>
      </c>
      <c r="B1016">
        <v>44.78</v>
      </c>
      <c r="C1016">
        <f t="shared" si="75"/>
        <v>44.991546419502733</v>
      </c>
      <c r="D1016">
        <f t="shared" si="77"/>
        <v>44.254473514068764</v>
      </c>
      <c r="E1016">
        <f t="shared" si="76"/>
        <v>0.73707290543396908</v>
      </c>
      <c r="F1016">
        <f t="shared" si="79"/>
        <v>0.87944163782371343</v>
      </c>
      <c r="G1016">
        <f t="shared" si="78"/>
        <v>-0.14236873238974435</v>
      </c>
    </row>
    <row r="1017" spans="1:7" x14ac:dyDescent="0.2">
      <c r="A1017">
        <v>20090114</v>
      </c>
      <c r="B1017">
        <v>44.61</v>
      </c>
      <c r="C1017">
        <f t="shared" si="75"/>
        <v>44.932846970348464</v>
      </c>
      <c r="D1017">
        <f t="shared" si="77"/>
        <v>44.280808809322927</v>
      </c>
      <c r="E1017">
        <f t="shared" si="76"/>
        <v>0.65203816102553702</v>
      </c>
      <c r="F1017">
        <f t="shared" si="79"/>
        <v>0.83396094246407826</v>
      </c>
      <c r="G1017">
        <f t="shared" si="78"/>
        <v>-0.18192278143854124</v>
      </c>
    </row>
    <row r="1018" spans="1:7" x14ac:dyDescent="0.2">
      <c r="A1018">
        <v>20090115</v>
      </c>
      <c r="B1018">
        <v>45.08</v>
      </c>
      <c r="C1018">
        <f t="shared" si="75"/>
        <v>44.95548589798716</v>
      </c>
      <c r="D1018">
        <f t="shared" si="77"/>
        <v>44.340008156780485</v>
      </c>
      <c r="E1018">
        <f t="shared" si="76"/>
        <v>0.61547774120667498</v>
      </c>
      <c r="F1018">
        <f t="shared" si="79"/>
        <v>0.79026430221259769</v>
      </c>
      <c r="G1018">
        <f t="shared" si="78"/>
        <v>-0.17478656100592271</v>
      </c>
    </row>
    <row r="1019" spans="1:7" x14ac:dyDescent="0.2">
      <c r="A1019">
        <v>20090116</v>
      </c>
      <c r="B1019">
        <v>44.77</v>
      </c>
      <c r="C1019">
        <f t="shared" si="75"/>
        <v>44.926949605989137</v>
      </c>
      <c r="D1019">
        <f t="shared" si="77"/>
        <v>44.371859404426374</v>
      </c>
      <c r="E1019">
        <f t="shared" si="76"/>
        <v>0.55509020156276279</v>
      </c>
      <c r="F1019">
        <f t="shared" si="79"/>
        <v>0.74322948208263073</v>
      </c>
      <c r="G1019">
        <f t="shared" si="78"/>
        <v>-0.18813928051986795</v>
      </c>
    </row>
    <row r="1020" spans="1:7" x14ac:dyDescent="0.2">
      <c r="A1020">
        <v>20090120</v>
      </c>
      <c r="B1020">
        <v>43.95</v>
      </c>
      <c r="C1020">
        <f t="shared" si="75"/>
        <v>44.776649666606197</v>
      </c>
      <c r="D1020">
        <f t="shared" si="77"/>
        <v>44.340610559654046</v>
      </c>
      <c r="E1020">
        <f t="shared" si="76"/>
        <v>0.4360391069521512</v>
      </c>
      <c r="F1020">
        <f t="shared" si="79"/>
        <v>0.68179140705653485</v>
      </c>
      <c r="G1020">
        <f t="shared" si="78"/>
        <v>-0.24575230010438365</v>
      </c>
    </row>
    <row r="1021" spans="1:7" x14ac:dyDescent="0.2">
      <c r="A1021">
        <v>20090121</v>
      </c>
      <c r="B1021">
        <v>45.14</v>
      </c>
      <c r="C1021">
        <f t="shared" si="75"/>
        <v>44.83254971789755</v>
      </c>
      <c r="D1021">
        <f t="shared" si="77"/>
        <v>44.399824592272267</v>
      </c>
      <c r="E1021">
        <f t="shared" si="76"/>
        <v>0.4327251256252822</v>
      </c>
      <c r="F1021">
        <f t="shared" si="79"/>
        <v>0.63197815077028441</v>
      </c>
      <c r="G1021">
        <f t="shared" si="78"/>
        <v>-0.1992530251450022</v>
      </c>
    </row>
    <row r="1022" spans="1:7" x14ac:dyDescent="0.2">
      <c r="A1022">
        <v>20090122</v>
      </c>
      <c r="B1022">
        <v>44.78</v>
      </c>
      <c r="C1022">
        <f t="shared" si="75"/>
        <v>44.824465145913315</v>
      </c>
      <c r="D1022">
        <f t="shared" si="77"/>
        <v>44.427985733585437</v>
      </c>
      <c r="E1022">
        <f t="shared" si="76"/>
        <v>0.39647941232787787</v>
      </c>
      <c r="F1022">
        <f t="shared" si="79"/>
        <v>0.58487840308180317</v>
      </c>
      <c r="G1022">
        <f t="shared" si="78"/>
        <v>-0.1883989907539253</v>
      </c>
    </row>
    <row r="1023" spans="1:7" x14ac:dyDescent="0.2">
      <c r="A1023">
        <v>20090123</v>
      </c>
      <c r="B1023">
        <v>44.07</v>
      </c>
      <c r="C1023">
        <f t="shared" si="75"/>
        <v>44.708393585003577</v>
      </c>
      <c r="D1023">
        <f t="shared" si="77"/>
        <v>44.401468271838368</v>
      </c>
      <c r="E1023">
        <f t="shared" si="76"/>
        <v>0.30692531316520899</v>
      </c>
      <c r="F1023">
        <f t="shared" si="79"/>
        <v>0.5292877850984844</v>
      </c>
      <c r="G1023">
        <f t="shared" si="78"/>
        <v>-0.22236247193327541</v>
      </c>
    </row>
    <row r="1024" spans="1:7" x14ac:dyDescent="0.2">
      <c r="A1024">
        <v>20090126</v>
      </c>
      <c r="B1024">
        <v>44.74</v>
      </c>
      <c r="C1024">
        <f t="shared" si="75"/>
        <v>44.713256110387647</v>
      </c>
      <c r="D1024">
        <f t="shared" si="77"/>
        <v>44.426544696146635</v>
      </c>
      <c r="E1024">
        <f t="shared" si="76"/>
        <v>0.28671141424101165</v>
      </c>
      <c r="F1024">
        <f t="shared" si="79"/>
        <v>0.48077251092698992</v>
      </c>
      <c r="G1024">
        <f t="shared" si="78"/>
        <v>-0.19406109668597826</v>
      </c>
    </row>
    <row r="1025" spans="1:7" x14ac:dyDescent="0.2">
      <c r="A1025">
        <v>20090127</v>
      </c>
      <c r="B1025">
        <v>46.15</v>
      </c>
      <c r="C1025">
        <f t="shared" si="75"/>
        <v>44.934293631866474</v>
      </c>
      <c r="D1025">
        <f t="shared" si="77"/>
        <v>44.554208051987622</v>
      </c>
      <c r="E1025">
        <f t="shared" si="76"/>
        <v>0.38008557987885183</v>
      </c>
      <c r="F1025">
        <f t="shared" si="79"/>
        <v>0.46063512471736234</v>
      </c>
      <c r="G1025">
        <f t="shared" si="78"/>
        <v>-8.0549544838510512E-2</v>
      </c>
    </row>
    <row r="1026" spans="1:7" x14ac:dyDescent="0.2">
      <c r="A1026">
        <v>20090128</v>
      </c>
      <c r="B1026">
        <v>46.54</v>
      </c>
      <c r="C1026">
        <f t="shared" si="75"/>
        <v>45.181325380810094</v>
      </c>
      <c r="D1026">
        <f t="shared" si="77"/>
        <v>44.701303751840385</v>
      </c>
      <c r="E1026">
        <f t="shared" si="76"/>
        <v>0.48002162896970901</v>
      </c>
      <c r="F1026">
        <f t="shared" si="79"/>
        <v>0.46451242556783168</v>
      </c>
      <c r="G1026">
        <f t="shared" si="78"/>
        <v>1.5509203401877336E-2</v>
      </c>
    </row>
    <row r="1027" spans="1:7" x14ac:dyDescent="0.2">
      <c r="A1027">
        <v>20090129</v>
      </c>
      <c r="B1027">
        <v>45.44</v>
      </c>
      <c r="C1027">
        <f t="shared" si="75"/>
        <v>45.221121476070081</v>
      </c>
      <c r="D1027">
        <f t="shared" si="77"/>
        <v>44.756021992444801</v>
      </c>
      <c r="E1027">
        <f t="shared" si="76"/>
        <v>0.46509948362528064</v>
      </c>
      <c r="F1027">
        <f t="shared" si="79"/>
        <v>0.46462983717932149</v>
      </c>
      <c r="G1027">
        <f t="shared" si="78"/>
        <v>4.6964644595914873E-4</v>
      </c>
    </row>
    <row r="1028" spans="1:7" x14ac:dyDescent="0.2">
      <c r="A1028">
        <v>20090130</v>
      </c>
      <c r="B1028">
        <v>44.95</v>
      </c>
      <c r="C1028">
        <f t="shared" si="75"/>
        <v>45.17941047975161</v>
      </c>
      <c r="D1028">
        <f t="shared" si="77"/>
        <v>44.770390733745188</v>
      </c>
      <c r="E1028">
        <f t="shared" si="76"/>
        <v>0.40901974600642177</v>
      </c>
      <c r="F1028">
        <f t="shared" si="79"/>
        <v>0.45350781894474157</v>
      </c>
      <c r="G1028">
        <f t="shared" si="78"/>
        <v>-4.44880729383198E-2</v>
      </c>
    </row>
    <row r="1029" spans="1:7" x14ac:dyDescent="0.2">
      <c r="A1029">
        <v>20090202</v>
      </c>
      <c r="B1029">
        <v>46.97</v>
      </c>
      <c r="C1029">
        <f t="shared" si="75"/>
        <v>45.454885790559054</v>
      </c>
      <c r="D1029">
        <f t="shared" si="77"/>
        <v>44.933324753467765</v>
      </c>
      <c r="E1029">
        <f t="shared" si="76"/>
        <v>0.52156103709128843</v>
      </c>
      <c r="F1029">
        <f t="shared" si="79"/>
        <v>0.46711846257405099</v>
      </c>
      <c r="G1029">
        <f t="shared" si="78"/>
        <v>5.4442574517237441E-2</v>
      </c>
    </row>
    <row r="1030" spans="1:7" x14ac:dyDescent="0.2">
      <c r="A1030">
        <v>20090203</v>
      </c>
      <c r="B1030">
        <v>47.49</v>
      </c>
      <c r="C1030">
        <f t="shared" si="75"/>
        <v>45.767980284319201</v>
      </c>
      <c r="D1030">
        <f t="shared" si="77"/>
        <v>45.122708105062749</v>
      </c>
      <c r="E1030">
        <f t="shared" si="76"/>
        <v>0.64527217925645175</v>
      </c>
      <c r="F1030">
        <f t="shared" si="79"/>
        <v>0.50274920591053118</v>
      </c>
      <c r="G1030">
        <f t="shared" si="78"/>
        <v>0.14252297334592057</v>
      </c>
    </row>
    <row r="1031" spans="1:7" x14ac:dyDescent="0.2">
      <c r="A1031">
        <v>20090204</v>
      </c>
      <c r="B1031">
        <v>45.15</v>
      </c>
      <c r="C1031">
        <f t="shared" si="75"/>
        <v>45.67290639442394</v>
      </c>
      <c r="D1031">
        <f t="shared" si="77"/>
        <v>45.124729726909948</v>
      </c>
      <c r="E1031">
        <f t="shared" si="76"/>
        <v>0.5481766675139923</v>
      </c>
      <c r="F1031">
        <f t="shared" si="79"/>
        <v>0.51183469823122341</v>
      </c>
      <c r="G1031">
        <f t="shared" si="78"/>
        <v>3.6341969282768893E-2</v>
      </c>
    </row>
    <row r="1032" spans="1:7" x14ac:dyDescent="0.2">
      <c r="A1032">
        <v>20090205</v>
      </c>
      <c r="B1032">
        <v>45.47</v>
      </c>
      <c r="C1032">
        <f t="shared" si="75"/>
        <v>45.641690026051023</v>
      </c>
      <c r="D1032">
        <f t="shared" si="77"/>
        <v>45.150305302694392</v>
      </c>
      <c r="E1032">
        <f t="shared" si="76"/>
        <v>0.49138472335663153</v>
      </c>
      <c r="F1032">
        <f t="shared" si="79"/>
        <v>0.50774470325630505</v>
      </c>
      <c r="G1032">
        <f t="shared" si="78"/>
        <v>-1.6359979899673527E-2</v>
      </c>
    </row>
    <row r="1033" spans="1:7" x14ac:dyDescent="0.2">
      <c r="A1033">
        <v>20090206</v>
      </c>
      <c r="B1033">
        <v>45.97</v>
      </c>
      <c r="C1033">
        <f t="shared" si="75"/>
        <v>45.692199252812401</v>
      </c>
      <c r="D1033">
        <f t="shared" si="77"/>
        <v>45.211023428420731</v>
      </c>
      <c r="E1033">
        <f t="shared" si="76"/>
        <v>0.48117582439166995</v>
      </c>
      <c r="F1033">
        <f t="shared" si="79"/>
        <v>0.50243092748337803</v>
      </c>
      <c r="G1033">
        <f t="shared" si="78"/>
        <v>-2.1255103091708083E-2</v>
      </c>
    </row>
    <row r="1034" spans="1:7" x14ac:dyDescent="0.2">
      <c r="A1034">
        <v>20090209</v>
      </c>
      <c r="B1034">
        <v>45.22</v>
      </c>
      <c r="C1034">
        <f t="shared" si="75"/>
        <v>45.619553213918181</v>
      </c>
      <c r="D1034">
        <f t="shared" si="77"/>
        <v>45.211688359648825</v>
      </c>
      <c r="E1034">
        <f t="shared" si="76"/>
        <v>0.4078648542693557</v>
      </c>
      <c r="F1034">
        <f t="shared" si="79"/>
        <v>0.4835177128405736</v>
      </c>
      <c r="G1034">
        <f t="shared" si="78"/>
        <v>-7.5652858571217896E-2</v>
      </c>
    </row>
    <row r="1035" spans="1:7" x14ac:dyDescent="0.2">
      <c r="A1035">
        <v>20090210</v>
      </c>
      <c r="B1035">
        <v>45.01</v>
      </c>
      <c r="C1035">
        <f t="shared" si="75"/>
        <v>45.52577579639231</v>
      </c>
      <c r="D1035">
        <f t="shared" si="77"/>
        <v>45.19674848115632</v>
      </c>
      <c r="E1035">
        <f t="shared" si="76"/>
        <v>0.32902731523599016</v>
      </c>
      <c r="F1035">
        <f t="shared" si="79"/>
        <v>0.45261963331965693</v>
      </c>
      <c r="G1035">
        <f t="shared" si="78"/>
        <v>-0.12359231808366677</v>
      </c>
    </row>
    <row r="1036" spans="1:7" x14ac:dyDescent="0.2">
      <c r="A1036">
        <v>20090211</v>
      </c>
      <c r="B1036">
        <v>46.55</v>
      </c>
      <c r="C1036">
        <f t="shared" si="75"/>
        <v>45.683348750793492</v>
      </c>
      <c r="D1036">
        <f t="shared" si="77"/>
        <v>45.296989334404003</v>
      </c>
      <c r="E1036">
        <f t="shared" si="76"/>
        <v>0.38635941638948879</v>
      </c>
      <c r="F1036">
        <f t="shared" si="79"/>
        <v>0.43936758993362329</v>
      </c>
      <c r="G1036">
        <f t="shared" si="78"/>
        <v>-5.3008173544134507E-2</v>
      </c>
    </row>
    <row r="1037" spans="1:7" x14ac:dyDescent="0.2">
      <c r="A1037">
        <v>20090212</v>
      </c>
      <c r="B1037">
        <v>47.94</v>
      </c>
      <c r="C1037">
        <f t="shared" si="75"/>
        <v>46.030525866056031</v>
      </c>
      <c r="D1037">
        <f t="shared" si="77"/>
        <v>45.492767902225928</v>
      </c>
      <c r="E1037">
        <f t="shared" si="76"/>
        <v>0.53775796383010288</v>
      </c>
      <c r="F1037">
        <f t="shared" si="79"/>
        <v>0.45904566471291919</v>
      </c>
      <c r="G1037">
        <f t="shared" si="78"/>
        <v>7.8712299117183693E-2</v>
      </c>
    </row>
    <row r="1038" spans="1:7" x14ac:dyDescent="0.2">
      <c r="A1038">
        <v>20090213</v>
      </c>
      <c r="B1038">
        <v>47.47</v>
      </c>
      <c r="C1038">
        <f t="shared" si="75"/>
        <v>46.25198342512433</v>
      </c>
      <c r="D1038">
        <f t="shared" si="77"/>
        <v>45.639229539098082</v>
      </c>
      <c r="E1038">
        <f t="shared" si="76"/>
        <v>0.61275388602624759</v>
      </c>
      <c r="F1038">
        <f t="shared" si="79"/>
        <v>0.48978730897558492</v>
      </c>
      <c r="G1038">
        <f t="shared" si="78"/>
        <v>0.12296657705066266</v>
      </c>
    </row>
    <row r="1039" spans="1:7" x14ac:dyDescent="0.2">
      <c r="A1039">
        <v>20090217</v>
      </c>
      <c r="B1039">
        <v>46.05</v>
      </c>
      <c r="C1039">
        <f t="shared" ref="C1039:C1102" si="80">(B1039*(2/(12+1))+C1038*(1-(2/(12+1))))</f>
        <v>46.220909052028276</v>
      </c>
      <c r="D1039">
        <f t="shared" si="77"/>
        <v>45.669656980646373</v>
      </c>
      <c r="E1039">
        <f t="shared" si="76"/>
        <v>0.55125207138190291</v>
      </c>
      <c r="F1039">
        <f t="shared" si="79"/>
        <v>0.50208026145684859</v>
      </c>
      <c r="G1039">
        <f t="shared" si="78"/>
        <v>4.9171809925054322E-2</v>
      </c>
    </row>
    <row r="1040" spans="1:7" x14ac:dyDescent="0.2">
      <c r="A1040">
        <v>20090218</v>
      </c>
      <c r="B1040">
        <v>45.98</v>
      </c>
      <c r="C1040">
        <f t="shared" si="80"/>
        <v>46.183846120947003</v>
      </c>
      <c r="D1040">
        <f t="shared" si="77"/>
        <v>45.692645352450349</v>
      </c>
      <c r="E1040">
        <f t="shared" si="76"/>
        <v>0.49120076849665395</v>
      </c>
      <c r="F1040">
        <f t="shared" si="79"/>
        <v>0.49990436286480971</v>
      </c>
      <c r="G1040">
        <f t="shared" si="78"/>
        <v>-8.7035943681557648E-3</v>
      </c>
    </row>
    <row r="1041" spans="1:7" x14ac:dyDescent="0.2">
      <c r="A1041">
        <v>20090219</v>
      </c>
      <c r="B1041">
        <v>46.41</v>
      </c>
      <c r="C1041">
        <f t="shared" si="80"/>
        <v>46.218639025416692</v>
      </c>
      <c r="D1041">
        <f t="shared" si="77"/>
        <v>45.745782733750318</v>
      </c>
      <c r="E1041">
        <f t="shared" si="76"/>
        <v>0.47285629166637477</v>
      </c>
      <c r="F1041">
        <f t="shared" si="79"/>
        <v>0.49449474862512277</v>
      </c>
      <c r="G1041">
        <f t="shared" si="78"/>
        <v>-2.1638456958747998E-2</v>
      </c>
    </row>
    <row r="1042" spans="1:7" x14ac:dyDescent="0.2">
      <c r="A1042">
        <v>20090220</v>
      </c>
      <c r="B1042">
        <v>46.38</v>
      </c>
      <c r="C1042">
        <f t="shared" si="80"/>
        <v>46.243463790737202</v>
      </c>
      <c r="D1042">
        <f t="shared" si="77"/>
        <v>45.792761790509552</v>
      </c>
      <c r="E1042">
        <f t="shared" si="76"/>
        <v>0.4507020002276505</v>
      </c>
      <c r="F1042">
        <f t="shared" si="79"/>
        <v>0.48573619894562831</v>
      </c>
      <c r="G1042">
        <f t="shared" si="78"/>
        <v>-3.5034198717977805E-2</v>
      </c>
    </row>
    <row r="1043" spans="1:7" x14ac:dyDescent="0.2">
      <c r="A1043">
        <v>20090223</v>
      </c>
      <c r="B1043">
        <v>44.96</v>
      </c>
      <c r="C1043">
        <f t="shared" si="80"/>
        <v>46.046007822931479</v>
      </c>
      <c r="D1043">
        <f t="shared" si="77"/>
        <v>45.731075731953283</v>
      </c>
      <c r="E1043">
        <f t="shared" si="76"/>
        <v>0.3149320909781963</v>
      </c>
      <c r="F1043">
        <f t="shared" si="79"/>
        <v>0.45157537735214193</v>
      </c>
      <c r="G1043">
        <f t="shared" si="78"/>
        <v>-0.13664328637394563</v>
      </c>
    </row>
    <row r="1044" spans="1:7" x14ac:dyDescent="0.2">
      <c r="A1044">
        <v>20090224</v>
      </c>
      <c r="B1044">
        <v>46.43</v>
      </c>
      <c r="C1044">
        <f t="shared" si="80"/>
        <v>46.105083542480486</v>
      </c>
      <c r="D1044">
        <f t="shared" si="77"/>
        <v>45.782847899956742</v>
      </c>
      <c r="E1044">
        <f t="shared" si="76"/>
        <v>0.32223564252374359</v>
      </c>
      <c r="F1044">
        <f t="shared" si="79"/>
        <v>0.42570743038646225</v>
      </c>
      <c r="G1044">
        <f t="shared" si="78"/>
        <v>-0.10347178786271866</v>
      </c>
    </row>
    <row r="1045" spans="1:7" x14ac:dyDescent="0.2">
      <c r="A1045">
        <v>20090225</v>
      </c>
      <c r="B1045">
        <v>44.87</v>
      </c>
      <c r="C1045">
        <f t="shared" si="80"/>
        <v>45.915070689791179</v>
      </c>
      <c r="D1045">
        <f t="shared" si="77"/>
        <v>45.715229536996986</v>
      </c>
      <c r="E1045">
        <f t="shared" si="76"/>
        <v>0.19984115279419257</v>
      </c>
      <c r="F1045">
        <f t="shared" si="79"/>
        <v>0.38053417486800833</v>
      </c>
      <c r="G1045">
        <f t="shared" si="78"/>
        <v>-0.18069302207381577</v>
      </c>
    </row>
    <row r="1046" spans="1:7" x14ac:dyDescent="0.2">
      <c r="A1046">
        <v>20090226</v>
      </c>
      <c r="B1046">
        <v>44.85</v>
      </c>
      <c r="C1046">
        <f t="shared" si="80"/>
        <v>45.751213660592533</v>
      </c>
      <c r="D1046">
        <f t="shared" si="77"/>
        <v>45.651138460182395</v>
      </c>
      <c r="E1046">
        <f t="shared" si="76"/>
        <v>0.10007520041013862</v>
      </c>
      <c r="F1046">
        <f t="shared" si="79"/>
        <v>0.32444237997643438</v>
      </c>
      <c r="G1046">
        <f t="shared" si="78"/>
        <v>-0.22436717956629576</v>
      </c>
    </row>
    <row r="1047" spans="1:7" x14ac:dyDescent="0.2">
      <c r="A1047">
        <v>20090227</v>
      </c>
      <c r="B1047">
        <v>43.75</v>
      </c>
      <c r="C1047">
        <f t="shared" si="80"/>
        <v>45.443334635885989</v>
      </c>
      <c r="D1047">
        <f t="shared" si="77"/>
        <v>45.510313389057771</v>
      </c>
      <c r="E1047">
        <f t="shared" si="76"/>
        <v>-6.6978753171781591E-2</v>
      </c>
      <c r="F1047">
        <f t="shared" si="79"/>
        <v>0.2461581533467912</v>
      </c>
      <c r="G1047">
        <f t="shared" si="78"/>
        <v>-0.31313690651857279</v>
      </c>
    </row>
    <row r="1048" spans="1:7" x14ac:dyDescent="0.2">
      <c r="A1048">
        <v>20090302</v>
      </c>
      <c r="B1048">
        <v>44.5</v>
      </c>
      <c r="C1048">
        <f t="shared" si="80"/>
        <v>45.298206230365068</v>
      </c>
      <c r="D1048">
        <f t="shared" si="77"/>
        <v>45.435475360238677</v>
      </c>
      <c r="E1048">
        <f t="shared" si="76"/>
        <v>-0.13726912987360862</v>
      </c>
      <c r="F1048">
        <f t="shared" si="79"/>
        <v>0.16947269670271123</v>
      </c>
      <c r="G1048">
        <f t="shared" si="78"/>
        <v>-0.30674182657631988</v>
      </c>
    </row>
    <row r="1049" spans="1:7" x14ac:dyDescent="0.2">
      <c r="A1049">
        <v>20090303</v>
      </c>
      <c r="B1049">
        <v>42.93</v>
      </c>
      <c r="C1049">
        <f t="shared" si="80"/>
        <v>44.933866810308906</v>
      </c>
      <c r="D1049">
        <f t="shared" si="77"/>
        <v>45.249884592813586</v>
      </c>
      <c r="E1049">
        <f t="shared" si="76"/>
        <v>-0.31601778250468016</v>
      </c>
      <c r="F1049">
        <f t="shared" si="79"/>
        <v>7.2374600861232957E-2</v>
      </c>
      <c r="G1049">
        <f t="shared" si="78"/>
        <v>-0.38839238336591309</v>
      </c>
    </row>
    <row r="1050" spans="1:7" x14ac:dyDescent="0.2">
      <c r="A1050">
        <v>20090304</v>
      </c>
      <c r="B1050">
        <v>40.86</v>
      </c>
      <c r="C1050">
        <f t="shared" si="80"/>
        <v>44.307118070261382</v>
      </c>
      <c r="D1050">
        <f t="shared" si="77"/>
        <v>44.924707956308872</v>
      </c>
      <c r="E1050">
        <f t="shared" si="76"/>
        <v>-0.61758988604749021</v>
      </c>
      <c r="F1050">
        <f t="shared" si="79"/>
        <v>-6.5618296520511682E-2</v>
      </c>
      <c r="G1050">
        <f t="shared" si="78"/>
        <v>-0.55197158952697856</v>
      </c>
    </row>
    <row r="1051" spans="1:7" x14ac:dyDescent="0.2">
      <c r="A1051">
        <v>20090305</v>
      </c>
      <c r="B1051">
        <v>38.11</v>
      </c>
      <c r="C1051">
        <f t="shared" si="80"/>
        <v>43.353715290221167</v>
      </c>
      <c r="D1051">
        <f t="shared" si="77"/>
        <v>44.419914774360066</v>
      </c>
      <c r="E1051">
        <f t="shared" si="76"/>
        <v>-1.0661994841388989</v>
      </c>
      <c r="F1051">
        <f t="shared" si="79"/>
        <v>-0.26573453404418912</v>
      </c>
      <c r="G1051">
        <f t="shared" si="78"/>
        <v>-0.80046495009470975</v>
      </c>
    </row>
    <row r="1052" spans="1:7" x14ac:dyDescent="0.2">
      <c r="A1052">
        <v>20090306</v>
      </c>
      <c r="B1052">
        <v>38.29</v>
      </c>
      <c r="C1052">
        <f t="shared" si="80"/>
        <v>42.574682168648678</v>
      </c>
      <c r="D1052">
        <f t="shared" si="77"/>
        <v>43.965847013296361</v>
      </c>
      <c r="E1052">
        <f t="shared" ref="E1052:E1115" si="81">C1052-D1052</f>
        <v>-1.3911648446476832</v>
      </c>
      <c r="F1052">
        <f t="shared" si="79"/>
        <v>-0.49082059616488793</v>
      </c>
      <c r="G1052">
        <f t="shared" si="78"/>
        <v>-0.90034424848279526</v>
      </c>
    </row>
    <row r="1053" spans="1:7" x14ac:dyDescent="0.2">
      <c r="A1053">
        <v>20090309</v>
      </c>
      <c r="B1053">
        <v>37.75</v>
      </c>
      <c r="C1053">
        <f t="shared" si="80"/>
        <v>41.832423373471954</v>
      </c>
      <c r="D1053">
        <f t="shared" ref="D1053:D1116" si="82">B1053*(2/(26+1)) + D1052*(1-(2/(26+1)))</f>
        <v>43.505413901200335</v>
      </c>
      <c r="E1053">
        <f t="shared" si="81"/>
        <v>-1.6729905277283805</v>
      </c>
      <c r="F1053">
        <f t="shared" si="79"/>
        <v>-0.72725458247758645</v>
      </c>
      <c r="G1053">
        <f t="shared" si="78"/>
        <v>-0.94573594525079407</v>
      </c>
    </row>
    <row r="1054" spans="1:7" x14ac:dyDescent="0.2">
      <c r="A1054">
        <v>20090310</v>
      </c>
      <c r="B1054">
        <v>41.13</v>
      </c>
      <c r="C1054">
        <f t="shared" si="80"/>
        <v>41.724358239091657</v>
      </c>
      <c r="D1054">
        <f t="shared" si="82"/>
        <v>43.329457315926234</v>
      </c>
      <c r="E1054">
        <f t="shared" si="81"/>
        <v>-1.605099076834577</v>
      </c>
      <c r="F1054">
        <f t="shared" si="79"/>
        <v>-0.9028234813489846</v>
      </c>
      <c r="G1054">
        <f t="shared" si="78"/>
        <v>-0.70227559548559237</v>
      </c>
    </row>
    <row r="1055" spans="1:7" x14ac:dyDescent="0.2">
      <c r="A1055">
        <v>20090311</v>
      </c>
      <c r="B1055">
        <v>43.05</v>
      </c>
      <c r="C1055">
        <f t="shared" si="80"/>
        <v>41.928303125385249</v>
      </c>
      <c r="D1055">
        <f t="shared" si="82"/>
        <v>43.308756774005772</v>
      </c>
      <c r="E1055">
        <f t="shared" si="81"/>
        <v>-1.3804536486205237</v>
      </c>
      <c r="F1055">
        <f t="shared" si="79"/>
        <v>-0.99834951480329248</v>
      </c>
      <c r="G1055">
        <f t="shared" si="78"/>
        <v>-0.38210413381723118</v>
      </c>
    </row>
    <row r="1056" spans="1:7" x14ac:dyDescent="0.2">
      <c r="A1056">
        <v>20090312</v>
      </c>
      <c r="B1056">
        <v>45.58</v>
      </c>
      <c r="C1056">
        <f t="shared" si="80"/>
        <v>42.49010264455675</v>
      </c>
      <c r="D1056">
        <f t="shared" si="82"/>
        <v>43.476997012968305</v>
      </c>
      <c r="E1056">
        <f t="shared" si="81"/>
        <v>-0.98689436841155498</v>
      </c>
      <c r="F1056">
        <f t="shared" si="79"/>
        <v>-0.99605848552494503</v>
      </c>
      <c r="G1056">
        <f t="shared" si="78"/>
        <v>9.1641171133900468E-3</v>
      </c>
    </row>
    <row r="1057" spans="1:7" x14ac:dyDescent="0.2">
      <c r="A1057">
        <v>20090313</v>
      </c>
      <c r="B1057">
        <v>44.64</v>
      </c>
      <c r="C1057">
        <f t="shared" si="80"/>
        <v>42.820856083855709</v>
      </c>
      <c r="D1057">
        <f t="shared" si="82"/>
        <v>43.56314538237806</v>
      </c>
      <c r="E1057">
        <f t="shared" si="81"/>
        <v>-0.74228929852235126</v>
      </c>
      <c r="F1057">
        <f t="shared" si="79"/>
        <v>-0.94530464812442627</v>
      </c>
      <c r="G1057">
        <f t="shared" si="78"/>
        <v>0.20301534960207501</v>
      </c>
    </row>
    <row r="1058" spans="1:7" x14ac:dyDescent="0.2">
      <c r="A1058">
        <v>20090316</v>
      </c>
      <c r="B1058">
        <v>45.32</v>
      </c>
      <c r="C1058">
        <f t="shared" si="80"/>
        <v>43.205339763262522</v>
      </c>
      <c r="D1058">
        <f t="shared" si="82"/>
        <v>43.69328276146117</v>
      </c>
      <c r="E1058">
        <f t="shared" si="81"/>
        <v>-0.48794299819864762</v>
      </c>
      <c r="F1058">
        <f t="shared" si="79"/>
        <v>-0.85383231813927063</v>
      </c>
      <c r="G1058">
        <f t="shared" si="78"/>
        <v>0.36588931994062301</v>
      </c>
    </row>
    <row r="1059" spans="1:7" x14ac:dyDescent="0.2">
      <c r="A1059">
        <v>20090317</v>
      </c>
      <c r="B1059">
        <v>46</v>
      </c>
      <c r="C1059">
        <f t="shared" si="80"/>
        <v>43.63528749199137</v>
      </c>
      <c r="D1059">
        <f t="shared" si="82"/>
        <v>43.864150705056637</v>
      </c>
      <c r="E1059">
        <f t="shared" si="81"/>
        <v>-0.22886321306526725</v>
      </c>
      <c r="F1059">
        <f t="shared" si="79"/>
        <v>-0.72883849712447002</v>
      </c>
      <c r="G1059">
        <f t="shared" si="78"/>
        <v>0.49997528405920277</v>
      </c>
    </row>
    <row r="1060" spans="1:7" x14ac:dyDescent="0.2">
      <c r="A1060">
        <v>20090318</v>
      </c>
      <c r="B1060">
        <v>49.99</v>
      </c>
      <c r="C1060">
        <f t="shared" si="80"/>
        <v>44.612935570146547</v>
      </c>
      <c r="D1060">
        <f t="shared" si="82"/>
        <v>44.317917319496885</v>
      </c>
      <c r="E1060">
        <f t="shared" si="81"/>
        <v>0.2950182506496617</v>
      </c>
      <c r="F1060">
        <f t="shared" si="79"/>
        <v>-0.52406714756964368</v>
      </c>
      <c r="G1060">
        <f t="shared" ref="G1060:G1123" si="83">E1060-F1060</f>
        <v>0.81908539821930537</v>
      </c>
    </row>
    <row r="1061" spans="1:7" x14ac:dyDescent="0.2">
      <c r="A1061">
        <v>20090319</v>
      </c>
      <c r="B1061">
        <v>51.12</v>
      </c>
      <c r="C1061">
        <f t="shared" si="80"/>
        <v>45.614022405508614</v>
      </c>
      <c r="D1061">
        <f t="shared" si="82"/>
        <v>44.821775295830449</v>
      </c>
      <c r="E1061">
        <f t="shared" si="81"/>
        <v>0.79224710967816492</v>
      </c>
      <c r="F1061">
        <f t="shared" ref="F1061:F1124" si="84">(E1061*(2/(9+1))+F1060*(1-(2/(9+1))))</f>
        <v>-0.26080429612008199</v>
      </c>
      <c r="G1061">
        <f t="shared" si="83"/>
        <v>1.053051405798247</v>
      </c>
    </row>
    <row r="1062" spans="1:7" x14ac:dyDescent="0.2">
      <c r="A1062">
        <v>20090320</v>
      </c>
      <c r="B1062">
        <v>51.64</v>
      </c>
      <c r="C1062">
        <f t="shared" si="80"/>
        <v>46.541095881584212</v>
      </c>
      <c r="D1062">
        <f t="shared" si="82"/>
        <v>45.326828977620785</v>
      </c>
      <c r="E1062">
        <f t="shared" si="81"/>
        <v>1.2142669039634271</v>
      </c>
      <c r="F1062">
        <f t="shared" si="84"/>
        <v>3.4209943896619827E-2</v>
      </c>
      <c r="G1062">
        <f t="shared" si="83"/>
        <v>1.1800569600668072</v>
      </c>
    </row>
    <row r="1063" spans="1:7" x14ac:dyDescent="0.2">
      <c r="A1063">
        <v>20090323</v>
      </c>
      <c r="B1063">
        <v>53.35</v>
      </c>
      <c r="C1063">
        <f t="shared" si="80"/>
        <v>47.588619592109723</v>
      </c>
      <c r="D1063">
        <f t="shared" si="82"/>
        <v>45.921137942241465</v>
      </c>
      <c r="E1063">
        <f t="shared" si="81"/>
        <v>1.6674816498682574</v>
      </c>
      <c r="F1063">
        <f t="shared" si="84"/>
        <v>0.36086428509094737</v>
      </c>
      <c r="G1063">
        <f t="shared" si="83"/>
        <v>1.3066173647773101</v>
      </c>
    </row>
    <row r="1064" spans="1:7" x14ac:dyDescent="0.2">
      <c r="A1064">
        <v>20090324</v>
      </c>
      <c r="B1064">
        <v>52.1</v>
      </c>
      <c r="C1064">
        <f t="shared" si="80"/>
        <v>48.282678116400533</v>
      </c>
      <c r="D1064">
        <f t="shared" si="82"/>
        <v>46.378831428001355</v>
      </c>
      <c r="E1064">
        <f t="shared" si="81"/>
        <v>1.9038466883991774</v>
      </c>
      <c r="F1064">
        <f t="shared" si="84"/>
        <v>0.66946076575259339</v>
      </c>
      <c r="G1064">
        <f t="shared" si="83"/>
        <v>1.2343859226465841</v>
      </c>
    </row>
    <row r="1065" spans="1:7" x14ac:dyDescent="0.2">
      <c r="A1065">
        <v>20090325</v>
      </c>
      <c r="B1065">
        <v>52.85</v>
      </c>
      <c r="C1065">
        <f t="shared" si="80"/>
        <v>48.985343021569683</v>
      </c>
      <c r="D1065">
        <f t="shared" si="82"/>
        <v>46.858177248149403</v>
      </c>
      <c r="E1065">
        <f t="shared" si="81"/>
        <v>2.1271657734202805</v>
      </c>
      <c r="F1065">
        <f t="shared" si="84"/>
        <v>0.96100176728613085</v>
      </c>
      <c r="G1065">
        <f t="shared" si="83"/>
        <v>1.1661640061341496</v>
      </c>
    </row>
    <row r="1066" spans="1:7" x14ac:dyDescent="0.2">
      <c r="A1066">
        <v>20090326</v>
      </c>
      <c r="B1066">
        <v>53.71</v>
      </c>
      <c r="C1066">
        <f t="shared" si="80"/>
        <v>49.71221332594358</v>
      </c>
      <c r="D1066">
        <f t="shared" si="82"/>
        <v>47.365719674212414</v>
      </c>
      <c r="E1066">
        <f t="shared" si="81"/>
        <v>2.3464936517311656</v>
      </c>
      <c r="F1066">
        <f t="shared" si="84"/>
        <v>1.2381001441751378</v>
      </c>
      <c r="G1066">
        <f t="shared" si="83"/>
        <v>1.1083935075560278</v>
      </c>
    </row>
    <row r="1067" spans="1:7" x14ac:dyDescent="0.2">
      <c r="A1067">
        <v>20090327</v>
      </c>
      <c r="B1067">
        <v>51.68</v>
      </c>
      <c r="C1067">
        <f t="shared" si="80"/>
        <v>50.014949737336877</v>
      </c>
      <c r="D1067">
        <f t="shared" si="82"/>
        <v>47.685295994641123</v>
      </c>
      <c r="E1067">
        <f t="shared" si="81"/>
        <v>2.3296537426957542</v>
      </c>
      <c r="F1067">
        <f t="shared" si="84"/>
        <v>1.456410863879261</v>
      </c>
      <c r="G1067">
        <f t="shared" si="83"/>
        <v>0.87324287881649321</v>
      </c>
    </row>
    <row r="1068" spans="1:7" x14ac:dyDescent="0.2">
      <c r="A1068">
        <v>20090330</v>
      </c>
      <c r="B1068">
        <v>51.75</v>
      </c>
      <c r="C1068">
        <f t="shared" si="80"/>
        <v>50.281880546977355</v>
      </c>
      <c r="D1068">
        <f t="shared" si="82"/>
        <v>47.986385180223266</v>
      </c>
      <c r="E1068">
        <f t="shared" si="81"/>
        <v>2.2954953667540892</v>
      </c>
      <c r="F1068">
        <f t="shared" si="84"/>
        <v>1.6242277644542267</v>
      </c>
      <c r="G1068">
        <f t="shared" si="83"/>
        <v>0.67126760229986249</v>
      </c>
    </row>
    <row r="1069" spans="1:7" x14ac:dyDescent="0.2">
      <c r="A1069">
        <v>20090331</v>
      </c>
      <c r="B1069">
        <v>52.05</v>
      </c>
      <c r="C1069">
        <f t="shared" si="80"/>
        <v>50.553898924365456</v>
      </c>
      <c r="D1069">
        <f t="shared" si="82"/>
        <v>48.287393685391912</v>
      </c>
      <c r="E1069">
        <f t="shared" si="81"/>
        <v>2.2665052389735436</v>
      </c>
      <c r="F1069">
        <f t="shared" si="84"/>
        <v>1.7526832593580903</v>
      </c>
      <c r="G1069">
        <f t="shared" si="83"/>
        <v>0.51382197961545328</v>
      </c>
    </row>
    <row r="1070" spans="1:7" x14ac:dyDescent="0.2">
      <c r="A1070">
        <v>20090401</v>
      </c>
      <c r="B1070">
        <v>51.5</v>
      </c>
      <c r="C1070">
        <f t="shared" si="80"/>
        <v>50.699452936001535</v>
      </c>
      <c r="D1070">
        <f t="shared" si="82"/>
        <v>48.52536452351103</v>
      </c>
      <c r="E1070">
        <f t="shared" si="81"/>
        <v>2.1740884124905051</v>
      </c>
      <c r="F1070">
        <f t="shared" si="84"/>
        <v>1.8369642899845733</v>
      </c>
      <c r="G1070">
        <f t="shared" si="83"/>
        <v>0.33712412250593182</v>
      </c>
    </row>
    <row r="1071" spans="1:7" x14ac:dyDescent="0.2">
      <c r="A1071">
        <v>20090402</v>
      </c>
      <c r="B1071">
        <v>52.62</v>
      </c>
      <c r="C1071">
        <f t="shared" si="80"/>
        <v>50.99492171507822</v>
      </c>
      <c r="D1071">
        <f t="shared" si="82"/>
        <v>48.828670855102807</v>
      </c>
      <c r="E1071">
        <f t="shared" si="81"/>
        <v>2.1662508599754133</v>
      </c>
      <c r="F1071">
        <f t="shared" si="84"/>
        <v>1.9028216039827415</v>
      </c>
      <c r="G1071">
        <f t="shared" si="83"/>
        <v>0.26342925599267186</v>
      </c>
    </row>
    <row r="1072" spans="1:7" x14ac:dyDescent="0.2">
      <c r="A1072">
        <v>20090403</v>
      </c>
      <c r="B1072">
        <v>51.81</v>
      </c>
      <c r="C1072">
        <f t="shared" si="80"/>
        <v>51.120318374296957</v>
      </c>
      <c r="D1072">
        <f t="shared" si="82"/>
        <v>49.049510051021123</v>
      </c>
      <c r="E1072">
        <f t="shared" si="81"/>
        <v>2.0708083232758341</v>
      </c>
      <c r="F1072">
        <f t="shared" si="84"/>
        <v>1.9364189478413603</v>
      </c>
      <c r="G1072">
        <f t="shared" si="83"/>
        <v>0.13438937543447382</v>
      </c>
    </row>
    <row r="1073" spans="1:7" x14ac:dyDescent="0.2">
      <c r="A1073">
        <v>20090406</v>
      </c>
      <c r="B1073">
        <v>52.26</v>
      </c>
      <c r="C1073">
        <f t="shared" si="80"/>
        <v>51.295654009020502</v>
      </c>
      <c r="D1073">
        <f t="shared" si="82"/>
        <v>49.287324121315855</v>
      </c>
      <c r="E1073">
        <f t="shared" si="81"/>
        <v>2.0083298877046474</v>
      </c>
      <c r="F1073">
        <f t="shared" si="84"/>
        <v>1.9508011358140178</v>
      </c>
      <c r="G1073">
        <f t="shared" si="83"/>
        <v>5.7528751890629559E-2</v>
      </c>
    </row>
    <row r="1074" spans="1:7" x14ac:dyDescent="0.2">
      <c r="A1074">
        <v>20090407</v>
      </c>
      <c r="B1074">
        <v>51.81</v>
      </c>
      <c r="C1074">
        <f t="shared" si="80"/>
        <v>51.374784161478885</v>
      </c>
      <c r="D1074">
        <f t="shared" si="82"/>
        <v>49.474189001218384</v>
      </c>
      <c r="E1074">
        <f t="shared" si="81"/>
        <v>1.9005951602605009</v>
      </c>
      <c r="F1074">
        <f t="shared" si="84"/>
        <v>1.9407599407033145</v>
      </c>
      <c r="G1074">
        <f t="shared" si="83"/>
        <v>-4.0164780442813575E-2</v>
      </c>
    </row>
    <row r="1075" spans="1:7" x14ac:dyDescent="0.2">
      <c r="A1075">
        <v>20090408</v>
      </c>
      <c r="B1075">
        <v>51.96</v>
      </c>
      <c r="C1075">
        <f t="shared" si="80"/>
        <v>51.46481736740521</v>
      </c>
      <c r="D1075">
        <f t="shared" si="82"/>
        <v>49.658323149276278</v>
      </c>
      <c r="E1075">
        <f t="shared" si="81"/>
        <v>1.8064942181289325</v>
      </c>
      <c r="F1075">
        <f t="shared" si="84"/>
        <v>1.9139067961884382</v>
      </c>
      <c r="G1075">
        <f t="shared" si="83"/>
        <v>-0.10741257805950566</v>
      </c>
    </row>
    <row r="1076" spans="1:7" x14ac:dyDescent="0.2">
      <c r="A1076">
        <v>20090409</v>
      </c>
      <c r="B1076">
        <v>52.55</v>
      </c>
      <c r="C1076">
        <f t="shared" si="80"/>
        <v>51.631768541650558</v>
      </c>
      <c r="D1076">
        <f t="shared" si="82"/>
        <v>49.872521434515072</v>
      </c>
      <c r="E1076">
        <f t="shared" si="81"/>
        <v>1.7592471071354865</v>
      </c>
      <c r="F1076">
        <f t="shared" si="84"/>
        <v>1.8829748583778478</v>
      </c>
      <c r="G1076">
        <f t="shared" si="83"/>
        <v>-0.12372775124236135</v>
      </c>
    </row>
    <row r="1077" spans="1:7" x14ac:dyDescent="0.2">
      <c r="A1077">
        <v>20090413</v>
      </c>
      <c r="B1077">
        <v>52.41</v>
      </c>
      <c r="C1077">
        <f t="shared" si="80"/>
        <v>51.7514964583197</v>
      </c>
      <c r="D1077">
        <f t="shared" si="82"/>
        <v>50.060482809736172</v>
      </c>
      <c r="E1077">
        <f t="shared" si="81"/>
        <v>1.6910136485835281</v>
      </c>
      <c r="F1077">
        <f t="shared" si="84"/>
        <v>1.844582616418984</v>
      </c>
      <c r="G1077">
        <f t="shared" si="83"/>
        <v>-0.15356896783545593</v>
      </c>
    </row>
    <row r="1078" spans="1:7" x14ac:dyDescent="0.2">
      <c r="A1078">
        <v>20090414</v>
      </c>
      <c r="B1078">
        <v>51.25</v>
      </c>
      <c r="C1078">
        <f t="shared" si="80"/>
        <v>51.67434315703975</v>
      </c>
      <c r="D1078">
        <f t="shared" si="82"/>
        <v>50.148595194200162</v>
      </c>
      <c r="E1078">
        <f t="shared" si="81"/>
        <v>1.5257479628395885</v>
      </c>
      <c r="F1078">
        <f t="shared" si="84"/>
        <v>1.780815685703105</v>
      </c>
      <c r="G1078">
        <f t="shared" si="83"/>
        <v>-0.25506772286351653</v>
      </c>
    </row>
    <row r="1079" spans="1:7" x14ac:dyDescent="0.2">
      <c r="A1079">
        <v>20090415</v>
      </c>
      <c r="B1079">
        <v>51.95</v>
      </c>
      <c r="C1079">
        <f t="shared" si="80"/>
        <v>51.716751902110559</v>
      </c>
      <c r="D1079">
        <f t="shared" si="82"/>
        <v>50.282032587222375</v>
      </c>
      <c r="E1079">
        <f t="shared" si="81"/>
        <v>1.4347193148881843</v>
      </c>
      <c r="F1079">
        <f t="shared" si="84"/>
        <v>1.711596411540121</v>
      </c>
      <c r="G1079">
        <f t="shared" si="83"/>
        <v>-0.27687709665193672</v>
      </c>
    </row>
    <row r="1080" spans="1:7" x14ac:dyDescent="0.2">
      <c r="A1080">
        <v>20090416</v>
      </c>
      <c r="B1080">
        <v>53.65</v>
      </c>
      <c r="C1080">
        <f t="shared" si="80"/>
        <v>52.01417468640124</v>
      </c>
      <c r="D1080">
        <f t="shared" si="82"/>
        <v>50.531511654835533</v>
      </c>
      <c r="E1080">
        <f t="shared" si="81"/>
        <v>1.482663031565707</v>
      </c>
      <c r="F1080">
        <f t="shared" si="84"/>
        <v>1.6658097355452384</v>
      </c>
      <c r="G1080">
        <f t="shared" si="83"/>
        <v>-0.18314670397953137</v>
      </c>
    </row>
    <row r="1081" spans="1:7" x14ac:dyDescent="0.2">
      <c r="A1081">
        <v>20090417</v>
      </c>
      <c r="B1081">
        <v>53.66</v>
      </c>
      <c r="C1081">
        <f t="shared" si="80"/>
        <v>52.267378580801051</v>
      </c>
      <c r="D1081">
        <f t="shared" si="82"/>
        <v>50.763251532255126</v>
      </c>
      <c r="E1081">
        <f t="shared" si="81"/>
        <v>1.504127048545925</v>
      </c>
      <c r="F1081">
        <f t="shared" si="84"/>
        <v>1.6334731981453756</v>
      </c>
      <c r="G1081">
        <f t="shared" si="83"/>
        <v>-0.12934614959945057</v>
      </c>
    </row>
    <row r="1082" spans="1:7" x14ac:dyDescent="0.2">
      <c r="A1082">
        <v>20090420</v>
      </c>
      <c r="B1082">
        <v>53.59</v>
      </c>
      <c r="C1082">
        <f t="shared" si="80"/>
        <v>52.47085879913935</v>
      </c>
      <c r="D1082">
        <f t="shared" si="82"/>
        <v>50.972640307643637</v>
      </c>
      <c r="E1082">
        <f t="shared" si="81"/>
        <v>1.4982184914957131</v>
      </c>
      <c r="F1082">
        <f t="shared" si="84"/>
        <v>1.6064222568154432</v>
      </c>
      <c r="G1082">
        <f t="shared" si="83"/>
        <v>-0.10820376531973008</v>
      </c>
    </row>
    <row r="1083" spans="1:7" x14ac:dyDescent="0.2">
      <c r="A1083">
        <v>20090421</v>
      </c>
      <c r="B1083">
        <v>53.68</v>
      </c>
      <c r="C1083">
        <f t="shared" si="80"/>
        <v>52.656880522348679</v>
      </c>
      <c r="D1083">
        <f t="shared" si="82"/>
        <v>51.173185470040409</v>
      </c>
      <c r="E1083">
        <f t="shared" si="81"/>
        <v>1.4836950523082706</v>
      </c>
      <c r="F1083">
        <f t="shared" si="84"/>
        <v>1.5818768159140086</v>
      </c>
      <c r="G1083">
        <f t="shared" si="83"/>
        <v>-9.8181763605738048E-2</v>
      </c>
    </row>
    <row r="1084" spans="1:7" x14ac:dyDescent="0.2">
      <c r="A1084">
        <v>20090422</v>
      </c>
      <c r="B1084">
        <v>53.38</v>
      </c>
      <c r="C1084">
        <f t="shared" si="80"/>
        <v>52.768129672756572</v>
      </c>
      <c r="D1084">
        <f t="shared" si="82"/>
        <v>51.336653213000375</v>
      </c>
      <c r="E1084">
        <f t="shared" si="81"/>
        <v>1.4314764597561975</v>
      </c>
      <c r="F1084">
        <f t="shared" si="84"/>
        <v>1.5517967446824465</v>
      </c>
      <c r="G1084">
        <f t="shared" si="83"/>
        <v>-0.12032028492624902</v>
      </c>
    </row>
    <row r="1085" spans="1:7" x14ac:dyDescent="0.2">
      <c r="A1085">
        <v>20090423</v>
      </c>
      <c r="B1085">
        <v>53.44</v>
      </c>
      <c r="C1085">
        <f t="shared" si="80"/>
        <v>52.871494338486329</v>
      </c>
      <c r="D1085">
        <f t="shared" si="82"/>
        <v>51.492456678704052</v>
      </c>
      <c r="E1085">
        <f t="shared" si="81"/>
        <v>1.3790376597822771</v>
      </c>
      <c r="F1085">
        <f t="shared" si="84"/>
        <v>1.5172449277024127</v>
      </c>
      <c r="G1085">
        <f t="shared" si="83"/>
        <v>-0.1382072679201356</v>
      </c>
    </row>
    <row r="1086" spans="1:7" x14ac:dyDescent="0.2">
      <c r="A1086">
        <v>20090424</v>
      </c>
      <c r="B1086">
        <v>53.45</v>
      </c>
      <c r="C1086">
        <f t="shared" si="80"/>
        <v>52.960495209488435</v>
      </c>
      <c r="D1086">
        <f t="shared" si="82"/>
        <v>51.637459887688941</v>
      </c>
      <c r="E1086">
        <f t="shared" si="81"/>
        <v>1.3230353217994946</v>
      </c>
      <c r="F1086">
        <f t="shared" si="84"/>
        <v>1.4784030065218292</v>
      </c>
      <c r="G1086">
        <f t="shared" si="83"/>
        <v>-0.15536768472233464</v>
      </c>
    </row>
    <row r="1087" spans="1:7" x14ac:dyDescent="0.2">
      <c r="A1087">
        <v>20090427</v>
      </c>
      <c r="B1087">
        <v>52.43</v>
      </c>
      <c r="C1087">
        <f t="shared" si="80"/>
        <v>52.87888056187483</v>
      </c>
      <c r="D1087">
        <f t="shared" si="82"/>
        <v>51.696166562674946</v>
      </c>
      <c r="E1087">
        <f t="shared" si="81"/>
        <v>1.1827139991998834</v>
      </c>
      <c r="F1087">
        <f t="shared" si="84"/>
        <v>1.4192652050574401</v>
      </c>
      <c r="G1087">
        <f t="shared" si="83"/>
        <v>-0.23655120585755673</v>
      </c>
    </row>
    <row r="1088" spans="1:7" x14ac:dyDescent="0.2">
      <c r="A1088">
        <v>20090428</v>
      </c>
      <c r="B1088">
        <v>53.04</v>
      </c>
      <c r="C1088">
        <f t="shared" si="80"/>
        <v>52.903668167740236</v>
      </c>
      <c r="D1088">
        <f t="shared" si="82"/>
        <v>51.795709780254583</v>
      </c>
      <c r="E1088">
        <f t="shared" si="81"/>
        <v>1.1079583874856525</v>
      </c>
      <c r="F1088">
        <f t="shared" si="84"/>
        <v>1.3570038415430827</v>
      </c>
      <c r="G1088">
        <f t="shared" si="83"/>
        <v>-0.24904545405743028</v>
      </c>
    </row>
    <row r="1089" spans="1:7" x14ac:dyDescent="0.2">
      <c r="A1089">
        <v>20090429</v>
      </c>
      <c r="B1089">
        <v>53.42</v>
      </c>
      <c r="C1089">
        <f t="shared" si="80"/>
        <v>52.983103834241739</v>
      </c>
      <c r="D1089">
        <f t="shared" si="82"/>
        <v>51.916027574309801</v>
      </c>
      <c r="E1089">
        <f t="shared" si="81"/>
        <v>1.0670762599319374</v>
      </c>
      <c r="F1089">
        <f t="shared" si="84"/>
        <v>1.2990183252208536</v>
      </c>
      <c r="G1089">
        <f t="shared" si="83"/>
        <v>-0.23194206528891614</v>
      </c>
    </row>
    <row r="1090" spans="1:7" x14ac:dyDescent="0.2">
      <c r="A1090">
        <v>20090430</v>
      </c>
      <c r="B1090">
        <v>52.12</v>
      </c>
      <c r="C1090">
        <f t="shared" si="80"/>
        <v>52.850318628973774</v>
      </c>
      <c r="D1090">
        <f t="shared" si="82"/>
        <v>51.931136642879444</v>
      </c>
      <c r="E1090">
        <f t="shared" si="81"/>
        <v>0.91918198609432977</v>
      </c>
      <c r="F1090">
        <f t="shared" si="84"/>
        <v>1.2230510573955489</v>
      </c>
      <c r="G1090">
        <f t="shared" si="83"/>
        <v>-0.3038690713012191</v>
      </c>
    </row>
    <row r="1091" spans="1:7" x14ac:dyDescent="0.2">
      <c r="A1091">
        <v>20090501</v>
      </c>
      <c r="B1091">
        <v>51.32</v>
      </c>
      <c r="C1091">
        <f t="shared" si="80"/>
        <v>52.61488499374704</v>
      </c>
      <c r="D1091">
        <f t="shared" si="82"/>
        <v>51.885867261925412</v>
      </c>
      <c r="E1091">
        <f t="shared" si="81"/>
        <v>0.72901773182162799</v>
      </c>
      <c r="F1091">
        <f t="shared" si="84"/>
        <v>1.1242443922807648</v>
      </c>
      <c r="G1091">
        <f t="shared" si="83"/>
        <v>-0.39522666045913679</v>
      </c>
    </row>
    <row r="1092" spans="1:7" x14ac:dyDescent="0.2">
      <c r="A1092">
        <v>20090504</v>
      </c>
      <c r="B1092">
        <v>50.82</v>
      </c>
      <c r="C1092">
        <f t="shared" si="80"/>
        <v>52.338748840862884</v>
      </c>
      <c r="D1092">
        <f t="shared" si="82"/>
        <v>51.80691413141242</v>
      </c>
      <c r="E1092">
        <f t="shared" si="81"/>
        <v>0.53183470945046452</v>
      </c>
      <c r="F1092">
        <f t="shared" si="84"/>
        <v>1.0057624557147049</v>
      </c>
      <c r="G1092">
        <f t="shared" si="83"/>
        <v>-0.47392774626424039</v>
      </c>
    </row>
    <row r="1093" spans="1:7" x14ac:dyDescent="0.2">
      <c r="A1093">
        <v>20090505</v>
      </c>
      <c r="B1093">
        <v>48.91</v>
      </c>
      <c r="C1093">
        <f t="shared" si="80"/>
        <v>51.811249019191671</v>
      </c>
      <c r="D1093">
        <f t="shared" si="82"/>
        <v>51.592327899455945</v>
      </c>
      <c r="E1093">
        <f t="shared" si="81"/>
        <v>0.21892111973572526</v>
      </c>
      <c r="F1093">
        <f t="shared" si="84"/>
        <v>0.84839418851890902</v>
      </c>
      <c r="G1093">
        <f t="shared" si="83"/>
        <v>-0.62947306878318376</v>
      </c>
    </row>
    <row r="1094" spans="1:7" x14ac:dyDescent="0.2">
      <c r="A1094">
        <v>20090506</v>
      </c>
      <c r="B1094">
        <v>48.92</v>
      </c>
      <c r="C1094">
        <f t="shared" si="80"/>
        <v>51.36644147777757</v>
      </c>
      <c r="D1094">
        <f t="shared" si="82"/>
        <v>51.39437768468143</v>
      </c>
      <c r="E1094">
        <f t="shared" si="81"/>
        <v>-2.7936206903859784E-2</v>
      </c>
      <c r="F1094">
        <f t="shared" si="84"/>
        <v>0.6731281094343553</v>
      </c>
      <c r="G1094">
        <f t="shared" si="83"/>
        <v>-0.70106431633821509</v>
      </c>
    </row>
    <row r="1095" spans="1:7" x14ac:dyDescent="0.2">
      <c r="A1095">
        <v>20090507</v>
      </c>
      <c r="B1095">
        <v>47.8</v>
      </c>
      <c r="C1095">
        <f t="shared" si="80"/>
        <v>50.817758173504103</v>
      </c>
      <c r="D1095">
        <f t="shared" si="82"/>
        <v>51.128127485816137</v>
      </c>
      <c r="E1095">
        <f t="shared" si="81"/>
        <v>-0.31036931231203368</v>
      </c>
      <c r="F1095">
        <f t="shared" si="84"/>
        <v>0.47642862508507755</v>
      </c>
      <c r="G1095">
        <f t="shared" si="83"/>
        <v>-0.78679793739711124</v>
      </c>
    </row>
    <row r="1096" spans="1:7" x14ac:dyDescent="0.2">
      <c r="A1096">
        <v>20090508</v>
      </c>
      <c r="B1096">
        <v>46.87</v>
      </c>
      <c r="C1096">
        <f t="shared" si="80"/>
        <v>50.210410762195778</v>
      </c>
      <c r="D1096">
        <f t="shared" si="82"/>
        <v>50.812710635014945</v>
      </c>
      <c r="E1096">
        <f t="shared" si="81"/>
        <v>-0.60229987281916664</v>
      </c>
      <c r="F1096">
        <f t="shared" si="84"/>
        <v>0.26068292550422872</v>
      </c>
      <c r="G1096">
        <f t="shared" si="83"/>
        <v>-0.86298279832339531</v>
      </c>
    </row>
    <row r="1097" spans="1:7" x14ac:dyDescent="0.2">
      <c r="A1097">
        <v>20090511</v>
      </c>
      <c r="B1097">
        <v>46.33</v>
      </c>
      <c r="C1097">
        <f t="shared" si="80"/>
        <v>49.613424491088736</v>
      </c>
      <c r="D1097">
        <f t="shared" si="82"/>
        <v>50.480657995384206</v>
      </c>
      <c r="E1097">
        <f t="shared" si="81"/>
        <v>-0.86723350429546997</v>
      </c>
      <c r="F1097">
        <f t="shared" si="84"/>
        <v>3.5099639544288991E-2</v>
      </c>
      <c r="G1097">
        <f t="shared" si="83"/>
        <v>-0.90233314383975893</v>
      </c>
    </row>
    <row r="1098" spans="1:7" x14ac:dyDescent="0.2">
      <c r="A1098">
        <v>20090512</v>
      </c>
      <c r="B1098">
        <v>48.62</v>
      </c>
      <c r="C1098">
        <f t="shared" si="80"/>
        <v>49.460589953998166</v>
      </c>
      <c r="D1098">
        <f t="shared" si="82"/>
        <v>50.342831477207596</v>
      </c>
      <c r="E1098">
        <f t="shared" si="81"/>
        <v>-0.88224152320943006</v>
      </c>
      <c r="F1098">
        <f t="shared" si="84"/>
        <v>-0.14836859300645483</v>
      </c>
      <c r="G1098">
        <f t="shared" si="83"/>
        <v>-0.73387293020297517</v>
      </c>
    </row>
    <row r="1099" spans="1:7" x14ac:dyDescent="0.2">
      <c r="A1099">
        <v>20090513</v>
      </c>
      <c r="B1099">
        <v>47.4</v>
      </c>
      <c r="C1099">
        <f t="shared" si="80"/>
        <v>49.14357611492153</v>
      </c>
      <c r="D1099">
        <f t="shared" si="82"/>
        <v>50.124843960377405</v>
      </c>
      <c r="E1099">
        <f t="shared" si="81"/>
        <v>-0.98126784545587498</v>
      </c>
      <c r="F1099">
        <f t="shared" si="84"/>
        <v>-0.31494844349633888</v>
      </c>
      <c r="G1099">
        <f t="shared" si="83"/>
        <v>-0.6663194019595361</v>
      </c>
    </row>
    <row r="1100" spans="1:7" x14ac:dyDescent="0.2">
      <c r="A1100">
        <v>20090514</v>
      </c>
      <c r="B1100">
        <v>51.19</v>
      </c>
      <c r="C1100">
        <f t="shared" si="80"/>
        <v>49.458410558779761</v>
      </c>
      <c r="D1100">
        <f t="shared" si="82"/>
        <v>50.203744407756858</v>
      </c>
      <c r="E1100">
        <f t="shared" si="81"/>
        <v>-0.74533384897709709</v>
      </c>
      <c r="F1100">
        <f t="shared" si="84"/>
        <v>-0.40102552459249052</v>
      </c>
      <c r="G1100">
        <f t="shared" si="83"/>
        <v>-0.34430832438460657</v>
      </c>
    </row>
    <row r="1101" spans="1:7" x14ac:dyDescent="0.2">
      <c r="A1101">
        <v>20090515</v>
      </c>
      <c r="B1101">
        <v>48.92</v>
      </c>
      <c r="C1101">
        <f t="shared" si="80"/>
        <v>49.375578165121333</v>
      </c>
      <c r="D1101">
        <f t="shared" si="82"/>
        <v>50.108652229404498</v>
      </c>
      <c r="E1101">
        <f t="shared" si="81"/>
        <v>-0.73307406428316568</v>
      </c>
      <c r="F1101">
        <f t="shared" si="84"/>
        <v>-0.46743523253062558</v>
      </c>
      <c r="G1101">
        <f t="shared" si="83"/>
        <v>-0.26563883175254011</v>
      </c>
    </row>
    <row r="1102" spans="1:7" x14ac:dyDescent="0.2">
      <c r="A1102">
        <v>20090518</v>
      </c>
      <c r="B1102">
        <v>49.5</v>
      </c>
      <c r="C1102">
        <f t="shared" si="80"/>
        <v>49.394719985871895</v>
      </c>
      <c r="D1102">
        <f t="shared" si="82"/>
        <v>50.063566879078238</v>
      </c>
      <c r="E1102">
        <f t="shared" si="81"/>
        <v>-0.66884689320634294</v>
      </c>
      <c r="F1102">
        <f t="shared" si="84"/>
        <v>-0.50771756466576901</v>
      </c>
      <c r="G1102">
        <f t="shared" si="83"/>
        <v>-0.16112932854057394</v>
      </c>
    </row>
    <row r="1103" spans="1:7" x14ac:dyDescent="0.2">
      <c r="A1103">
        <v>20090519</v>
      </c>
      <c r="B1103">
        <v>48.4</v>
      </c>
      <c r="C1103">
        <f t="shared" ref="C1103:C1166" si="85">(B1103*(2/(12+1))+C1102*(1-(2/(12+1))))</f>
        <v>49.241686141891606</v>
      </c>
      <c r="D1103">
        <f t="shared" si="82"/>
        <v>49.940339702850217</v>
      </c>
      <c r="E1103">
        <f t="shared" si="81"/>
        <v>-0.69865356095861131</v>
      </c>
      <c r="F1103">
        <f t="shared" si="84"/>
        <v>-0.54590476392433751</v>
      </c>
      <c r="G1103">
        <f t="shared" si="83"/>
        <v>-0.1527487970342738</v>
      </c>
    </row>
    <row r="1104" spans="1:7" x14ac:dyDescent="0.2">
      <c r="A1104">
        <v>20090520</v>
      </c>
      <c r="B1104">
        <v>48.76</v>
      </c>
      <c r="C1104">
        <f t="shared" si="85"/>
        <v>49.167580581600589</v>
      </c>
      <c r="D1104">
        <f t="shared" si="82"/>
        <v>49.852907132268719</v>
      </c>
      <c r="E1104">
        <f t="shared" si="81"/>
        <v>-0.68532655066812964</v>
      </c>
      <c r="F1104">
        <f t="shared" si="84"/>
        <v>-0.57378912127309589</v>
      </c>
      <c r="G1104">
        <f t="shared" si="83"/>
        <v>-0.11153742939503375</v>
      </c>
    </row>
    <row r="1105" spans="1:7" x14ac:dyDescent="0.2">
      <c r="A1105">
        <v>20090521</v>
      </c>
      <c r="B1105">
        <v>47.54</v>
      </c>
      <c r="C1105">
        <f t="shared" si="85"/>
        <v>48.917183569046657</v>
      </c>
      <c r="D1105">
        <f t="shared" si="82"/>
        <v>49.681580678026592</v>
      </c>
      <c r="E1105">
        <f t="shared" si="81"/>
        <v>-0.76439710897993507</v>
      </c>
      <c r="F1105">
        <f t="shared" si="84"/>
        <v>-0.61191071881446368</v>
      </c>
      <c r="G1105">
        <f t="shared" si="83"/>
        <v>-0.15248639016547139</v>
      </c>
    </row>
    <row r="1106" spans="1:7" x14ac:dyDescent="0.2">
      <c r="A1106">
        <v>20090522</v>
      </c>
      <c r="B1106">
        <v>47.57</v>
      </c>
      <c r="C1106">
        <f t="shared" si="85"/>
        <v>48.709924558424099</v>
      </c>
      <c r="D1106">
        <f t="shared" si="82"/>
        <v>49.525167294469064</v>
      </c>
      <c r="E1106">
        <f t="shared" si="81"/>
        <v>-0.815242736044965</v>
      </c>
      <c r="F1106">
        <f t="shared" si="84"/>
        <v>-0.65257712226056397</v>
      </c>
      <c r="G1106">
        <f t="shared" si="83"/>
        <v>-0.16266561378440103</v>
      </c>
    </row>
    <row r="1107" spans="1:7" x14ac:dyDescent="0.2">
      <c r="A1107">
        <v>20090526</v>
      </c>
      <c r="B1107">
        <v>49.8</v>
      </c>
      <c r="C1107">
        <f t="shared" si="85"/>
        <v>48.877628472512697</v>
      </c>
      <c r="D1107">
        <f t="shared" si="82"/>
        <v>49.54552527265654</v>
      </c>
      <c r="E1107">
        <f t="shared" si="81"/>
        <v>-0.66789680014384345</v>
      </c>
      <c r="F1107">
        <f t="shared" si="84"/>
        <v>-0.65564105783721993</v>
      </c>
      <c r="G1107">
        <f t="shared" si="83"/>
        <v>-1.2255742306623518E-2</v>
      </c>
    </row>
    <row r="1108" spans="1:7" x14ac:dyDescent="0.2">
      <c r="A1108">
        <v>20090527</v>
      </c>
      <c r="B1108">
        <v>49.64</v>
      </c>
      <c r="C1108">
        <f t="shared" si="85"/>
        <v>48.994916399818436</v>
      </c>
      <c r="D1108">
        <f t="shared" si="82"/>
        <v>49.55252340060791</v>
      </c>
      <c r="E1108">
        <f t="shared" si="81"/>
        <v>-0.55760700078947423</v>
      </c>
      <c r="F1108">
        <f t="shared" si="84"/>
        <v>-0.63603424642767092</v>
      </c>
      <c r="G1108">
        <f t="shared" si="83"/>
        <v>7.8427245638196696E-2</v>
      </c>
    </row>
    <row r="1109" spans="1:7" x14ac:dyDescent="0.2">
      <c r="A1109">
        <v>20090528</v>
      </c>
      <c r="B1109">
        <v>49.53</v>
      </c>
      <c r="C1109">
        <f t="shared" si="85"/>
        <v>49.07723695369252</v>
      </c>
      <c r="D1109">
        <f t="shared" si="82"/>
        <v>49.550855000562876</v>
      </c>
      <c r="E1109">
        <f t="shared" si="81"/>
        <v>-0.47361804687035658</v>
      </c>
      <c r="F1109">
        <f t="shared" si="84"/>
        <v>-0.60355100651620808</v>
      </c>
      <c r="G1109">
        <f t="shared" si="83"/>
        <v>0.1299329596458515</v>
      </c>
    </row>
    <row r="1110" spans="1:7" x14ac:dyDescent="0.2">
      <c r="A1110">
        <v>20090529</v>
      </c>
      <c r="B1110">
        <v>48.78</v>
      </c>
      <c r="C1110">
        <f t="shared" si="85"/>
        <v>49.031508191585978</v>
      </c>
      <c r="D1110">
        <f t="shared" si="82"/>
        <v>49.493754630150818</v>
      </c>
      <c r="E1110">
        <f t="shared" si="81"/>
        <v>-0.46224643856483993</v>
      </c>
      <c r="F1110">
        <f t="shared" si="84"/>
        <v>-0.57529009292593447</v>
      </c>
      <c r="G1110">
        <f t="shared" si="83"/>
        <v>0.11304365436109454</v>
      </c>
    </row>
    <row r="1111" spans="1:7" x14ac:dyDescent="0.2">
      <c r="A1111">
        <v>20090601</v>
      </c>
      <c r="B1111">
        <v>53.34</v>
      </c>
      <c r="C1111">
        <f t="shared" si="85"/>
        <v>49.694353085188133</v>
      </c>
      <c r="D1111">
        <f t="shared" si="82"/>
        <v>49.778661694584088</v>
      </c>
      <c r="E1111">
        <f t="shared" si="81"/>
        <v>-8.4308609395954193E-2</v>
      </c>
      <c r="F1111">
        <f t="shared" si="84"/>
        <v>-0.47709379621993842</v>
      </c>
      <c r="G1111">
        <f t="shared" si="83"/>
        <v>0.39278518682398422</v>
      </c>
    </row>
    <row r="1112" spans="1:7" x14ac:dyDescent="0.2">
      <c r="A1112">
        <v>20090602</v>
      </c>
      <c r="B1112">
        <v>53.66</v>
      </c>
      <c r="C1112">
        <f t="shared" si="85"/>
        <v>50.304452610543805</v>
      </c>
      <c r="D1112">
        <f t="shared" si="82"/>
        <v>50.066168235726003</v>
      </c>
      <c r="E1112">
        <f t="shared" si="81"/>
        <v>0.23828437481780185</v>
      </c>
      <c r="F1112">
        <f t="shared" si="84"/>
        <v>-0.33401816201239037</v>
      </c>
      <c r="G1112">
        <f t="shared" si="83"/>
        <v>0.57230253683019217</v>
      </c>
    </row>
    <row r="1113" spans="1:7" x14ac:dyDescent="0.2">
      <c r="A1113">
        <v>20090603</v>
      </c>
      <c r="B1113">
        <v>55.19</v>
      </c>
      <c r="C1113">
        <f t="shared" si="85"/>
        <v>51.056075285844756</v>
      </c>
      <c r="D1113">
        <f t="shared" si="82"/>
        <v>50.445711329375932</v>
      </c>
      <c r="E1113">
        <f t="shared" si="81"/>
        <v>0.61036395646882369</v>
      </c>
      <c r="F1113">
        <f t="shared" si="84"/>
        <v>-0.14514173831614757</v>
      </c>
      <c r="G1113">
        <f t="shared" si="83"/>
        <v>0.7555056947849712</v>
      </c>
    </row>
    <row r="1114" spans="1:7" x14ac:dyDescent="0.2">
      <c r="A1114">
        <v>20090604</v>
      </c>
      <c r="B1114">
        <v>55.96</v>
      </c>
      <c r="C1114">
        <f t="shared" si="85"/>
        <v>51.810525241868639</v>
      </c>
      <c r="D1114">
        <f t="shared" si="82"/>
        <v>50.854177156829564</v>
      </c>
      <c r="E1114">
        <f t="shared" si="81"/>
        <v>0.95634808503907465</v>
      </c>
      <c r="F1114">
        <f t="shared" si="84"/>
        <v>7.5156226354896882E-2</v>
      </c>
      <c r="G1114">
        <f t="shared" si="83"/>
        <v>0.88119185868417782</v>
      </c>
    </row>
    <row r="1115" spans="1:7" x14ac:dyDescent="0.2">
      <c r="A1115">
        <v>20090605</v>
      </c>
      <c r="B1115">
        <v>56.68</v>
      </c>
      <c r="C1115">
        <f t="shared" si="85"/>
        <v>52.559675204658078</v>
      </c>
      <c r="D1115">
        <f t="shared" si="82"/>
        <v>51.285719589657006</v>
      </c>
      <c r="E1115">
        <f t="shared" si="81"/>
        <v>1.2739556150010714</v>
      </c>
      <c r="F1115">
        <f t="shared" si="84"/>
        <v>0.31491610408413179</v>
      </c>
      <c r="G1115">
        <f t="shared" si="83"/>
        <v>0.95903951091693962</v>
      </c>
    </row>
    <row r="1116" spans="1:7" x14ac:dyDescent="0.2">
      <c r="A1116">
        <v>20090608</v>
      </c>
      <c r="B1116">
        <v>56.52</v>
      </c>
      <c r="C1116">
        <f t="shared" si="85"/>
        <v>53.168955942402988</v>
      </c>
      <c r="D1116">
        <f t="shared" si="82"/>
        <v>51.673444064497232</v>
      </c>
      <c r="E1116">
        <f t="shared" ref="E1116:E1179" si="86">C1116-D1116</f>
        <v>1.4955118779057557</v>
      </c>
      <c r="F1116">
        <f t="shared" si="84"/>
        <v>0.55103525884845661</v>
      </c>
      <c r="G1116">
        <f t="shared" si="83"/>
        <v>0.94447661905729907</v>
      </c>
    </row>
    <row r="1117" spans="1:7" x14ac:dyDescent="0.2">
      <c r="A1117">
        <v>20090609</v>
      </c>
      <c r="B1117">
        <v>56.32</v>
      </c>
      <c r="C1117">
        <f t="shared" si="85"/>
        <v>53.653731951264064</v>
      </c>
      <c r="D1117">
        <f t="shared" ref="D1117:D1180" si="87">B1117*(2/(26+1)) + D1116*(1-(2/(26+1)))</f>
        <v>52.017633393052989</v>
      </c>
      <c r="E1117">
        <f t="shared" si="86"/>
        <v>1.6360985582110743</v>
      </c>
      <c r="F1117">
        <f t="shared" si="84"/>
        <v>0.76804791872098011</v>
      </c>
      <c r="G1117">
        <f t="shared" si="83"/>
        <v>0.8680506394900942</v>
      </c>
    </row>
    <row r="1118" spans="1:7" x14ac:dyDescent="0.2">
      <c r="A1118">
        <v>20090610</v>
      </c>
      <c r="B1118">
        <v>55.61</v>
      </c>
      <c r="C1118">
        <f t="shared" si="85"/>
        <v>53.954696266454206</v>
      </c>
      <c r="D1118">
        <f t="shared" si="87"/>
        <v>52.283734623197212</v>
      </c>
      <c r="E1118">
        <f t="shared" si="86"/>
        <v>1.6709616432569945</v>
      </c>
      <c r="F1118">
        <f t="shared" si="84"/>
        <v>0.94863066362818305</v>
      </c>
      <c r="G1118">
        <f t="shared" si="83"/>
        <v>0.72233097962881143</v>
      </c>
    </row>
    <row r="1119" spans="1:7" x14ac:dyDescent="0.2">
      <c r="A1119">
        <v>20090611</v>
      </c>
      <c r="B1119">
        <v>56.65</v>
      </c>
      <c r="C1119">
        <f t="shared" si="85"/>
        <v>54.369358379307407</v>
      </c>
      <c r="D1119">
        <f t="shared" si="87"/>
        <v>52.607161688145567</v>
      </c>
      <c r="E1119">
        <f t="shared" si="86"/>
        <v>1.7621966911618401</v>
      </c>
      <c r="F1119">
        <f t="shared" si="84"/>
        <v>1.1113438691349145</v>
      </c>
      <c r="G1119">
        <f t="shared" si="83"/>
        <v>0.65085282202692563</v>
      </c>
    </row>
    <row r="1120" spans="1:7" x14ac:dyDescent="0.2">
      <c r="A1120">
        <v>20090612</v>
      </c>
      <c r="B1120">
        <v>56.35</v>
      </c>
      <c r="C1120">
        <f t="shared" si="85"/>
        <v>54.674072474798578</v>
      </c>
      <c r="D1120">
        <f t="shared" si="87"/>
        <v>52.884408970505149</v>
      </c>
      <c r="E1120">
        <f t="shared" si="86"/>
        <v>1.7896635042934292</v>
      </c>
      <c r="F1120">
        <f t="shared" si="84"/>
        <v>1.2470077961666175</v>
      </c>
      <c r="G1120">
        <f t="shared" si="83"/>
        <v>0.54265570812681174</v>
      </c>
    </row>
    <row r="1121" spans="1:7" x14ac:dyDescent="0.2">
      <c r="A1121">
        <v>20090615</v>
      </c>
      <c r="B1121">
        <v>56.2</v>
      </c>
      <c r="C1121">
        <f t="shared" si="85"/>
        <v>54.908830555598797</v>
      </c>
      <c r="D1121">
        <f t="shared" si="87"/>
        <v>53.130008306023285</v>
      </c>
      <c r="E1121">
        <f t="shared" si="86"/>
        <v>1.7788222495755122</v>
      </c>
      <c r="F1121">
        <f t="shared" si="84"/>
        <v>1.3533706868483966</v>
      </c>
      <c r="G1121">
        <f t="shared" si="83"/>
        <v>0.4254515627271156</v>
      </c>
    </row>
    <row r="1122" spans="1:7" x14ac:dyDescent="0.2">
      <c r="A1122">
        <v>20090616</v>
      </c>
      <c r="B1122">
        <v>56.16</v>
      </c>
      <c r="C1122">
        <f t="shared" si="85"/>
        <v>55.101318162429749</v>
      </c>
      <c r="D1122">
        <f t="shared" si="87"/>
        <v>53.354452135206742</v>
      </c>
      <c r="E1122">
        <f t="shared" si="86"/>
        <v>1.7468660272230068</v>
      </c>
      <c r="F1122">
        <f t="shared" si="84"/>
        <v>1.4320697549233188</v>
      </c>
      <c r="G1122">
        <f t="shared" si="83"/>
        <v>0.31479627229968798</v>
      </c>
    </row>
    <row r="1123" spans="1:7" x14ac:dyDescent="0.2">
      <c r="A1123">
        <v>20090617</v>
      </c>
      <c r="B1123">
        <v>56.72</v>
      </c>
      <c r="C1123">
        <f t="shared" si="85"/>
        <v>55.350346137440553</v>
      </c>
      <c r="D1123">
        <f t="shared" si="87"/>
        <v>53.603751977043281</v>
      </c>
      <c r="E1123">
        <f t="shared" si="86"/>
        <v>1.7465941603972723</v>
      </c>
      <c r="F1123">
        <f t="shared" si="84"/>
        <v>1.4949746360181095</v>
      </c>
      <c r="G1123">
        <f t="shared" si="83"/>
        <v>0.2516195243791628</v>
      </c>
    </row>
    <row r="1124" spans="1:7" x14ac:dyDescent="0.2">
      <c r="A1124">
        <v>20090618</v>
      </c>
      <c r="B1124">
        <v>56.42</v>
      </c>
      <c r="C1124">
        <f t="shared" si="85"/>
        <v>55.514908270142008</v>
      </c>
      <c r="D1124">
        <f t="shared" si="87"/>
        <v>53.812362941706745</v>
      </c>
      <c r="E1124">
        <f t="shared" si="86"/>
        <v>1.7025453284352636</v>
      </c>
      <c r="F1124">
        <f t="shared" si="84"/>
        <v>1.5364887745015405</v>
      </c>
      <c r="G1124">
        <f t="shared" ref="G1124:G1187" si="88">E1124-F1124</f>
        <v>0.16605655393372309</v>
      </c>
    </row>
    <row r="1125" spans="1:7" x14ac:dyDescent="0.2">
      <c r="A1125">
        <v>20090619</v>
      </c>
      <c r="B1125">
        <v>55.88</v>
      </c>
      <c r="C1125">
        <f t="shared" si="85"/>
        <v>55.571076228581695</v>
      </c>
      <c r="D1125">
        <f t="shared" si="87"/>
        <v>53.96552124232106</v>
      </c>
      <c r="E1125">
        <f t="shared" si="86"/>
        <v>1.6055549862606355</v>
      </c>
      <c r="F1125">
        <f t="shared" ref="F1125:F1188" si="89">(E1125*(2/(9+1))+F1124*(1-(2/(9+1))))</f>
        <v>1.5503020168533597</v>
      </c>
      <c r="G1125">
        <f t="shared" si="88"/>
        <v>5.5252969407275865E-2</v>
      </c>
    </row>
    <row r="1126" spans="1:7" x14ac:dyDescent="0.2">
      <c r="A1126">
        <v>20090622</v>
      </c>
      <c r="B1126">
        <v>54.65</v>
      </c>
      <c r="C1126">
        <f t="shared" si="85"/>
        <v>55.429372193415283</v>
      </c>
      <c r="D1126">
        <f t="shared" si="87"/>
        <v>54.016223372519505</v>
      </c>
      <c r="E1126">
        <f t="shared" si="86"/>
        <v>1.4131488208957776</v>
      </c>
      <c r="F1126">
        <f t="shared" si="89"/>
        <v>1.5228713776618434</v>
      </c>
      <c r="G1126">
        <f t="shared" si="88"/>
        <v>-0.10972255676606579</v>
      </c>
    </row>
    <row r="1127" spans="1:7" x14ac:dyDescent="0.2">
      <c r="A1127">
        <v>20090623</v>
      </c>
      <c r="B1127">
        <v>54.39</v>
      </c>
      <c r="C1127">
        <f t="shared" si="85"/>
        <v>55.269468779043699</v>
      </c>
      <c r="D1127">
        <f t="shared" si="87"/>
        <v>54.043910530110651</v>
      </c>
      <c r="E1127">
        <f t="shared" si="86"/>
        <v>1.2255582489330479</v>
      </c>
      <c r="F1127">
        <f t="shared" si="89"/>
        <v>1.4634087519160843</v>
      </c>
      <c r="G1127">
        <f t="shared" si="88"/>
        <v>-0.23785050298303645</v>
      </c>
    </row>
    <row r="1128" spans="1:7" x14ac:dyDescent="0.2">
      <c r="A1128">
        <v>20090624</v>
      </c>
      <c r="B1128">
        <v>54.25</v>
      </c>
      <c r="C1128">
        <f t="shared" si="85"/>
        <v>55.11262742842159</v>
      </c>
      <c r="D1128">
        <f t="shared" si="87"/>
        <v>54.05917641676912</v>
      </c>
      <c r="E1128">
        <f t="shared" si="86"/>
        <v>1.05345101165247</v>
      </c>
      <c r="F1128">
        <f t="shared" si="89"/>
        <v>1.3814172038633614</v>
      </c>
      <c r="G1128">
        <f t="shared" si="88"/>
        <v>-0.32796619221089141</v>
      </c>
    </row>
    <row r="1129" spans="1:7" x14ac:dyDescent="0.2">
      <c r="A1129">
        <v>20090625</v>
      </c>
      <c r="B1129">
        <v>55.06</v>
      </c>
      <c r="C1129">
        <f t="shared" si="85"/>
        <v>55.104530900972108</v>
      </c>
      <c r="D1129">
        <f t="shared" si="87"/>
        <v>54.133311497008449</v>
      </c>
      <c r="E1129">
        <f t="shared" si="86"/>
        <v>0.97121940396365858</v>
      </c>
      <c r="F1129">
        <f t="shared" si="89"/>
        <v>1.299377643883421</v>
      </c>
      <c r="G1129">
        <f t="shared" si="88"/>
        <v>-0.32815823991976245</v>
      </c>
    </row>
    <row r="1130" spans="1:7" x14ac:dyDescent="0.2">
      <c r="A1130">
        <v>20090626</v>
      </c>
      <c r="B1130">
        <v>58.18</v>
      </c>
      <c r="C1130">
        <f t="shared" si="85"/>
        <v>55.577679993130246</v>
      </c>
      <c r="D1130">
        <f t="shared" si="87"/>
        <v>54.433066200933752</v>
      </c>
      <c r="E1130">
        <f t="shared" si="86"/>
        <v>1.1446137921964947</v>
      </c>
      <c r="F1130">
        <f t="shared" si="89"/>
        <v>1.2684248735460359</v>
      </c>
      <c r="G1130">
        <f t="shared" si="88"/>
        <v>-0.12381108134954122</v>
      </c>
    </row>
    <row r="1131" spans="1:7" x14ac:dyDescent="0.2">
      <c r="A1131">
        <v>20090629</v>
      </c>
      <c r="B1131">
        <v>55.78</v>
      </c>
      <c r="C1131">
        <f t="shared" si="85"/>
        <v>55.608806148033288</v>
      </c>
      <c r="D1131">
        <f t="shared" si="87"/>
        <v>54.532839074938657</v>
      </c>
      <c r="E1131">
        <f t="shared" si="86"/>
        <v>1.0759670730946311</v>
      </c>
      <c r="F1131">
        <f t="shared" si="89"/>
        <v>1.2299333134557551</v>
      </c>
      <c r="G1131">
        <f t="shared" si="88"/>
        <v>-0.15396624036112394</v>
      </c>
    </row>
    <row r="1132" spans="1:7" x14ac:dyDescent="0.2">
      <c r="A1132">
        <v>20090630</v>
      </c>
      <c r="B1132">
        <v>55.13</v>
      </c>
      <c r="C1132">
        <f t="shared" si="85"/>
        <v>55.535143663720476</v>
      </c>
      <c r="D1132">
        <f t="shared" si="87"/>
        <v>54.577073217535798</v>
      </c>
      <c r="E1132">
        <f t="shared" si="86"/>
        <v>0.95807044618467785</v>
      </c>
      <c r="F1132">
        <f t="shared" si="89"/>
        <v>1.1755607400015395</v>
      </c>
      <c r="G1132">
        <f t="shared" si="88"/>
        <v>-0.21749029381686169</v>
      </c>
    </row>
    <row r="1133" spans="1:7" x14ac:dyDescent="0.2">
      <c r="A1133">
        <v>20090701</v>
      </c>
      <c r="B1133">
        <v>55.48</v>
      </c>
      <c r="C1133">
        <f t="shared" si="85"/>
        <v>55.526660023148096</v>
      </c>
      <c r="D1133">
        <f t="shared" si="87"/>
        <v>54.643956682903514</v>
      </c>
      <c r="E1133">
        <f t="shared" si="86"/>
        <v>0.88270334024458208</v>
      </c>
      <c r="F1133">
        <f t="shared" si="89"/>
        <v>1.1169892600501481</v>
      </c>
      <c r="G1133">
        <f t="shared" si="88"/>
        <v>-0.23428591980556601</v>
      </c>
    </row>
    <row r="1134" spans="1:7" x14ac:dyDescent="0.2">
      <c r="A1134">
        <v>20090702</v>
      </c>
      <c r="B1134">
        <v>54.95</v>
      </c>
      <c r="C1134">
        <f t="shared" si="85"/>
        <v>55.437943096509926</v>
      </c>
      <c r="D1134">
        <f t="shared" si="87"/>
        <v>54.666626558243998</v>
      </c>
      <c r="E1134">
        <f t="shared" si="86"/>
        <v>0.77131653826592839</v>
      </c>
      <c r="F1134">
        <f t="shared" si="89"/>
        <v>1.0478547156933042</v>
      </c>
      <c r="G1134">
        <f t="shared" si="88"/>
        <v>-0.27653817742737585</v>
      </c>
    </row>
    <row r="1135" spans="1:7" x14ac:dyDescent="0.2">
      <c r="A1135">
        <v>20090706</v>
      </c>
      <c r="B1135">
        <v>55.01</v>
      </c>
      <c r="C1135">
        <f t="shared" si="85"/>
        <v>55.372105697046862</v>
      </c>
      <c r="D1135">
        <f t="shared" si="87"/>
        <v>54.6920616280037</v>
      </c>
      <c r="E1135">
        <f t="shared" si="86"/>
        <v>0.68004406904316284</v>
      </c>
      <c r="F1135">
        <f t="shared" si="89"/>
        <v>0.97429258636327609</v>
      </c>
      <c r="G1135">
        <f t="shared" si="88"/>
        <v>-0.29424851732011326</v>
      </c>
    </row>
    <row r="1136" spans="1:7" x14ac:dyDescent="0.2">
      <c r="A1136">
        <v>20090707</v>
      </c>
      <c r="B1136">
        <v>54.09</v>
      </c>
      <c r="C1136">
        <f t="shared" si="85"/>
        <v>55.174858666731964</v>
      </c>
      <c r="D1136">
        <f t="shared" si="87"/>
        <v>54.647464470373798</v>
      </c>
      <c r="E1136">
        <f t="shared" si="86"/>
        <v>0.52739419635816631</v>
      </c>
      <c r="F1136">
        <f t="shared" si="89"/>
        <v>0.88491290836225422</v>
      </c>
      <c r="G1136">
        <f t="shared" si="88"/>
        <v>-0.35751871200408791</v>
      </c>
    </row>
    <row r="1137" spans="1:7" x14ac:dyDescent="0.2">
      <c r="A1137">
        <v>20090708</v>
      </c>
      <c r="B1137">
        <v>52.75</v>
      </c>
      <c r="C1137">
        <f t="shared" si="85"/>
        <v>54.801803487234736</v>
      </c>
      <c r="D1137">
        <f t="shared" si="87"/>
        <v>54.506911546642407</v>
      </c>
      <c r="E1137">
        <f t="shared" si="86"/>
        <v>0.29489194059232915</v>
      </c>
      <c r="F1137">
        <f t="shared" si="89"/>
        <v>0.76690871480826917</v>
      </c>
      <c r="G1137">
        <f t="shared" si="88"/>
        <v>-0.47201677421594002</v>
      </c>
    </row>
    <row r="1138" spans="1:7" x14ac:dyDescent="0.2">
      <c r="A1138">
        <v>20090709</v>
      </c>
      <c r="B1138">
        <v>53.14</v>
      </c>
      <c r="C1138">
        <f t="shared" si="85"/>
        <v>54.546141412275546</v>
      </c>
      <c r="D1138">
        <f t="shared" si="87"/>
        <v>54.405658839483714</v>
      </c>
      <c r="E1138">
        <f t="shared" si="86"/>
        <v>0.14048257279183218</v>
      </c>
      <c r="F1138">
        <f t="shared" si="89"/>
        <v>0.6416234864049819</v>
      </c>
      <c r="G1138">
        <f t="shared" si="88"/>
        <v>-0.50114091361314972</v>
      </c>
    </row>
    <row r="1139" spans="1:7" x14ac:dyDescent="0.2">
      <c r="A1139">
        <v>20090710</v>
      </c>
      <c r="B1139">
        <v>54.22</v>
      </c>
      <c r="C1139">
        <f t="shared" si="85"/>
        <v>54.495965810386998</v>
      </c>
      <c r="D1139">
        <f t="shared" si="87"/>
        <v>54.391906332855292</v>
      </c>
      <c r="E1139">
        <f t="shared" si="86"/>
        <v>0.10405947753170608</v>
      </c>
      <c r="F1139">
        <f t="shared" si="89"/>
        <v>0.53411068463032674</v>
      </c>
      <c r="G1139">
        <f t="shared" si="88"/>
        <v>-0.43005120709862066</v>
      </c>
    </row>
    <row r="1140" spans="1:7" x14ac:dyDescent="0.2">
      <c r="A1140">
        <v>20090713</v>
      </c>
      <c r="B1140">
        <v>54.18</v>
      </c>
      <c r="C1140">
        <f t="shared" si="85"/>
        <v>54.447355685712068</v>
      </c>
      <c r="D1140">
        <f t="shared" si="87"/>
        <v>54.376209567458609</v>
      </c>
      <c r="E1140">
        <f t="shared" si="86"/>
        <v>7.1146118253459179E-2</v>
      </c>
      <c r="F1140">
        <f t="shared" si="89"/>
        <v>0.44151777135495324</v>
      </c>
      <c r="G1140">
        <f t="shared" si="88"/>
        <v>-0.37037165310149406</v>
      </c>
    </row>
    <row r="1141" spans="1:7" x14ac:dyDescent="0.2">
      <c r="A1141">
        <v>20090714</v>
      </c>
      <c r="B1141">
        <v>54.25</v>
      </c>
      <c r="C1141">
        <f t="shared" si="85"/>
        <v>54.416993272525595</v>
      </c>
      <c r="D1141">
        <f t="shared" si="87"/>
        <v>54.366860710609821</v>
      </c>
      <c r="E1141">
        <f t="shared" si="86"/>
        <v>5.0132561915773977E-2</v>
      </c>
      <c r="F1141">
        <f t="shared" si="89"/>
        <v>0.36324072946711738</v>
      </c>
      <c r="G1141">
        <f t="shared" si="88"/>
        <v>-0.31310816755134341</v>
      </c>
    </row>
    <row r="1142" spans="1:7" x14ac:dyDescent="0.2">
      <c r="A1142">
        <v>20090715</v>
      </c>
      <c r="B1142">
        <v>54.99</v>
      </c>
      <c r="C1142">
        <f t="shared" si="85"/>
        <v>54.505148153675506</v>
      </c>
      <c r="D1142">
        <f t="shared" si="87"/>
        <v>54.413019176490572</v>
      </c>
      <c r="E1142">
        <f t="shared" si="86"/>
        <v>9.2128977184934513E-2</v>
      </c>
      <c r="F1142">
        <f t="shared" si="89"/>
        <v>0.30901837901068085</v>
      </c>
      <c r="G1142">
        <f t="shared" si="88"/>
        <v>-0.21688940182574634</v>
      </c>
    </row>
    <row r="1143" spans="1:7" x14ac:dyDescent="0.2">
      <c r="A1143">
        <v>20090716</v>
      </c>
      <c r="B1143">
        <v>55.55</v>
      </c>
      <c r="C1143">
        <f t="shared" si="85"/>
        <v>54.665894591571586</v>
      </c>
      <c r="D1143">
        <f t="shared" si="87"/>
        <v>54.49723997823201</v>
      </c>
      <c r="E1143">
        <f t="shared" si="86"/>
        <v>0.16865461333957654</v>
      </c>
      <c r="F1143">
        <f t="shared" si="89"/>
        <v>0.28094562587645999</v>
      </c>
      <c r="G1143">
        <f t="shared" si="88"/>
        <v>-0.11229101253688345</v>
      </c>
    </row>
    <row r="1144" spans="1:7" x14ac:dyDescent="0.2">
      <c r="A1144">
        <v>20090717</v>
      </c>
      <c r="B1144">
        <v>55.81</v>
      </c>
      <c r="C1144">
        <f t="shared" si="85"/>
        <v>54.841910808252884</v>
      </c>
      <c r="D1144">
        <f t="shared" si="87"/>
        <v>54.594481461325934</v>
      </c>
      <c r="E1144">
        <f t="shared" si="86"/>
        <v>0.24742934692694973</v>
      </c>
      <c r="F1144">
        <f t="shared" si="89"/>
        <v>0.27424237008655794</v>
      </c>
      <c r="G1144">
        <f t="shared" si="88"/>
        <v>-2.6813023159608207E-2</v>
      </c>
    </row>
    <row r="1145" spans="1:7" x14ac:dyDescent="0.2">
      <c r="A1145">
        <v>20090720</v>
      </c>
      <c r="B1145">
        <v>55.57</v>
      </c>
      <c r="C1145">
        <f t="shared" si="85"/>
        <v>54.953924530060128</v>
      </c>
      <c r="D1145">
        <f t="shared" si="87"/>
        <v>54.666742093820311</v>
      </c>
      <c r="E1145">
        <f t="shared" si="86"/>
        <v>0.28718243623981721</v>
      </c>
      <c r="F1145">
        <f t="shared" si="89"/>
        <v>0.27683038331720983</v>
      </c>
      <c r="G1145">
        <f t="shared" si="88"/>
        <v>1.035205292260738E-2</v>
      </c>
    </row>
    <row r="1146" spans="1:7" x14ac:dyDescent="0.2">
      <c r="A1146">
        <v>20090721</v>
      </c>
      <c r="B1146">
        <v>54.14</v>
      </c>
      <c r="C1146">
        <f t="shared" si="85"/>
        <v>54.828705371589336</v>
      </c>
      <c r="D1146">
        <f t="shared" si="87"/>
        <v>54.62772416094473</v>
      </c>
      <c r="E1146">
        <f t="shared" si="86"/>
        <v>0.20098121064460628</v>
      </c>
      <c r="F1146">
        <f t="shared" si="89"/>
        <v>0.26166054878268913</v>
      </c>
      <c r="G1146">
        <f t="shared" si="88"/>
        <v>-6.067933813808285E-2</v>
      </c>
    </row>
    <row r="1147" spans="1:7" x14ac:dyDescent="0.2">
      <c r="A1147">
        <v>20090722</v>
      </c>
      <c r="B1147">
        <v>54.13</v>
      </c>
      <c r="C1147">
        <f t="shared" si="85"/>
        <v>54.721212237498669</v>
      </c>
      <c r="D1147">
        <f t="shared" si="87"/>
        <v>54.590855704578452</v>
      </c>
      <c r="E1147">
        <f t="shared" si="86"/>
        <v>0.13035653292021721</v>
      </c>
      <c r="F1147">
        <f t="shared" si="89"/>
        <v>0.23539974561019475</v>
      </c>
      <c r="G1147">
        <f t="shared" si="88"/>
        <v>-0.10504321268997754</v>
      </c>
    </row>
    <row r="1148" spans="1:7" x14ac:dyDescent="0.2">
      <c r="A1148">
        <v>20090723</v>
      </c>
      <c r="B1148">
        <v>54.86</v>
      </c>
      <c r="C1148">
        <f t="shared" si="85"/>
        <v>54.742564200960409</v>
      </c>
      <c r="D1148">
        <f t="shared" si="87"/>
        <v>54.61079231905412</v>
      </c>
      <c r="E1148">
        <f t="shared" si="86"/>
        <v>0.13177188190628897</v>
      </c>
      <c r="F1148">
        <f t="shared" si="89"/>
        <v>0.21467417286941359</v>
      </c>
      <c r="G1148">
        <f t="shared" si="88"/>
        <v>-8.2902290963124625E-2</v>
      </c>
    </row>
    <row r="1149" spans="1:7" x14ac:dyDescent="0.2">
      <c r="A1149">
        <v>20090724</v>
      </c>
      <c r="B1149">
        <v>55.12</v>
      </c>
      <c r="C1149">
        <f t="shared" si="85"/>
        <v>54.800631246966503</v>
      </c>
      <c r="D1149">
        <f t="shared" si="87"/>
        <v>54.648511406531597</v>
      </c>
      <c r="E1149">
        <f t="shared" si="86"/>
        <v>0.15211984043490645</v>
      </c>
      <c r="F1149">
        <f t="shared" si="89"/>
        <v>0.20216330638251218</v>
      </c>
      <c r="G1149">
        <f t="shared" si="88"/>
        <v>-5.0043465947605725E-2</v>
      </c>
    </row>
    <row r="1150" spans="1:7" x14ac:dyDescent="0.2">
      <c r="A1150">
        <v>20090727</v>
      </c>
      <c r="B1150">
        <v>56.25</v>
      </c>
      <c r="C1150">
        <f t="shared" si="85"/>
        <v>55.0236110551255</v>
      </c>
      <c r="D1150">
        <f t="shared" si="87"/>
        <v>54.767140191232961</v>
      </c>
      <c r="E1150">
        <f t="shared" si="86"/>
        <v>0.25647086389253815</v>
      </c>
      <c r="F1150">
        <f t="shared" si="89"/>
        <v>0.21302481788451738</v>
      </c>
      <c r="G1150">
        <f t="shared" si="88"/>
        <v>4.3446046008020767E-2</v>
      </c>
    </row>
    <row r="1151" spans="1:7" x14ac:dyDescent="0.2">
      <c r="A1151">
        <v>20090728</v>
      </c>
      <c r="B1151">
        <v>57.17</v>
      </c>
      <c r="C1151">
        <f t="shared" si="85"/>
        <v>55.353824738952341</v>
      </c>
      <c r="D1151">
        <f t="shared" si="87"/>
        <v>54.945129806697182</v>
      </c>
      <c r="E1151">
        <f t="shared" si="86"/>
        <v>0.40869493225515896</v>
      </c>
      <c r="F1151">
        <f t="shared" si="89"/>
        <v>0.2521588407586457</v>
      </c>
      <c r="G1151">
        <f t="shared" si="88"/>
        <v>0.15653609149651326</v>
      </c>
    </row>
    <row r="1152" spans="1:7" x14ac:dyDescent="0.2">
      <c r="A1152">
        <v>20090729</v>
      </c>
      <c r="B1152">
        <v>57.06</v>
      </c>
      <c r="C1152">
        <f t="shared" si="85"/>
        <v>55.616313240651976</v>
      </c>
      <c r="D1152">
        <f t="shared" si="87"/>
        <v>55.101786858052947</v>
      </c>
      <c r="E1152">
        <f t="shared" si="86"/>
        <v>0.51452638259902983</v>
      </c>
      <c r="F1152">
        <f t="shared" si="89"/>
        <v>0.30463234912672255</v>
      </c>
      <c r="G1152">
        <f t="shared" si="88"/>
        <v>0.20989403347230728</v>
      </c>
    </row>
    <row r="1153" spans="1:7" x14ac:dyDescent="0.2">
      <c r="A1153">
        <v>20090730</v>
      </c>
      <c r="B1153">
        <v>57</v>
      </c>
      <c r="C1153">
        <f t="shared" si="85"/>
        <v>55.829188126705517</v>
      </c>
      <c r="D1153">
        <f t="shared" si="87"/>
        <v>55.24239523893791</v>
      </c>
      <c r="E1153">
        <f t="shared" si="86"/>
        <v>0.58679288776760785</v>
      </c>
      <c r="F1153">
        <f t="shared" si="89"/>
        <v>0.36106445685489963</v>
      </c>
      <c r="G1153">
        <f t="shared" si="88"/>
        <v>0.22572843091270822</v>
      </c>
    </row>
    <row r="1154" spans="1:7" x14ac:dyDescent="0.2">
      <c r="A1154">
        <v>20090731</v>
      </c>
      <c r="B1154">
        <v>56.6</v>
      </c>
      <c r="C1154">
        <f t="shared" si="85"/>
        <v>55.947774568750816</v>
      </c>
      <c r="D1154">
        <f t="shared" si="87"/>
        <v>55.342958554572135</v>
      </c>
      <c r="E1154">
        <f t="shared" si="86"/>
        <v>0.60481601417868092</v>
      </c>
      <c r="F1154">
        <f t="shared" si="89"/>
        <v>0.40981476831965591</v>
      </c>
      <c r="G1154">
        <f t="shared" si="88"/>
        <v>0.19500124585902501</v>
      </c>
    </row>
    <row r="1155" spans="1:7" x14ac:dyDescent="0.2">
      <c r="A1155">
        <v>20090803</v>
      </c>
      <c r="B1155">
        <v>56.19</v>
      </c>
      <c r="C1155">
        <f t="shared" si="85"/>
        <v>55.98504001971223</v>
      </c>
      <c r="D1155">
        <f t="shared" si="87"/>
        <v>55.405702365344567</v>
      </c>
      <c r="E1155">
        <f t="shared" si="86"/>
        <v>0.57933765436766294</v>
      </c>
      <c r="F1155">
        <f t="shared" si="89"/>
        <v>0.44371934552925735</v>
      </c>
      <c r="G1155">
        <f t="shared" si="88"/>
        <v>0.13561830883840559</v>
      </c>
    </row>
    <row r="1156" spans="1:7" x14ac:dyDescent="0.2">
      <c r="A1156">
        <v>20090804</v>
      </c>
      <c r="B1156">
        <v>55.7</v>
      </c>
      <c r="C1156">
        <f t="shared" si="85"/>
        <v>55.941187708987272</v>
      </c>
      <c r="D1156">
        <f t="shared" si="87"/>
        <v>55.427502190133858</v>
      </c>
      <c r="E1156">
        <f t="shared" si="86"/>
        <v>0.51368551885341418</v>
      </c>
      <c r="F1156">
        <f t="shared" si="89"/>
        <v>0.45771258019408873</v>
      </c>
      <c r="G1156">
        <f t="shared" si="88"/>
        <v>5.5972938659325455E-2</v>
      </c>
    </row>
    <row r="1157" spans="1:7" x14ac:dyDescent="0.2">
      <c r="A1157">
        <v>20090805</v>
      </c>
      <c r="B1157">
        <v>55.06</v>
      </c>
      <c r="C1157">
        <f t="shared" si="85"/>
        <v>55.805620369143071</v>
      </c>
      <c r="D1157">
        <f t="shared" si="87"/>
        <v>55.400279805679503</v>
      </c>
      <c r="E1157">
        <f t="shared" si="86"/>
        <v>0.40534056346356806</v>
      </c>
      <c r="F1157">
        <f t="shared" si="89"/>
        <v>0.44723817684798461</v>
      </c>
      <c r="G1157">
        <f t="shared" si="88"/>
        <v>-4.1897613384416554E-2</v>
      </c>
    </row>
    <row r="1158" spans="1:7" x14ac:dyDescent="0.2">
      <c r="A1158">
        <v>20090806</v>
      </c>
      <c r="B1158">
        <v>54.71</v>
      </c>
      <c r="C1158">
        <f t="shared" si="85"/>
        <v>55.637063389274907</v>
      </c>
      <c r="D1158">
        <f t="shared" si="87"/>
        <v>55.349147968221757</v>
      </c>
      <c r="E1158">
        <f t="shared" si="86"/>
        <v>0.2879154210531496</v>
      </c>
      <c r="F1158">
        <f t="shared" si="89"/>
        <v>0.41537362568901764</v>
      </c>
      <c r="G1158">
        <f t="shared" si="88"/>
        <v>-0.12745820463586804</v>
      </c>
    </row>
    <row r="1159" spans="1:7" x14ac:dyDescent="0.2">
      <c r="A1159">
        <v>20090807</v>
      </c>
      <c r="B1159">
        <v>54.37</v>
      </c>
      <c r="C1159">
        <f t="shared" si="85"/>
        <v>55.44213056015569</v>
      </c>
      <c r="D1159">
        <f t="shared" si="87"/>
        <v>55.276618489094218</v>
      </c>
      <c r="E1159">
        <f t="shared" si="86"/>
        <v>0.16551207106147103</v>
      </c>
      <c r="F1159">
        <f t="shared" si="89"/>
        <v>0.36540131476350834</v>
      </c>
      <c r="G1159">
        <f t="shared" si="88"/>
        <v>-0.19988924370203731</v>
      </c>
    </row>
    <row r="1160" spans="1:7" x14ac:dyDescent="0.2">
      <c r="A1160">
        <v>20090810</v>
      </c>
      <c r="B1160">
        <v>54.12</v>
      </c>
      <c r="C1160">
        <f t="shared" si="85"/>
        <v>55.23872585859327</v>
      </c>
      <c r="D1160">
        <f t="shared" si="87"/>
        <v>55.190943045457608</v>
      </c>
      <c r="E1160">
        <f t="shared" si="86"/>
        <v>4.7782813135661684E-2</v>
      </c>
      <c r="F1160">
        <f t="shared" si="89"/>
        <v>0.30187761443793903</v>
      </c>
      <c r="G1160">
        <f t="shared" si="88"/>
        <v>-0.25409480130227735</v>
      </c>
    </row>
    <row r="1161" spans="1:7" x14ac:dyDescent="0.2">
      <c r="A1161">
        <v>20090811</v>
      </c>
      <c r="B1161">
        <v>54.01</v>
      </c>
      <c r="C1161">
        <f t="shared" si="85"/>
        <v>55.049691111117383</v>
      </c>
      <c r="D1161">
        <f t="shared" si="87"/>
        <v>55.103465782831115</v>
      </c>
      <c r="E1161">
        <f t="shared" si="86"/>
        <v>-5.3774671713732403E-2</v>
      </c>
      <c r="F1161">
        <f t="shared" si="89"/>
        <v>0.23074715720760475</v>
      </c>
      <c r="G1161">
        <f t="shared" si="88"/>
        <v>-0.28452182892133715</v>
      </c>
    </row>
    <row r="1162" spans="1:7" x14ac:dyDescent="0.2">
      <c r="A1162">
        <v>20090812</v>
      </c>
      <c r="B1162">
        <v>54.65</v>
      </c>
      <c r="C1162">
        <f t="shared" si="85"/>
        <v>54.988200170945476</v>
      </c>
      <c r="D1162">
        <f t="shared" si="87"/>
        <v>55.069875724843627</v>
      </c>
      <c r="E1162">
        <f t="shared" si="86"/>
        <v>-8.1675553898151065E-2</v>
      </c>
      <c r="F1162">
        <f t="shared" si="89"/>
        <v>0.16826261498645359</v>
      </c>
      <c r="G1162">
        <f t="shared" si="88"/>
        <v>-0.24993816888460466</v>
      </c>
    </row>
    <row r="1163" spans="1:7" x14ac:dyDescent="0.2">
      <c r="A1163">
        <v>20090813</v>
      </c>
      <c r="B1163">
        <v>54.84</v>
      </c>
      <c r="C1163">
        <f t="shared" si="85"/>
        <v>54.965400144646175</v>
      </c>
      <c r="D1163">
        <f t="shared" si="87"/>
        <v>55.05284789337373</v>
      </c>
      <c r="E1163">
        <f t="shared" si="86"/>
        <v>-8.7447748727555563E-2</v>
      </c>
      <c r="F1163">
        <f t="shared" si="89"/>
        <v>0.11712054224365176</v>
      </c>
      <c r="G1163">
        <f t="shared" si="88"/>
        <v>-0.20456829097120732</v>
      </c>
    </row>
    <row r="1164" spans="1:7" x14ac:dyDescent="0.2">
      <c r="A1164">
        <v>20090814</v>
      </c>
      <c r="B1164">
        <v>54</v>
      </c>
      <c r="C1164">
        <f t="shared" si="85"/>
        <v>54.816877045469838</v>
      </c>
      <c r="D1164">
        <f t="shared" si="87"/>
        <v>54.974859160531231</v>
      </c>
      <c r="E1164">
        <f t="shared" si="86"/>
        <v>-0.15798211506139381</v>
      </c>
      <c r="F1164">
        <f t="shared" si="89"/>
        <v>6.2100010782642649E-2</v>
      </c>
      <c r="G1164">
        <f t="shared" si="88"/>
        <v>-0.22008212584403647</v>
      </c>
    </row>
    <row r="1165" spans="1:7" x14ac:dyDescent="0.2">
      <c r="A1165">
        <v>20090817</v>
      </c>
      <c r="B1165">
        <v>54.31</v>
      </c>
      <c r="C1165">
        <f t="shared" si="85"/>
        <v>54.7388959615514</v>
      </c>
      <c r="D1165">
        <f t="shared" si="87"/>
        <v>54.925610333825219</v>
      </c>
      <c r="E1165">
        <f t="shared" si="86"/>
        <v>-0.18671437227381915</v>
      </c>
      <c r="F1165">
        <f t="shared" si="89"/>
        <v>1.2337134171350295E-2</v>
      </c>
      <c r="G1165">
        <f t="shared" si="88"/>
        <v>-0.19905150644516945</v>
      </c>
    </row>
    <row r="1166" spans="1:7" x14ac:dyDescent="0.2">
      <c r="A1166">
        <v>20090818</v>
      </c>
      <c r="B1166">
        <v>54.54</v>
      </c>
      <c r="C1166">
        <f t="shared" si="85"/>
        <v>54.708296582851183</v>
      </c>
      <c r="D1166">
        <f t="shared" si="87"/>
        <v>54.897046605393719</v>
      </c>
      <c r="E1166">
        <f t="shared" si="86"/>
        <v>-0.18875002254253559</v>
      </c>
      <c r="F1166">
        <f t="shared" si="89"/>
        <v>-2.7880297171426885E-2</v>
      </c>
      <c r="G1166">
        <f t="shared" si="88"/>
        <v>-0.16086972537110872</v>
      </c>
    </row>
    <row r="1167" spans="1:7" x14ac:dyDescent="0.2">
      <c r="A1167">
        <v>20090819</v>
      </c>
      <c r="B1167">
        <v>54.47</v>
      </c>
      <c r="C1167">
        <f t="shared" ref="C1167:C1230" si="90">(B1167*(2/(12+1))+C1166*(1-(2/(12+1))))</f>
        <v>54.671635570104847</v>
      </c>
      <c r="D1167">
        <f t="shared" si="87"/>
        <v>54.8654135235127</v>
      </c>
      <c r="E1167">
        <f t="shared" si="86"/>
        <v>-0.19377795340785298</v>
      </c>
      <c r="F1167">
        <f t="shared" si="89"/>
        <v>-6.1059828418712103E-2</v>
      </c>
      <c r="G1167">
        <f t="shared" si="88"/>
        <v>-0.13271812498914087</v>
      </c>
    </row>
    <row r="1168" spans="1:7" x14ac:dyDescent="0.2">
      <c r="A1168">
        <v>20090820</v>
      </c>
      <c r="B1168">
        <v>54.95</v>
      </c>
      <c r="C1168">
        <f t="shared" si="90"/>
        <v>54.714460867011795</v>
      </c>
      <c r="D1168">
        <f t="shared" si="87"/>
        <v>54.871679188437682</v>
      </c>
      <c r="E1168">
        <f t="shared" si="86"/>
        <v>-0.1572183214258871</v>
      </c>
      <c r="F1168">
        <f t="shared" si="89"/>
        <v>-8.0291527020147108E-2</v>
      </c>
      <c r="G1168">
        <f t="shared" si="88"/>
        <v>-7.692679440573999E-2</v>
      </c>
    </row>
    <row r="1169" spans="1:7" x14ac:dyDescent="0.2">
      <c r="A1169">
        <v>20090821</v>
      </c>
      <c r="B1169">
        <v>54.96</v>
      </c>
      <c r="C1169">
        <f t="shared" si="90"/>
        <v>54.752236118240752</v>
      </c>
      <c r="D1169">
        <f t="shared" si="87"/>
        <v>54.878221470775628</v>
      </c>
      <c r="E1169">
        <f t="shared" si="86"/>
        <v>-0.12598535253487597</v>
      </c>
      <c r="F1169">
        <f t="shared" si="89"/>
        <v>-8.9430292123092892E-2</v>
      </c>
      <c r="G1169">
        <f t="shared" si="88"/>
        <v>-3.655506041178308E-2</v>
      </c>
    </row>
    <row r="1170" spans="1:7" x14ac:dyDescent="0.2">
      <c r="A1170">
        <v>20090824</v>
      </c>
      <c r="B1170">
        <v>55.42</v>
      </c>
      <c r="C1170">
        <f t="shared" si="90"/>
        <v>54.854969023126792</v>
      </c>
      <c r="D1170">
        <f t="shared" si="87"/>
        <v>54.918353213681137</v>
      </c>
      <c r="E1170">
        <f t="shared" si="86"/>
        <v>-6.3384190554344855E-2</v>
      </c>
      <c r="F1170">
        <f t="shared" si="89"/>
        <v>-8.4221071809343295E-2</v>
      </c>
      <c r="G1170">
        <f t="shared" si="88"/>
        <v>2.0836881254998441E-2</v>
      </c>
    </row>
    <row r="1171" spans="1:7" x14ac:dyDescent="0.2">
      <c r="A1171">
        <v>20090825</v>
      </c>
      <c r="B1171">
        <v>55.51</v>
      </c>
      <c r="C1171">
        <f t="shared" si="90"/>
        <v>54.955743019568821</v>
      </c>
      <c r="D1171">
        <f t="shared" si="87"/>
        <v>54.962178901556612</v>
      </c>
      <c r="E1171">
        <f t="shared" si="86"/>
        <v>-6.4358819877909923E-3</v>
      </c>
      <c r="F1171">
        <f t="shared" si="89"/>
        <v>-6.8664033845032835E-2</v>
      </c>
      <c r="G1171">
        <f t="shared" si="88"/>
        <v>6.2228151857241842E-2</v>
      </c>
    </row>
    <row r="1172" spans="1:7" x14ac:dyDescent="0.2">
      <c r="A1172">
        <v>20090826</v>
      </c>
      <c r="B1172">
        <v>55.48</v>
      </c>
      <c r="C1172">
        <f t="shared" si="90"/>
        <v>55.036397939635158</v>
      </c>
      <c r="D1172">
        <f t="shared" si="87"/>
        <v>55.000536019959824</v>
      </c>
      <c r="E1172">
        <f t="shared" si="86"/>
        <v>3.5861919675333809E-2</v>
      </c>
      <c r="F1172">
        <f t="shared" si="89"/>
        <v>-4.7758843140959503E-2</v>
      </c>
      <c r="G1172">
        <f t="shared" si="88"/>
        <v>8.3620762816293312E-2</v>
      </c>
    </row>
    <row r="1173" spans="1:7" x14ac:dyDescent="0.2">
      <c r="A1173">
        <v>20090827</v>
      </c>
      <c r="B1173">
        <v>55.15</v>
      </c>
      <c r="C1173">
        <f t="shared" si="90"/>
        <v>55.053875179691289</v>
      </c>
      <c r="D1173">
        <f t="shared" si="87"/>
        <v>55.011607425888727</v>
      </c>
      <c r="E1173">
        <f t="shared" si="86"/>
        <v>4.2267753802562424E-2</v>
      </c>
      <c r="F1173">
        <f t="shared" si="89"/>
        <v>-2.9753523752255123E-2</v>
      </c>
      <c r="G1173">
        <f t="shared" si="88"/>
        <v>7.2021277554817548E-2</v>
      </c>
    </row>
    <row r="1174" spans="1:7" x14ac:dyDescent="0.2">
      <c r="A1174">
        <v>20090828</v>
      </c>
      <c r="B1174">
        <v>54.23</v>
      </c>
      <c r="C1174">
        <f t="shared" si="90"/>
        <v>54.927125152046472</v>
      </c>
      <c r="D1174">
        <f t="shared" si="87"/>
        <v>54.9537105795266</v>
      </c>
      <c r="E1174">
        <f t="shared" si="86"/>
        <v>-2.6585427480128487E-2</v>
      </c>
      <c r="F1174">
        <f t="shared" si="89"/>
        <v>-2.91199044978298E-2</v>
      </c>
      <c r="G1174">
        <f t="shared" si="88"/>
        <v>2.5344770177013129E-3</v>
      </c>
    </row>
    <row r="1175" spans="1:7" x14ac:dyDescent="0.2">
      <c r="A1175">
        <v>20090831</v>
      </c>
      <c r="B1175">
        <v>54.12</v>
      </c>
      <c r="C1175">
        <f t="shared" si="90"/>
        <v>54.80295205173163</v>
      </c>
      <c r="D1175">
        <f t="shared" si="87"/>
        <v>54.891954240302411</v>
      </c>
      <c r="E1175">
        <f t="shared" si="86"/>
        <v>-8.9002188570781016E-2</v>
      </c>
      <c r="F1175">
        <f t="shared" si="89"/>
        <v>-4.1096361312420046E-2</v>
      </c>
      <c r="G1175">
        <f t="shared" si="88"/>
        <v>-4.790582725836097E-2</v>
      </c>
    </row>
    <row r="1176" spans="1:7" x14ac:dyDescent="0.2">
      <c r="A1176">
        <v>20090901</v>
      </c>
      <c r="B1176">
        <v>48.9</v>
      </c>
      <c r="C1176">
        <f t="shared" si="90"/>
        <v>53.894805582234454</v>
      </c>
      <c r="D1176">
        <f t="shared" si="87"/>
        <v>54.448105778057787</v>
      </c>
      <c r="E1176">
        <f t="shared" si="86"/>
        <v>-0.55330019582333279</v>
      </c>
      <c r="F1176">
        <f t="shared" si="89"/>
        <v>-0.1435371282146026</v>
      </c>
      <c r="G1176">
        <f t="shared" si="88"/>
        <v>-0.40976306760873016</v>
      </c>
    </row>
    <row r="1177" spans="1:7" x14ac:dyDescent="0.2">
      <c r="A1177">
        <v>20090902</v>
      </c>
      <c r="B1177">
        <v>48.25</v>
      </c>
      <c r="C1177">
        <f t="shared" si="90"/>
        <v>53.026373954198391</v>
      </c>
      <c r="D1177">
        <f t="shared" si="87"/>
        <v>53.988986831534987</v>
      </c>
      <c r="E1177">
        <f t="shared" si="86"/>
        <v>-0.96261287733659628</v>
      </c>
      <c r="F1177">
        <f t="shared" si="89"/>
        <v>-0.30735227803900134</v>
      </c>
      <c r="G1177">
        <f t="shared" si="88"/>
        <v>-0.65526059929759495</v>
      </c>
    </row>
    <row r="1178" spans="1:7" x14ac:dyDescent="0.2">
      <c r="A1178">
        <v>20090903</v>
      </c>
      <c r="B1178">
        <v>49.09</v>
      </c>
      <c r="C1178">
        <f t="shared" si="90"/>
        <v>52.420777961244795</v>
      </c>
      <c r="D1178">
        <f t="shared" si="87"/>
        <v>53.626098918087948</v>
      </c>
      <c r="E1178">
        <f t="shared" si="86"/>
        <v>-1.2053209568431527</v>
      </c>
      <c r="F1178">
        <f t="shared" si="89"/>
        <v>-0.4869460137998316</v>
      </c>
      <c r="G1178">
        <f t="shared" si="88"/>
        <v>-0.71837494304332106</v>
      </c>
    </row>
    <row r="1179" spans="1:7" x14ac:dyDescent="0.2">
      <c r="A1179">
        <v>20090904</v>
      </c>
      <c r="B1179">
        <v>49.84</v>
      </c>
      <c r="C1179">
        <f t="shared" si="90"/>
        <v>52.023735197976364</v>
      </c>
      <c r="D1179">
        <f t="shared" si="87"/>
        <v>53.345647146377729</v>
      </c>
      <c r="E1179">
        <f t="shared" si="86"/>
        <v>-1.3219119484013646</v>
      </c>
      <c r="F1179">
        <f t="shared" si="89"/>
        <v>-0.65393920072013823</v>
      </c>
      <c r="G1179">
        <f t="shared" si="88"/>
        <v>-0.66797274768122639</v>
      </c>
    </row>
    <row r="1180" spans="1:7" x14ac:dyDescent="0.2">
      <c r="A1180">
        <v>20090908</v>
      </c>
      <c r="B1180">
        <v>48.51</v>
      </c>
      <c r="C1180">
        <f t="shared" si="90"/>
        <v>51.483160552133846</v>
      </c>
      <c r="D1180">
        <f t="shared" si="87"/>
        <v>52.98745106146086</v>
      </c>
      <c r="E1180">
        <f t="shared" ref="E1180:E1243" si="91">C1180-D1180</f>
        <v>-1.5042905093270136</v>
      </c>
      <c r="F1180">
        <f t="shared" si="89"/>
        <v>-0.8240094624415133</v>
      </c>
      <c r="G1180">
        <f t="shared" si="88"/>
        <v>-0.68028104688550028</v>
      </c>
    </row>
    <row r="1181" spans="1:7" x14ac:dyDescent="0.2">
      <c r="A1181">
        <v>20090909</v>
      </c>
      <c r="B1181">
        <v>49.19</v>
      </c>
      <c r="C1181">
        <f t="shared" si="90"/>
        <v>51.13036662103633</v>
      </c>
      <c r="D1181">
        <f t="shared" ref="D1181:D1244" si="92">B1181*(2/(26+1)) + D1180*(1-(2/(26+1)))</f>
        <v>52.706158390241534</v>
      </c>
      <c r="E1181">
        <f t="shared" si="91"/>
        <v>-1.5757917692052033</v>
      </c>
      <c r="F1181">
        <f t="shared" si="89"/>
        <v>-0.97436592379425147</v>
      </c>
      <c r="G1181">
        <f t="shared" si="88"/>
        <v>-0.60142584541095179</v>
      </c>
    </row>
    <row r="1182" spans="1:7" x14ac:dyDescent="0.2">
      <c r="A1182">
        <v>20090910</v>
      </c>
      <c r="B1182">
        <v>49.2</v>
      </c>
      <c r="C1182">
        <f t="shared" si="90"/>
        <v>50.833387140876894</v>
      </c>
      <c r="D1182">
        <f t="shared" si="92"/>
        <v>52.446442953927345</v>
      </c>
      <c r="E1182">
        <f t="shared" si="91"/>
        <v>-1.6130558130504511</v>
      </c>
      <c r="F1182">
        <f t="shared" si="89"/>
        <v>-1.1021039016454914</v>
      </c>
      <c r="G1182">
        <f t="shared" si="88"/>
        <v>-0.51095191140495966</v>
      </c>
    </row>
    <row r="1183" spans="1:7" x14ac:dyDescent="0.2">
      <c r="A1183">
        <v>20090911</v>
      </c>
      <c r="B1183">
        <v>49.12</v>
      </c>
      <c r="C1183">
        <f t="shared" si="90"/>
        <v>50.569789119203527</v>
      </c>
      <c r="D1183">
        <f t="shared" si="92"/>
        <v>52.200039772154945</v>
      </c>
      <c r="E1183">
        <f t="shared" si="91"/>
        <v>-1.6302506529514176</v>
      </c>
      <c r="F1183">
        <f t="shared" si="89"/>
        <v>-1.2077332519066766</v>
      </c>
      <c r="G1183">
        <f t="shared" si="88"/>
        <v>-0.422517401044741</v>
      </c>
    </row>
    <row r="1184" spans="1:7" x14ac:dyDescent="0.2">
      <c r="A1184">
        <v>20090914</v>
      </c>
      <c r="B1184">
        <v>49.4</v>
      </c>
      <c r="C1184">
        <f t="shared" si="90"/>
        <v>50.389821562402986</v>
      </c>
      <c r="D1184">
        <f t="shared" si="92"/>
        <v>51.992629418661984</v>
      </c>
      <c r="E1184">
        <f t="shared" si="91"/>
        <v>-1.6028078562589982</v>
      </c>
      <c r="F1184">
        <f t="shared" si="89"/>
        <v>-1.286748172777141</v>
      </c>
      <c r="G1184">
        <f t="shared" si="88"/>
        <v>-0.3160596834818572</v>
      </c>
    </row>
    <row r="1185" spans="1:7" x14ac:dyDescent="0.2">
      <c r="A1185">
        <v>20090915</v>
      </c>
      <c r="B1185">
        <v>49.91</v>
      </c>
      <c r="C1185">
        <f t="shared" si="90"/>
        <v>50.316002860494834</v>
      </c>
      <c r="D1185">
        <f t="shared" si="92"/>
        <v>51.838360572835171</v>
      </c>
      <c r="E1185">
        <f t="shared" si="91"/>
        <v>-1.5223577123403373</v>
      </c>
      <c r="F1185">
        <f t="shared" si="89"/>
        <v>-1.3338700806897803</v>
      </c>
      <c r="G1185">
        <f t="shared" si="88"/>
        <v>-0.18848763165055704</v>
      </c>
    </row>
    <row r="1186" spans="1:7" x14ac:dyDescent="0.2">
      <c r="A1186">
        <v>20090916</v>
      </c>
      <c r="B1186">
        <v>49.67</v>
      </c>
      <c r="C1186">
        <f t="shared" si="90"/>
        <v>50.21661780503409</v>
      </c>
      <c r="D1186">
        <f t="shared" si="92"/>
        <v>51.677741271143681</v>
      </c>
      <c r="E1186">
        <f t="shared" si="91"/>
        <v>-1.4611234661095907</v>
      </c>
      <c r="F1186">
        <f t="shared" si="89"/>
        <v>-1.3593207577737425</v>
      </c>
      <c r="G1186">
        <f t="shared" si="88"/>
        <v>-0.10180270833584815</v>
      </c>
    </row>
    <row r="1187" spans="1:7" x14ac:dyDescent="0.2">
      <c r="A1187">
        <v>20090917</v>
      </c>
      <c r="B1187">
        <v>49</v>
      </c>
      <c r="C1187">
        <f t="shared" si="90"/>
        <v>50.029445835028845</v>
      </c>
      <c r="D1187">
        <f t="shared" si="92"/>
        <v>51.479390065873773</v>
      </c>
      <c r="E1187">
        <f t="shared" si="91"/>
        <v>-1.4499442308449275</v>
      </c>
      <c r="F1187">
        <f t="shared" si="89"/>
        <v>-1.3774454523879796</v>
      </c>
      <c r="G1187">
        <f t="shared" si="88"/>
        <v>-7.2498778456947965E-2</v>
      </c>
    </row>
    <row r="1188" spans="1:7" x14ac:dyDescent="0.2">
      <c r="A1188">
        <v>20090918</v>
      </c>
      <c r="B1188">
        <v>49.27</v>
      </c>
      <c r="C1188">
        <f t="shared" si="90"/>
        <v>49.912608014255177</v>
      </c>
      <c r="D1188">
        <f t="shared" si="92"/>
        <v>51.315731542475717</v>
      </c>
      <c r="E1188">
        <f t="shared" si="91"/>
        <v>-1.4031235282205401</v>
      </c>
      <c r="F1188">
        <f t="shared" si="89"/>
        <v>-1.3825810675544916</v>
      </c>
      <c r="G1188">
        <f t="shared" ref="G1188:G1251" si="93">E1188-F1188</f>
        <v>-2.0542460666048479E-2</v>
      </c>
    </row>
    <row r="1189" spans="1:7" x14ac:dyDescent="0.2">
      <c r="A1189">
        <v>20090921</v>
      </c>
      <c r="B1189">
        <v>49.42</v>
      </c>
      <c r="C1189">
        <f t="shared" si="90"/>
        <v>49.836822165908231</v>
      </c>
      <c r="D1189">
        <f t="shared" si="92"/>
        <v>51.175306983773815</v>
      </c>
      <c r="E1189">
        <f t="shared" si="91"/>
        <v>-1.3384848178655844</v>
      </c>
      <c r="F1189">
        <f t="shared" ref="F1189:F1252" si="94">(E1189*(2/(9+1))+F1188*(1-(2/(9+1))))</f>
        <v>-1.3737618176167103</v>
      </c>
      <c r="G1189">
        <f t="shared" si="93"/>
        <v>3.527699975112597E-2</v>
      </c>
    </row>
    <row r="1190" spans="1:7" x14ac:dyDescent="0.2">
      <c r="A1190">
        <v>20090922</v>
      </c>
      <c r="B1190">
        <v>48.89</v>
      </c>
      <c r="C1190">
        <f t="shared" si="90"/>
        <v>49.691157217306966</v>
      </c>
      <c r="D1190">
        <f t="shared" si="92"/>
        <v>51.006024984975753</v>
      </c>
      <c r="E1190">
        <f t="shared" si="91"/>
        <v>-1.3148677676687868</v>
      </c>
      <c r="F1190">
        <f t="shared" si="94"/>
        <v>-1.3619830076271258</v>
      </c>
      <c r="G1190">
        <f t="shared" si="93"/>
        <v>4.7115239958338995E-2</v>
      </c>
    </row>
    <row r="1191" spans="1:7" x14ac:dyDescent="0.2">
      <c r="A1191">
        <v>20090923</v>
      </c>
      <c r="B1191">
        <v>48.96</v>
      </c>
      <c r="C1191">
        <f t="shared" si="90"/>
        <v>49.578671491567434</v>
      </c>
      <c r="D1191">
        <f t="shared" si="92"/>
        <v>50.854467578681252</v>
      </c>
      <c r="E1191">
        <f t="shared" si="91"/>
        <v>-1.2757960871138181</v>
      </c>
      <c r="F1191">
        <f t="shared" si="94"/>
        <v>-1.3447456235244644</v>
      </c>
      <c r="G1191">
        <f t="shared" si="93"/>
        <v>6.8949536410646273E-2</v>
      </c>
    </row>
    <row r="1192" spans="1:7" x14ac:dyDescent="0.2">
      <c r="A1192">
        <v>20090924</v>
      </c>
      <c r="B1192">
        <v>48.34</v>
      </c>
      <c r="C1192">
        <f t="shared" si="90"/>
        <v>49.388106646710909</v>
      </c>
      <c r="D1192">
        <f t="shared" si="92"/>
        <v>50.668210721001159</v>
      </c>
      <c r="E1192">
        <f t="shared" si="91"/>
        <v>-1.2801040742902501</v>
      </c>
      <c r="F1192">
        <f t="shared" si="94"/>
        <v>-1.3318173136776217</v>
      </c>
      <c r="G1192">
        <f t="shared" si="93"/>
        <v>5.1713239387371601E-2</v>
      </c>
    </row>
    <row r="1193" spans="1:7" x14ac:dyDescent="0.2">
      <c r="A1193">
        <v>20090925</v>
      </c>
      <c r="B1193">
        <v>48.75</v>
      </c>
      <c r="C1193">
        <f t="shared" si="90"/>
        <v>49.289936393370766</v>
      </c>
      <c r="D1193">
        <f t="shared" si="92"/>
        <v>50.526121037964032</v>
      </c>
      <c r="E1193">
        <f t="shared" si="91"/>
        <v>-1.2361846445932656</v>
      </c>
      <c r="F1193">
        <f t="shared" si="94"/>
        <v>-1.3126907798607506</v>
      </c>
      <c r="G1193">
        <f t="shared" si="93"/>
        <v>7.6506135267484954E-2</v>
      </c>
    </row>
    <row r="1194" spans="1:7" x14ac:dyDescent="0.2">
      <c r="A1194">
        <v>20090928</v>
      </c>
      <c r="B1194">
        <v>48.75</v>
      </c>
      <c r="C1194">
        <f t="shared" si="90"/>
        <v>49.206869255929107</v>
      </c>
      <c r="D1194">
        <f t="shared" si="92"/>
        <v>50.394556516633358</v>
      </c>
      <c r="E1194">
        <f t="shared" si="91"/>
        <v>-1.1876872607042515</v>
      </c>
      <c r="F1194">
        <f t="shared" si="94"/>
        <v>-1.2876900760294507</v>
      </c>
      <c r="G1194">
        <f t="shared" si="93"/>
        <v>0.10000281532519928</v>
      </c>
    </row>
    <row r="1195" spans="1:7" x14ac:dyDescent="0.2">
      <c r="A1195">
        <v>20090929</v>
      </c>
      <c r="B1195">
        <v>48.9</v>
      </c>
      <c r="C1195">
        <f t="shared" si="90"/>
        <v>49.159658601170783</v>
      </c>
      <c r="D1195">
        <f t="shared" si="92"/>
        <v>50.283848626512366</v>
      </c>
      <c r="E1195">
        <f t="shared" si="91"/>
        <v>-1.1241900253415835</v>
      </c>
      <c r="F1195">
        <f t="shared" si="94"/>
        <v>-1.2549900658918773</v>
      </c>
      <c r="G1195">
        <f t="shared" si="93"/>
        <v>0.13080004055029382</v>
      </c>
    </row>
    <row r="1196" spans="1:7" x14ac:dyDescent="0.2">
      <c r="A1196">
        <v>20090930</v>
      </c>
      <c r="B1196">
        <v>48.37</v>
      </c>
      <c r="C1196">
        <f t="shared" si="90"/>
        <v>49.038172662529128</v>
      </c>
      <c r="D1196">
        <f t="shared" si="92"/>
        <v>50.142082061585519</v>
      </c>
      <c r="E1196">
        <f t="shared" si="91"/>
        <v>-1.1039093990563913</v>
      </c>
      <c r="F1196">
        <f t="shared" si="94"/>
        <v>-1.2247739325247804</v>
      </c>
      <c r="G1196">
        <f t="shared" si="93"/>
        <v>0.1208645334683891</v>
      </c>
    </row>
    <row r="1197" spans="1:7" x14ac:dyDescent="0.2">
      <c r="A1197">
        <v>20091001</v>
      </c>
      <c r="B1197">
        <v>47.61</v>
      </c>
      <c r="C1197">
        <f t="shared" si="90"/>
        <v>48.8184537913708</v>
      </c>
      <c r="D1197">
        <f t="shared" si="92"/>
        <v>49.954520427393994</v>
      </c>
      <c r="E1197">
        <f t="shared" si="91"/>
        <v>-1.1360666360231946</v>
      </c>
      <c r="F1197">
        <f t="shared" si="94"/>
        <v>-1.2070324732244633</v>
      </c>
      <c r="G1197">
        <f t="shared" si="93"/>
        <v>7.09658372012687E-2</v>
      </c>
    </row>
    <row r="1198" spans="1:7" x14ac:dyDescent="0.2">
      <c r="A1198">
        <v>20091002</v>
      </c>
      <c r="B1198">
        <v>47.12</v>
      </c>
      <c r="C1198">
        <f t="shared" si="90"/>
        <v>48.557153208082987</v>
      </c>
      <c r="D1198">
        <f t="shared" si="92"/>
        <v>49.744555951290735</v>
      </c>
      <c r="E1198">
        <f t="shared" si="91"/>
        <v>-1.1874027432077483</v>
      </c>
      <c r="F1198">
        <f t="shared" si="94"/>
        <v>-1.2031065272211203</v>
      </c>
      <c r="G1198">
        <f t="shared" si="93"/>
        <v>1.5703784013372024E-2</v>
      </c>
    </row>
    <row r="1199" spans="1:7" x14ac:dyDescent="0.2">
      <c r="A1199">
        <v>20091005</v>
      </c>
      <c r="B1199">
        <v>47.17</v>
      </c>
      <c r="C1199">
        <f t="shared" si="90"/>
        <v>48.34374502222407</v>
      </c>
      <c r="D1199">
        <f t="shared" si="92"/>
        <v>49.553848103046974</v>
      </c>
      <c r="E1199">
        <f t="shared" si="91"/>
        <v>-1.2101030808229041</v>
      </c>
      <c r="F1199">
        <f t="shared" si="94"/>
        <v>-1.2045058379414773</v>
      </c>
      <c r="G1199">
        <f t="shared" si="93"/>
        <v>-5.5972428814268227E-3</v>
      </c>
    </row>
    <row r="1200" spans="1:7" x14ac:dyDescent="0.2">
      <c r="A1200">
        <v>20091006</v>
      </c>
      <c r="B1200">
        <v>47.75</v>
      </c>
      <c r="C1200">
        <f t="shared" si="90"/>
        <v>48.252399634189601</v>
      </c>
      <c r="D1200">
        <f t="shared" si="92"/>
        <v>49.420229725043498</v>
      </c>
      <c r="E1200">
        <f t="shared" si="91"/>
        <v>-1.1678300908538972</v>
      </c>
      <c r="F1200">
        <f t="shared" si="94"/>
        <v>-1.1971706885239612</v>
      </c>
      <c r="G1200">
        <f t="shared" si="93"/>
        <v>2.9340597670064028E-2</v>
      </c>
    </row>
    <row r="1201" spans="1:7" x14ac:dyDescent="0.2">
      <c r="A1201">
        <v>20091007</v>
      </c>
      <c r="B1201">
        <v>47.83</v>
      </c>
      <c r="C1201">
        <f t="shared" si="90"/>
        <v>48.187415075083507</v>
      </c>
      <c r="D1201">
        <f t="shared" si="92"/>
        <v>49.30243493059583</v>
      </c>
      <c r="E1201">
        <f t="shared" si="91"/>
        <v>-1.1150198555123225</v>
      </c>
      <c r="F1201">
        <f t="shared" si="94"/>
        <v>-1.1807405219216336</v>
      </c>
      <c r="G1201">
        <f t="shared" si="93"/>
        <v>6.5720666409311068E-2</v>
      </c>
    </row>
    <row r="1202" spans="1:7" x14ac:dyDescent="0.2">
      <c r="A1202">
        <v>20091008</v>
      </c>
      <c r="B1202">
        <v>48.24</v>
      </c>
      <c r="C1202">
        <f t="shared" si="90"/>
        <v>48.195505063532195</v>
      </c>
      <c r="D1202">
        <f t="shared" si="92"/>
        <v>49.223736046847989</v>
      </c>
      <c r="E1202">
        <f t="shared" si="91"/>
        <v>-1.0282309833157939</v>
      </c>
      <c r="F1202">
        <f t="shared" si="94"/>
        <v>-1.1502386142004657</v>
      </c>
      <c r="G1202">
        <f t="shared" si="93"/>
        <v>0.12200763088467181</v>
      </c>
    </row>
    <row r="1203" spans="1:7" x14ac:dyDescent="0.2">
      <c r="A1203">
        <v>20091009</v>
      </c>
      <c r="B1203">
        <v>49.05</v>
      </c>
      <c r="C1203">
        <f t="shared" si="90"/>
        <v>48.326965822988782</v>
      </c>
      <c r="D1203">
        <f t="shared" si="92"/>
        <v>49.210866710044435</v>
      </c>
      <c r="E1203">
        <f t="shared" si="91"/>
        <v>-0.88390088705565262</v>
      </c>
      <c r="F1203">
        <f t="shared" si="94"/>
        <v>-1.0969710687715031</v>
      </c>
      <c r="G1203">
        <f t="shared" si="93"/>
        <v>0.21307018171585046</v>
      </c>
    </row>
    <row r="1204" spans="1:7" x14ac:dyDescent="0.2">
      <c r="A1204">
        <v>20091012</v>
      </c>
      <c r="B1204">
        <v>49.12</v>
      </c>
      <c r="C1204">
        <f t="shared" si="90"/>
        <v>48.448971080990511</v>
      </c>
      <c r="D1204">
        <f t="shared" si="92"/>
        <v>49.204135842633733</v>
      </c>
      <c r="E1204">
        <f t="shared" si="91"/>
        <v>-0.75516476164322199</v>
      </c>
      <c r="F1204">
        <f t="shared" si="94"/>
        <v>-1.0286098073458469</v>
      </c>
      <c r="G1204">
        <f t="shared" si="93"/>
        <v>0.27344504570262496</v>
      </c>
    </row>
    <row r="1205" spans="1:7" x14ac:dyDescent="0.2">
      <c r="A1205">
        <v>20091013</v>
      </c>
      <c r="B1205">
        <v>49.1</v>
      </c>
      <c r="C1205">
        <f t="shared" si="90"/>
        <v>48.549129376222737</v>
      </c>
      <c r="D1205">
        <f t="shared" si="92"/>
        <v>49.196422076512718</v>
      </c>
      <c r="E1205">
        <f t="shared" si="91"/>
        <v>-0.64729270028998087</v>
      </c>
      <c r="F1205">
        <f t="shared" si="94"/>
        <v>-0.9523463859346738</v>
      </c>
      <c r="G1205">
        <f t="shared" si="93"/>
        <v>0.30505368564469293</v>
      </c>
    </row>
    <row r="1206" spans="1:7" x14ac:dyDescent="0.2">
      <c r="A1206">
        <v>20091014</v>
      </c>
      <c r="B1206">
        <v>49.2</v>
      </c>
      <c r="C1206">
        <f t="shared" si="90"/>
        <v>48.649263318342314</v>
      </c>
      <c r="D1206">
        <f t="shared" si="92"/>
        <v>49.196687107882148</v>
      </c>
      <c r="E1206">
        <f t="shared" si="91"/>
        <v>-0.54742378953983462</v>
      </c>
      <c r="F1206">
        <f t="shared" si="94"/>
        <v>-0.87136186665570603</v>
      </c>
      <c r="G1206">
        <f t="shared" si="93"/>
        <v>0.32393807711587141</v>
      </c>
    </row>
    <row r="1207" spans="1:7" x14ac:dyDescent="0.2">
      <c r="A1207">
        <v>20091015</v>
      </c>
      <c r="B1207">
        <v>47.42</v>
      </c>
      <c r="C1207">
        <f t="shared" si="90"/>
        <v>48.460145884751185</v>
      </c>
      <c r="D1207">
        <f t="shared" si="92"/>
        <v>49.06508065544643</v>
      </c>
      <c r="E1207">
        <f t="shared" si="91"/>
        <v>-0.60493477069524459</v>
      </c>
      <c r="F1207">
        <f t="shared" si="94"/>
        <v>-0.81807644746361374</v>
      </c>
      <c r="G1207">
        <f t="shared" si="93"/>
        <v>0.21314167676836915</v>
      </c>
    </row>
    <row r="1208" spans="1:7" x14ac:dyDescent="0.2">
      <c r="A1208">
        <v>20091016</v>
      </c>
      <c r="B1208">
        <v>47.2</v>
      </c>
      <c r="C1208">
        <f t="shared" si="90"/>
        <v>48.266277287097161</v>
      </c>
      <c r="D1208">
        <f t="shared" si="92"/>
        <v>48.926926532820765</v>
      </c>
      <c r="E1208">
        <f t="shared" si="91"/>
        <v>-0.66064924572360439</v>
      </c>
      <c r="F1208">
        <f t="shared" si="94"/>
        <v>-0.78659100711561192</v>
      </c>
      <c r="G1208">
        <f t="shared" si="93"/>
        <v>0.12594176139200752</v>
      </c>
    </row>
    <row r="1209" spans="1:7" x14ac:dyDescent="0.2">
      <c r="A1209">
        <v>20091019</v>
      </c>
      <c r="B1209">
        <v>47.81</v>
      </c>
      <c r="C1209">
        <f t="shared" si="90"/>
        <v>48.196080781389902</v>
      </c>
      <c r="D1209">
        <f t="shared" si="92"/>
        <v>48.844191234093302</v>
      </c>
      <c r="E1209">
        <f t="shared" si="91"/>
        <v>-0.64811045270339918</v>
      </c>
      <c r="F1209">
        <f t="shared" si="94"/>
        <v>-0.75889489623316941</v>
      </c>
      <c r="G1209">
        <f t="shared" si="93"/>
        <v>0.11078444352977024</v>
      </c>
    </row>
    <row r="1210" spans="1:7" x14ac:dyDescent="0.2">
      <c r="A1210">
        <v>20091020</v>
      </c>
      <c r="B1210">
        <v>48.01</v>
      </c>
      <c r="C1210">
        <f t="shared" si="90"/>
        <v>48.167452968868375</v>
      </c>
      <c r="D1210">
        <f t="shared" si="92"/>
        <v>48.782399290827129</v>
      </c>
      <c r="E1210">
        <f t="shared" si="91"/>
        <v>-0.61494632195875454</v>
      </c>
      <c r="F1210">
        <f t="shared" si="94"/>
        <v>-0.73010518137828651</v>
      </c>
      <c r="G1210">
        <f t="shared" si="93"/>
        <v>0.11515885941953197</v>
      </c>
    </row>
    <row r="1211" spans="1:7" x14ac:dyDescent="0.2">
      <c r="A1211">
        <v>20091021</v>
      </c>
      <c r="B1211">
        <v>47.52</v>
      </c>
      <c r="C1211">
        <f t="shared" si="90"/>
        <v>48.067844819811704</v>
      </c>
      <c r="D1211">
        <f t="shared" si="92"/>
        <v>48.688888232247344</v>
      </c>
      <c r="E1211">
        <f t="shared" si="91"/>
        <v>-0.62104341243563965</v>
      </c>
      <c r="F1211">
        <f t="shared" si="94"/>
        <v>-0.70829282758975709</v>
      </c>
      <c r="G1211">
        <f t="shared" si="93"/>
        <v>8.7249415154117438E-2</v>
      </c>
    </row>
    <row r="1212" spans="1:7" x14ac:dyDescent="0.2">
      <c r="A1212">
        <v>20091022</v>
      </c>
      <c r="B1212">
        <v>46.71</v>
      </c>
      <c r="C1212">
        <f t="shared" si="90"/>
        <v>47.858945616763748</v>
      </c>
      <c r="D1212">
        <f t="shared" si="92"/>
        <v>48.542303918747542</v>
      </c>
      <c r="E1212">
        <f t="shared" si="91"/>
        <v>-0.68335830198379455</v>
      </c>
      <c r="F1212">
        <f t="shared" si="94"/>
        <v>-0.7033059224685646</v>
      </c>
      <c r="G1212">
        <f t="shared" si="93"/>
        <v>1.9947620484770057E-2</v>
      </c>
    </row>
    <row r="1213" spans="1:7" x14ac:dyDescent="0.2">
      <c r="A1213">
        <v>20091023</v>
      </c>
      <c r="B1213">
        <v>45.93</v>
      </c>
      <c r="C1213">
        <f t="shared" si="90"/>
        <v>47.562184752646246</v>
      </c>
      <c r="D1213">
        <f t="shared" si="92"/>
        <v>48.34879992476624</v>
      </c>
      <c r="E1213">
        <f t="shared" si="91"/>
        <v>-0.7866151721199941</v>
      </c>
      <c r="F1213">
        <f t="shared" si="94"/>
        <v>-0.71996777239885057</v>
      </c>
      <c r="G1213">
        <f t="shared" si="93"/>
        <v>-6.664739972114353E-2</v>
      </c>
    </row>
    <row r="1214" spans="1:7" x14ac:dyDescent="0.2">
      <c r="A1214">
        <v>20091026</v>
      </c>
      <c r="B1214">
        <v>45.09</v>
      </c>
      <c r="C1214">
        <f t="shared" si="90"/>
        <v>47.181848636854518</v>
      </c>
      <c r="D1214">
        <f t="shared" si="92"/>
        <v>48.107407337746523</v>
      </c>
      <c r="E1214">
        <f t="shared" si="91"/>
        <v>-0.92555870089200454</v>
      </c>
      <c r="F1214">
        <f t="shared" si="94"/>
        <v>-0.76108595809748136</v>
      </c>
      <c r="G1214">
        <f t="shared" si="93"/>
        <v>-0.16447274279452317</v>
      </c>
    </row>
    <row r="1215" spans="1:7" x14ac:dyDescent="0.2">
      <c r="A1215">
        <v>20091027</v>
      </c>
      <c r="B1215">
        <v>45.23</v>
      </c>
      <c r="C1215">
        <f t="shared" si="90"/>
        <v>46.881564231184598</v>
      </c>
      <c r="D1215">
        <f t="shared" si="92"/>
        <v>47.894266053469003</v>
      </c>
      <c r="E1215">
        <f t="shared" si="91"/>
        <v>-1.0127018222844058</v>
      </c>
      <c r="F1215">
        <f t="shared" si="94"/>
        <v>-0.81140913093486633</v>
      </c>
      <c r="G1215">
        <f t="shared" si="93"/>
        <v>-0.20129269134953942</v>
      </c>
    </row>
    <row r="1216" spans="1:7" x14ac:dyDescent="0.2">
      <c r="A1216">
        <v>20091028</v>
      </c>
      <c r="B1216">
        <v>45.59</v>
      </c>
      <c r="C1216">
        <f t="shared" si="90"/>
        <v>46.682862041771578</v>
      </c>
      <c r="D1216">
        <f t="shared" si="92"/>
        <v>47.723579679137963</v>
      </c>
      <c r="E1216">
        <f t="shared" si="91"/>
        <v>-1.0407176373663845</v>
      </c>
      <c r="F1216">
        <f t="shared" si="94"/>
        <v>-0.85727083222117006</v>
      </c>
      <c r="G1216">
        <f t="shared" si="93"/>
        <v>-0.18344680514521439</v>
      </c>
    </row>
    <row r="1217" spans="1:7" x14ac:dyDescent="0.2">
      <c r="A1217">
        <v>20091029</v>
      </c>
      <c r="B1217">
        <v>45.67</v>
      </c>
      <c r="C1217">
        <f t="shared" si="90"/>
        <v>46.52703711226826</v>
      </c>
      <c r="D1217">
        <f t="shared" si="92"/>
        <v>47.571462665868488</v>
      </c>
      <c r="E1217">
        <f t="shared" si="91"/>
        <v>-1.0444255536002274</v>
      </c>
      <c r="F1217">
        <f t="shared" si="94"/>
        <v>-0.89470177649698157</v>
      </c>
      <c r="G1217">
        <f t="shared" si="93"/>
        <v>-0.1497237771032458</v>
      </c>
    </row>
    <row r="1218" spans="1:7" x14ac:dyDescent="0.2">
      <c r="A1218">
        <v>20091030</v>
      </c>
      <c r="B1218">
        <v>44.95</v>
      </c>
      <c r="C1218">
        <f t="shared" si="90"/>
        <v>46.284416018073145</v>
      </c>
      <c r="D1218">
        <f t="shared" si="92"/>
        <v>47.377280246174529</v>
      </c>
      <c r="E1218">
        <f t="shared" si="91"/>
        <v>-1.0928642281013836</v>
      </c>
      <c r="F1218">
        <f t="shared" si="94"/>
        <v>-0.93433426681786202</v>
      </c>
      <c r="G1218">
        <f t="shared" si="93"/>
        <v>-0.15852996128352159</v>
      </c>
    </row>
    <row r="1219" spans="1:7" x14ac:dyDescent="0.2">
      <c r="A1219">
        <v>20091102</v>
      </c>
      <c r="B1219">
        <v>45.24</v>
      </c>
      <c r="C1219">
        <f t="shared" si="90"/>
        <v>46.123736630677278</v>
      </c>
      <c r="D1219">
        <f t="shared" si="92"/>
        <v>47.218963190902336</v>
      </c>
      <c r="E1219">
        <f t="shared" si="91"/>
        <v>-1.0952265602250577</v>
      </c>
      <c r="F1219">
        <f t="shared" si="94"/>
        <v>-0.96651272549930123</v>
      </c>
      <c r="G1219">
        <f t="shared" si="93"/>
        <v>-0.12871383472575648</v>
      </c>
    </row>
    <row r="1220" spans="1:7" x14ac:dyDescent="0.2">
      <c r="A1220">
        <v>20091103</v>
      </c>
      <c r="B1220">
        <v>44.43</v>
      </c>
      <c r="C1220">
        <f t="shared" si="90"/>
        <v>45.863161764419232</v>
      </c>
      <c r="D1220">
        <f t="shared" si="92"/>
        <v>47.012373324909575</v>
      </c>
      <c r="E1220">
        <f t="shared" si="91"/>
        <v>-1.1492115604903432</v>
      </c>
      <c r="F1220">
        <f t="shared" si="94"/>
        <v>-1.0030524924975097</v>
      </c>
      <c r="G1220">
        <f t="shared" si="93"/>
        <v>-0.14615906799283351</v>
      </c>
    </row>
    <row r="1221" spans="1:7" x14ac:dyDescent="0.2">
      <c r="A1221">
        <v>20091104</v>
      </c>
      <c r="B1221">
        <v>44.04</v>
      </c>
      <c r="C1221">
        <f t="shared" si="90"/>
        <v>45.582675339123966</v>
      </c>
      <c r="D1221">
        <f t="shared" si="92"/>
        <v>46.792197523064416</v>
      </c>
      <c r="E1221">
        <f t="shared" si="91"/>
        <v>-1.2095221839404502</v>
      </c>
      <c r="F1221">
        <f t="shared" si="94"/>
        <v>-1.0443464307860979</v>
      </c>
      <c r="G1221">
        <f t="shared" si="93"/>
        <v>-0.16517575315435229</v>
      </c>
    </row>
    <row r="1222" spans="1:7" x14ac:dyDescent="0.2">
      <c r="A1222">
        <v>20091105</v>
      </c>
      <c r="B1222">
        <v>44.38</v>
      </c>
      <c r="C1222">
        <f t="shared" si="90"/>
        <v>45.397648363874126</v>
      </c>
      <c r="D1222">
        <f t="shared" si="92"/>
        <v>46.613516225059648</v>
      </c>
      <c r="E1222">
        <f t="shared" si="91"/>
        <v>-1.2158678611855223</v>
      </c>
      <c r="F1222">
        <f t="shared" si="94"/>
        <v>-1.0786507168659827</v>
      </c>
      <c r="G1222">
        <f t="shared" si="93"/>
        <v>-0.13721714431953957</v>
      </c>
    </row>
    <row r="1223" spans="1:7" x14ac:dyDescent="0.2">
      <c r="A1223">
        <v>20091106</v>
      </c>
      <c r="B1223">
        <v>44.49</v>
      </c>
      <c r="C1223">
        <f t="shared" si="90"/>
        <v>45.258010154047341</v>
      </c>
      <c r="D1223">
        <f t="shared" si="92"/>
        <v>46.456218726907082</v>
      </c>
      <c r="E1223">
        <f t="shared" si="91"/>
        <v>-1.1982085728597411</v>
      </c>
      <c r="F1223">
        <f t="shared" si="94"/>
        <v>-1.1025622880647343</v>
      </c>
      <c r="G1223">
        <f t="shared" si="93"/>
        <v>-9.5646284795006808E-2</v>
      </c>
    </row>
    <row r="1224" spans="1:7" x14ac:dyDescent="0.2">
      <c r="A1224">
        <v>20091109</v>
      </c>
      <c r="B1224">
        <v>44.27</v>
      </c>
      <c r="C1224">
        <f t="shared" si="90"/>
        <v>45.106008591886209</v>
      </c>
      <c r="D1224">
        <f t="shared" si="92"/>
        <v>46.294276598988034</v>
      </c>
      <c r="E1224">
        <f t="shared" si="91"/>
        <v>-1.1882680071018257</v>
      </c>
      <c r="F1224">
        <f t="shared" si="94"/>
        <v>-1.1197034318721526</v>
      </c>
      <c r="G1224">
        <f t="shared" si="93"/>
        <v>-6.8564575229673075E-2</v>
      </c>
    </row>
    <row r="1225" spans="1:7" x14ac:dyDescent="0.2">
      <c r="A1225">
        <v>20091110</v>
      </c>
      <c r="B1225">
        <v>44.31</v>
      </c>
      <c r="C1225">
        <f t="shared" si="90"/>
        <v>44.983545731596017</v>
      </c>
      <c r="D1225">
        <f t="shared" si="92"/>
        <v>46.147293147211144</v>
      </c>
      <c r="E1225">
        <f t="shared" si="91"/>
        <v>-1.1637474156151271</v>
      </c>
      <c r="F1225">
        <f t="shared" si="94"/>
        <v>-1.1285122286207476</v>
      </c>
      <c r="G1225">
        <f t="shared" si="93"/>
        <v>-3.5235186994379442E-2</v>
      </c>
    </row>
    <row r="1226" spans="1:7" x14ac:dyDescent="0.2">
      <c r="A1226">
        <v>20091111</v>
      </c>
      <c r="B1226">
        <v>44.52</v>
      </c>
      <c r="C1226">
        <f t="shared" si="90"/>
        <v>44.912231003658171</v>
      </c>
      <c r="D1226">
        <f t="shared" si="92"/>
        <v>46.026752914084391</v>
      </c>
      <c r="E1226">
        <f t="shared" si="91"/>
        <v>-1.1145219104262196</v>
      </c>
      <c r="F1226">
        <f t="shared" si="94"/>
        <v>-1.1257141649818421</v>
      </c>
      <c r="G1226">
        <f t="shared" si="93"/>
        <v>1.119225455562245E-2</v>
      </c>
    </row>
    <row r="1227" spans="1:7" x14ac:dyDescent="0.2">
      <c r="A1227">
        <v>20091112</v>
      </c>
      <c r="B1227">
        <v>44.04</v>
      </c>
      <c r="C1227">
        <f t="shared" si="90"/>
        <v>44.778041618479989</v>
      </c>
      <c r="D1227">
        <f t="shared" si="92"/>
        <v>45.879586031559619</v>
      </c>
      <c r="E1227">
        <f t="shared" si="91"/>
        <v>-1.1015444130796297</v>
      </c>
      <c r="F1227">
        <f t="shared" si="94"/>
        <v>-1.1208802146013996</v>
      </c>
      <c r="G1227">
        <f t="shared" si="93"/>
        <v>1.9335801521769946E-2</v>
      </c>
    </row>
    <row r="1228" spans="1:7" x14ac:dyDescent="0.2">
      <c r="A1228">
        <v>20091113</v>
      </c>
      <c r="B1228">
        <v>44.62</v>
      </c>
      <c r="C1228">
        <f t="shared" si="90"/>
        <v>44.753727523329218</v>
      </c>
      <c r="D1228">
        <f t="shared" si="92"/>
        <v>45.786283362555203</v>
      </c>
      <c r="E1228">
        <f t="shared" si="91"/>
        <v>-1.032555839225985</v>
      </c>
      <c r="F1228">
        <f t="shared" si="94"/>
        <v>-1.1032153395263167</v>
      </c>
      <c r="G1228">
        <f t="shared" si="93"/>
        <v>7.0659500300331635E-2</v>
      </c>
    </row>
    <row r="1229" spans="1:7" x14ac:dyDescent="0.2">
      <c r="A1229">
        <v>20091116</v>
      </c>
      <c r="B1229">
        <v>46.78</v>
      </c>
      <c r="C1229">
        <f t="shared" si="90"/>
        <v>45.065461750509336</v>
      </c>
      <c r="D1229">
        <f t="shared" si="92"/>
        <v>45.859892002365925</v>
      </c>
      <c r="E1229">
        <f t="shared" si="91"/>
        <v>-0.79443025185658911</v>
      </c>
      <c r="F1229">
        <f t="shared" si="94"/>
        <v>-1.0414583219923712</v>
      </c>
      <c r="G1229">
        <f t="shared" si="93"/>
        <v>0.2470280701357821</v>
      </c>
    </row>
    <row r="1230" spans="1:7" x14ac:dyDescent="0.2">
      <c r="A1230">
        <v>20091117</v>
      </c>
      <c r="B1230">
        <v>46.97</v>
      </c>
      <c r="C1230">
        <f t="shared" si="90"/>
        <v>45.358467635046367</v>
      </c>
      <c r="D1230">
        <f t="shared" si="92"/>
        <v>45.942122224412891</v>
      </c>
      <c r="E1230">
        <f t="shared" si="91"/>
        <v>-0.58365458936652459</v>
      </c>
      <c r="F1230">
        <f t="shared" si="94"/>
        <v>-0.94989757546720188</v>
      </c>
      <c r="G1230">
        <f t="shared" si="93"/>
        <v>0.36624298610067729</v>
      </c>
    </row>
    <row r="1231" spans="1:7" x14ac:dyDescent="0.2">
      <c r="A1231">
        <v>20091118</v>
      </c>
      <c r="B1231">
        <v>47.36</v>
      </c>
      <c r="C1231">
        <f t="shared" ref="C1231:C1294" si="95">(B1231*(2/(12+1))+C1230*(1-(2/(12+1))))</f>
        <v>45.666395691193074</v>
      </c>
      <c r="D1231">
        <f t="shared" si="92"/>
        <v>46.047150207789713</v>
      </c>
      <c r="E1231">
        <f t="shared" si="91"/>
        <v>-0.38075451659663884</v>
      </c>
      <c r="F1231">
        <f t="shared" si="94"/>
        <v>-0.83606896369308936</v>
      </c>
      <c r="G1231">
        <f t="shared" si="93"/>
        <v>0.45531444709645053</v>
      </c>
    </row>
    <row r="1232" spans="1:7" x14ac:dyDescent="0.2">
      <c r="A1232">
        <v>20091119</v>
      </c>
      <c r="B1232">
        <v>46.01</v>
      </c>
      <c r="C1232">
        <f t="shared" si="95"/>
        <v>45.719257892547986</v>
      </c>
      <c r="D1232">
        <f t="shared" si="92"/>
        <v>46.044398340546032</v>
      </c>
      <c r="E1232">
        <f t="shared" si="91"/>
        <v>-0.32514044799804509</v>
      </c>
      <c r="F1232">
        <f t="shared" si="94"/>
        <v>-0.7338832605540806</v>
      </c>
      <c r="G1232">
        <f t="shared" si="93"/>
        <v>0.40874281255603551</v>
      </c>
    </row>
    <row r="1233" spans="1:7" x14ac:dyDescent="0.2">
      <c r="A1233">
        <v>20091120</v>
      </c>
      <c r="B1233">
        <v>46.05</v>
      </c>
      <c r="C1233">
        <f t="shared" si="95"/>
        <v>45.770141293694451</v>
      </c>
      <c r="D1233">
        <f t="shared" si="92"/>
        <v>46.044813278283364</v>
      </c>
      <c r="E1233">
        <f t="shared" si="91"/>
        <v>-0.27467198458891318</v>
      </c>
      <c r="F1233">
        <f t="shared" si="94"/>
        <v>-0.64204100536104713</v>
      </c>
      <c r="G1233">
        <f t="shared" si="93"/>
        <v>0.36736902077213396</v>
      </c>
    </row>
    <row r="1234" spans="1:7" x14ac:dyDescent="0.2">
      <c r="A1234">
        <v>20091123</v>
      </c>
      <c r="B1234">
        <v>46.42</v>
      </c>
      <c r="C1234">
        <f t="shared" si="95"/>
        <v>45.870119556202994</v>
      </c>
      <c r="D1234">
        <f t="shared" si="92"/>
        <v>46.072604887299413</v>
      </c>
      <c r="E1234">
        <f t="shared" si="91"/>
        <v>-0.20248533109641897</v>
      </c>
      <c r="F1234">
        <f t="shared" si="94"/>
        <v>-0.55412987050812157</v>
      </c>
      <c r="G1234">
        <f t="shared" si="93"/>
        <v>0.35164453941170259</v>
      </c>
    </row>
    <row r="1235" spans="1:7" x14ac:dyDescent="0.2">
      <c r="A1235">
        <v>20091124</v>
      </c>
      <c r="B1235">
        <v>47.5</v>
      </c>
      <c r="C1235">
        <f t="shared" si="95"/>
        <v>46.120870393710227</v>
      </c>
      <c r="D1235">
        <f t="shared" si="92"/>
        <v>46.178337858610568</v>
      </c>
      <c r="E1235">
        <f t="shared" si="91"/>
        <v>-5.746746490034127E-2</v>
      </c>
      <c r="F1235">
        <f t="shared" si="94"/>
        <v>-0.4547973893865655</v>
      </c>
      <c r="G1235">
        <f t="shared" si="93"/>
        <v>0.39732992448622423</v>
      </c>
    </row>
    <row r="1236" spans="1:7" x14ac:dyDescent="0.2">
      <c r="A1236">
        <v>20091125</v>
      </c>
      <c r="B1236">
        <v>47.25</v>
      </c>
      <c r="C1236">
        <f t="shared" si="95"/>
        <v>46.294582640831734</v>
      </c>
      <c r="D1236">
        <f t="shared" si="92"/>
        <v>46.25772023945423</v>
      </c>
      <c r="E1236">
        <f t="shared" si="91"/>
        <v>3.6862401377504739E-2</v>
      </c>
      <c r="F1236">
        <f t="shared" si="94"/>
        <v>-0.35646543123375146</v>
      </c>
      <c r="G1236">
        <f t="shared" si="93"/>
        <v>0.3933278326112562</v>
      </c>
    </row>
    <row r="1237" spans="1:7" x14ac:dyDescent="0.2">
      <c r="A1237">
        <v>20091127</v>
      </c>
      <c r="B1237">
        <v>46.05</v>
      </c>
      <c r="C1237">
        <f t="shared" si="95"/>
        <v>46.256954542242234</v>
      </c>
      <c r="D1237">
        <f t="shared" si="92"/>
        <v>46.242333555050216</v>
      </c>
      <c r="E1237">
        <f t="shared" si="91"/>
        <v>1.4620987192017765E-2</v>
      </c>
      <c r="F1237">
        <f t="shared" si="94"/>
        <v>-0.28224814754859762</v>
      </c>
      <c r="G1237">
        <f t="shared" si="93"/>
        <v>0.29686913474061538</v>
      </c>
    </row>
    <row r="1238" spans="1:7" x14ac:dyDescent="0.2">
      <c r="A1238">
        <v>20091130</v>
      </c>
      <c r="B1238">
        <v>47.32</v>
      </c>
      <c r="C1238">
        <f t="shared" si="95"/>
        <v>46.420499997281894</v>
      </c>
      <c r="D1238">
        <f t="shared" si="92"/>
        <v>46.322160699120566</v>
      </c>
      <c r="E1238">
        <f t="shared" si="91"/>
        <v>9.8339298161327804E-2</v>
      </c>
      <c r="F1238">
        <f t="shared" si="94"/>
        <v>-0.20613065840661254</v>
      </c>
      <c r="G1238">
        <f t="shared" si="93"/>
        <v>0.30446995656794035</v>
      </c>
    </row>
    <row r="1239" spans="1:7" x14ac:dyDescent="0.2">
      <c r="A1239">
        <v>20091201</v>
      </c>
      <c r="B1239">
        <v>48.98</v>
      </c>
      <c r="C1239">
        <f t="shared" si="95"/>
        <v>46.814269228469293</v>
      </c>
      <c r="D1239">
        <f t="shared" si="92"/>
        <v>46.519037684370893</v>
      </c>
      <c r="E1239">
        <f t="shared" si="91"/>
        <v>0.29523154409839947</v>
      </c>
      <c r="F1239">
        <f t="shared" si="94"/>
        <v>-0.10585821790561015</v>
      </c>
      <c r="G1239">
        <f t="shared" si="93"/>
        <v>0.40108976200400959</v>
      </c>
    </row>
    <row r="1240" spans="1:7" x14ac:dyDescent="0.2">
      <c r="A1240">
        <v>20091202</v>
      </c>
      <c r="B1240">
        <v>50.68</v>
      </c>
      <c r="C1240">
        <f t="shared" si="95"/>
        <v>47.408997039474016</v>
      </c>
      <c r="D1240">
        <f t="shared" si="92"/>
        <v>46.82725711515824</v>
      </c>
      <c r="E1240">
        <f t="shared" si="91"/>
        <v>0.58173992431577659</v>
      </c>
      <c r="F1240">
        <f t="shared" si="94"/>
        <v>3.1661410538667209E-2</v>
      </c>
      <c r="G1240">
        <f t="shared" si="93"/>
        <v>0.55007851377710937</v>
      </c>
    </row>
    <row r="1241" spans="1:7" x14ac:dyDescent="0.2">
      <c r="A1241">
        <v>20091203</v>
      </c>
      <c r="B1241">
        <v>50.15</v>
      </c>
      <c r="C1241">
        <f t="shared" si="95"/>
        <v>47.830689802631859</v>
      </c>
      <c r="D1241">
        <f t="shared" si="92"/>
        <v>47.073386217739113</v>
      </c>
      <c r="E1241">
        <f t="shared" si="91"/>
        <v>0.75730358489274607</v>
      </c>
      <c r="F1241">
        <f t="shared" si="94"/>
        <v>0.176789845409483</v>
      </c>
      <c r="G1241">
        <f t="shared" si="93"/>
        <v>0.58051373948326312</v>
      </c>
    </row>
    <row r="1242" spans="1:7" x14ac:dyDescent="0.2">
      <c r="A1242">
        <v>20091204</v>
      </c>
      <c r="B1242">
        <v>52.35</v>
      </c>
      <c r="C1242">
        <f t="shared" si="95"/>
        <v>48.52596829453465</v>
      </c>
      <c r="D1242">
        <f t="shared" si="92"/>
        <v>47.464246497906586</v>
      </c>
      <c r="E1242">
        <f t="shared" si="91"/>
        <v>1.0617217966280634</v>
      </c>
      <c r="F1242">
        <f t="shared" si="94"/>
        <v>0.3537762356531991</v>
      </c>
      <c r="G1242">
        <f t="shared" si="93"/>
        <v>0.70794556097486439</v>
      </c>
    </row>
    <row r="1243" spans="1:7" x14ac:dyDescent="0.2">
      <c r="A1243">
        <v>20091207</v>
      </c>
      <c r="B1243">
        <v>53.8</v>
      </c>
      <c r="C1243">
        <f t="shared" si="95"/>
        <v>49.33735778768316</v>
      </c>
      <c r="D1243">
        <f t="shared" si="92"/>
        <v>47.93356157213573</v>
      </c>
      <c r="E1243">
        <f t="shared" si="91"/>
        <v>1.4037962155474304</v>
      </c>
      <c r="F1243">
        <f t="shared" si="94"/>
        <v>0.56378023163204538</v>
      </c>
      <c r="G1243">
        <f t="shared" si="93"/>
        <v>0.84001598391538501</v>
      </c>
    </row>
    <row r="1244" spans="1:7" x14ac:dyDescent="0.2">
      <c r="A1244">
        <v>20091208</v>
      </c>
      <c r="B1244">
        <v>53.8</v>
      </c>
      <c r="C1244">
        <f t="shared" si="95"/>
        <v>50.023918128039597</v>
      </c>
      <c r="D1244">
        <f t="shared" si="92"/>
        <v>48.368112566792348</v>
      </c>
      <c r="E1244">
        <f t="shared" ref="E1244:E1307" si="96">C1244-D1244</f>
        <v>1.6558055612472486</v>
      </c>
      <c r="F1244">
        <f t="shared" si="94"/>
        <v>0.78218529755508603</v>
      </c>
      <c r="G1244">
        <f t="shared" si="93"/>
        <v>0.87362026369216261</v>
      </c>
    </row>
    <row r="1245" spans="1:7" x14ac:dyDescent="0.2">
      <c r="A1245">
        <v>20091209</v>
      </c>
      <c r="B1245">
        <v>54.42</v>
      </c>
      <c r="C1245">
        <f t="shared" si="95"/>
        <v>50.700238416033507</v>
      </c>
      <c r="D1245">
        <f t="shared" ref="D1245:D1308" si="97">B1245*(2/(26+1)) + D1244*(1-(2/(26+1)))</f>
        <v>48.816400524807726</v>
      </c>
      <c r="E1245">
        <f t="shared" si="96"/>
        <v>1.8838378912257809</v>
      </c>
      <c r="F1245">
        <f t="shared" si="94"/>
        <v>1.0025158162892251</v>
      </c>
      <c r="G1245">
        <f t="shared" si="93"/>
        <v>0.88132207493655579</v>
      </c>
    </row>
    <row r="1246" spans="1:7" x14ac:dyDescent="0.2">
      <c r="A1246">
        <v>20091210</v>
      </c>
      <c r="B1246">
        <v>54.64</v>
      </c>
      <c r="C1246">
        <f t="shared" si="95"/>
        <v>51.306355582797586</v>
      </c>
      <c r="D1246">
        <f t="shared" si="97"/>
        <v>49.247778263710856</v>
      </c>
      <c r="E1246">
        <f t="shared" si="96"/>
        <v>2.05857731908673</v>
      </c>
      <c r="F1246">
        <f t="shared" si="94"/>
        <v>1.2137281168487262</v>
      </c>
      <c r="G1246">
        <f t="shared" si="93"/>
        <v>0.84484920223800386</v>
      </c>
    </row>
    <row r="1247" spans="1:7" x14ac:dyDescent="0.2">
      <c r="A1247">
        <v>20091211</v>
      </c>
      <c r="B1247">
        <v>55</v>
      </c>
      <c r="C1247">
        <f t="shared" si="95"/>
        <v>51.874608570059493</v>
      </c>
      <c r="D1247">
        <f t="shared" si="97"/>
        <v>49.673868762695243</v>
      </c>
      <c r="E1247">
        <f t="shared" si="96"/>
        <v>2.2007398073642506</v>
      </c>
      <c r="F1247">
        <f t="shared" si="94"/>
        <v>1.4111304549518311</v>
      </c>
      <c r="G1247">
        <f t="shared" si="93"/>
        <v>0.78960935241241947</v>
      </c>
    </row>
    <row r="1248" spans="1:7" x14ac:dyDescent="0.2">
      <c r="A1248">
        <v>20091214</v>
      </c>
      <c r="B1248">
        <v>55</v>
      </c>
      <c r="C1248">
        <f t="shared" si="95"/>
        <v>52.35543802081957</v>
      </c>
      <c r="D1248">
        <f t="shared" si="97"/>
        <v>50.068397002495594</v>
      </c>
      <c r="E1248">
        <f t="shared" si="96"/>
        <v>2.2870410183239755</v>
      </c>
      <c r="F1248">
        <f t="shared" si="94"/>
        <v>1.5863125676262599</v>
      </c>
      <c r="G1248">
        <f t="shared" si="93"/>
        <v>0.70072845069771561</v>
      </c>
    </row>
    <row r="1249" spans="1:7" x14ac:dyDescent="0.2">
      <c r="A1249">
        <v>20091215</v>
      </c>
      <c r="B1249">
        <v>54.9</v>
      </c>
      <c r="C1249">
        <f t="shared" si="95"/>
        <v>52.746909094539639</v>
      </c>
      <c r="D1249">
        <f t="shared" si="97"/>
        <v>50.426293520829248</v>
      </c>
      <c r="E1249">
        <f t="shared" si="96"/>
        <v>2.3206155737103913</v>
      </c>
      <c r="F1249">
        <f t="shared" si="94"/>
        <v>1.7331731688430865</v>
      </c>
      <c r="G1249">
        <f t="shared" si="93"/>
        <v>0.58744240486730481</v>
      </c>
    </row>
    <row r="1250" spans="1:7" x14ac:dyDescent="0.2">
      <c r="A1250">
        <v>20091216</v>
      </c>
      <c r="B1250">
        <v>54.94</v>
      </c>
      <c r="C1250">
        <f t="shared" si="95"/>
        <v>53.084307695379692</v>
      </c>
      <c r="D1250">
        <f t="shared" si="97"/>
        <v>50.76064214891597</v>
      </c>
      <c r="E1250">
        <f t="shared" si="96"/>
        <v>2.3236655464637224</v>
      </c>
      <c r="F1250">
        <f t="shared" si="94"/>
        <v>1.8512716443672137</v>
      </c>
      <c r="G1250">
        <f t="shared" si="93"/>
        <v>0.47239390209650867</v>
      </c>
    </row>
    <row r="1251" spans="1:7" x14ac:dyDescent="0.2">
      <c r="A1251">
        <v>20091217</v>
      </c>
      <c r="B1251">
        <v>54.94</v>
      </c>
      <c r="C1251">
        <f t="shared" si="95"/>
        <v>53.369798819167428</v>
      </c>
      <c r="D1251">
        <f t="shared" si="97"/>
        <v>51.070224211959236</v>
      </c>
      <c r="E1251">
        <f t="shared" si="96"/>
        <v>2.2995746072081928</v>
      </c>
      <c r="F1251">
        <f t="shared" si="94"/>
        <v>1.9409322369354096</v>
      </c>
      <c r="G1251">
        <f t="shared" si="93"/>
        <v>0.35864237027278323</v>
      </c>
    </row>
    <row r="1252" spans="1:7" x14ac:dyDescent="0.2">
      <c r="A1252">
        <v>20091218</v>
      </c>
      <c r="B1252">
        <v>54.54</v>
      </c>
      <c r="C1252">
        <f t="shared" si="95"/>
        <v>53.549829770064747</v>
      </c>
      <c r="D1252">
        <f t="shared" si="97"/>
        <v>51.327244640702993</v>
      </c>
      <c r="E1252">
        <f t="shared" si="96"/>
        <v>2.2225851293617538</v>
      </c>
      <c r="F1252">
        <f t="shared" si="94"/>
        <v>1.9972628154206786</v>
      </c>
      <c r="G1252">
        <f t="shared" ref="G1252:G1315" si="98">E1252-F1252</f>
        <v>0.22532231394107516</v>
      </c>
    </row>
    <row r="1253" spans="1:7" x14ac:dyDescent="0.2">
      <c r="A1253">
        <v>20091221</v>
      </c>
      <c r="B1253">
        <v>54.07</v>
      </c>
      <c r="C1253">
        <f t="shared" si="95"/>
        <v>53.629855959285557</v>
      </c>
      <c r="D1253">
        <f t="shared" si="97"/>
        <v>51.53041170435462</v>
      </c>
      <c r="E1253">
        <f t="shared" si="96"/>
        <v>2.0994442549309369</v>
      </c>
      <c r="F1253">
        <f t="shared" ref="F1253:F1316" si="99">(E1253*(2/(9+1))+F1252*(1-(2/(9+1))))</f>
        <v>2.0176991033227303</v>
      </c>
      <c r="G1253">
        <f t="shared" si="98"/>
        <v>8.1745151608206612E-2</v>
      </c>
    </row>
    <row r="1254" spans="1:7" x14ac:dyDescent="0.2">
      <c r="A1254">
        <v>20091222</v>
      </c>
      <c r="B1254">
        <v>54.85</v>
      </c>
      <c r="C1254">
        <f t="shared" si="95"/>
        <v>53.81757042708778</v>
      </c>
      <c r="D1254">
        <f t="shared" si="97"/>
        <v>51.776307133661689</v>
      </c>
      <c r="E1254">
        <f t="shared" si="96"/>
        <v>2.0412632934260913</v>
      </c>
      <c r="F1254">
        <f t="shared" si="99"/>
        <v>2.0224119413434027</v>
      </c>
      <c r="G1254">
        <f t="shared" si="98"/>
        <v>1.8851352082688511E-2</v>
      </c>
    </row>
    <row r="1255" spans="1:7" x14ac:dyDescent="0.2">
      <c r="A1255">
        <v>20091223</v>
      </c>
      <c r="B1255">
        <v>54.85</v>
      </c>
      <c r="C1255">
        <f t="shared" si="95"/>
        <v>53.976405745997354</v>
      </c>
      <c r="D1255">
        <f t="shared" si="97"/>
        <v>52.003988086723787</v>
      </c>
      <c r="E1255">
        <f t="shared" si="96"/>
        <v>1.9724176592735674</v>
      </c>
      <c r="F1255">
        <f t="shared" si="99"/>
        <v>2.0124130849294355</v>
      </c>
      <c r="G1255">
        <f t="shared" si="98"/>
        <v>-3.9995425655868111E-2</v>
      </c>
    </row>
    <row r="1256" spans="1:7" x14ac:dyDescent="0.2">
      <c r="A1256">
        <v>20091224</v>
      </c>
      <c r="B1256">
        <v>54.95</v>
      </c>
      <c r="C1256">
        <f t="shared" si="95"/>
        <v>54.126189477382383</v>
      </c>
      <c r="D1256">
        <f t="shared" si="97"/>
        <v>52.222211191410914</v>
      </c>
      <c r="E1256">
        <f t="shared" si="96"/>
        <v>1.9039782859714691</v>
      </c>
      <c r="F1256">
        <f t="shared" si="99"/>
        <v>1.9907261251378423</v>
      </c>
      <c r="G1256">
        <f t="shared" si="98"/>
        <v>-8.6747839166373186E-2</v>
      </c>
    </row>
    <row r="1257" spans="1:7" x14ac:dyDescent="0.2">
      <c r="A1257">
        <v>20091228</v>
      </c>
      <c r="B1257">
        <v>55.05</v>
      </c>
      <c r="C1257">
        <f t="shared" si="95"/>
        <v>54.268314173169706</v>
      </c>
      <c r="D1257">
        <f t="shared" si="97"/>
        <v>52.431677029084177</v>
      </c>
      <c r="E1257">
        <f t="shared" si="96"/>
        <v>1.8366371440855289</v>
      </c>
      <c r="F1257">
        <f t="shared" si="99"/>
        <v>1.9599083289273798</v>
      </c>
      <c r="G1257">
        <f t="shared" si="98"/>
        <v>-0.12327118484185084</v>
      </c>
    </row>
    <row r="1258" spans="1:7" x14ac:dyDescent="0.2">
      <c r="A1258">
        <v>20091229</v>
      </c>
      <c r="B1258">
        <v>54.99</v>
      </c>
      <c r="C1258">
        <f t="shared" si="95"/>
        <v>54.379342761912831</v>
      </c>
      <c r="D1258">
        <f t="shared" si="97"/>
        <v>52.6211824343372</v>
      </c>
      <c r="E1258">
        <f t="shared" si="96"/>
        <v>1.7581603275756308</v>
      </c>
      <c r="F1258">
        <f t="shared" si="99"/>
        <v>1.9195587286570301</v>
      </c>
      <c r="G1258">
        <f t="shared" si="98"/>
        <v>-0.16139840108139936</v>
      </c>
    </row>
    <row r="1259" spans="1:7" x14ac:dyDescent="0.2">
      <c r="A1259">
        <v>20091230</v>
      </c>
      <c r="B1259">
        <v>54.87</v>
      </c>
      <c r="C1259">
        <f t="shared" si="95"/>
        <v>54.454828490849323</v>
      </c>
      <c r="D1259">
        <f t="shared" si="97"/>
        <v>52.787761513275186</v>
      </c>
      <c r="E1259">
        <f t="shared" si="96"/>
        <v>1.6670669775741374</v>
      </c>
      <c r="F1259">
        <f t="shared" si="99"/>
        <v>1.8690603784404518</v>
      </c>
      <c r="G1259">
        <f t="shared" si="98"/>
        <v>-0.20199340086631445</v>
      </c>
    </row>
    <row r="1260" spans="1:7" x14ac:dyDescent="0.2">
      <c r="A1260">
        <v>20091231</v>
      </c>
      <c r="B1260">
        <v>54.01</v>
      </c>
      <c r="C1260">
        <f t="shared" si="95"/>
        <v>54.386393338410969</v>
      </c>
      <c r="D1260">
        <f t="shared" si="97"/>
        <v>52.878297697477024</v>
      </c>
      <c r="E1260">
        <f t="shared" si="96"/>
        <v>1.508095640933945</v>
      </c>
      <c r="F1260">
        <f t="shared" si="99"/>
        <v>1.7968674309391506</v>
      </c>
      <c r="G1260">
        <f t="shared" si="98"/>
        <v>-0.28877179000520559</v>
      </c>
    </row>
    <row r="1261" spans="1:7" x14ac:dyDescent="0.2">
      <c r="A1261">
        <v>20100104</v>
      </c>
      <c r="B1261">
        <v>53.76</v>
      </c>
      <c r="C1261">
        <f t="shared" si="95"/>
        <v>54.29002513250159</v>
      </c>
      <c r="D1261">
        <f t="shared" si="97"/>
        <v>52.943608979145388</v>
      </c>
      <c r="E1261">
        <f t="shared" si="96"/>
        <v>1.346416153356202</v>
      </c>
      <c r="F1261">
        <f t="shared" si="99"/>
        <v>1.7067771754225611</v>
      </c>
      <c r="G1261">
        <f t="shared" si="98"/>
        <v>-0.36036102206635912</v>
      </c>
    </row>
    <row r="1262" spans="1:7" x14ac:dyDescent="0.2">
      <c r="A1262">
        <v>20100105</v>
      </c>
      <c r="B1262">
        <v>52.02</v>
      </c>
      <c r="C1262">
        <f t="shared" si="95"/>
        <v>53.940790496732113</v>
      </c>
      <c r="D1262">
        <f t="shared" si="97"/>
        <v>52.875193499208692</v>
      </c>
      <c r="E1262">
        <f t="shared" si="96"/>
        <v>1.0655969975234214</v>
      </c>
      <c r="F1262">
        <f t="shared" si="99"/>
        <v>1.5785411398427334</v>
      </c>
      <c r="G1262">
        <f t="shared" si="98"/>
        <v>-0.51294414231931196</v>
      </c>
    </row>
    <row r="1263" spans="1:7" x14ac:dyDescent="0.2">
      <c r="A1263">
        <v>20100106</v>
      </c>
      <c r="B1263">
        <v>52.33</v>
      </c>
      <c r="C1263">
        <f t="shared" si="95"/>
        <v>53.692976574157939</v>
      </c>
      <c r="D1263">
        <f t="shared" si="97"/>
        <v>52.834808795563603</v>
      </c>
      <c r="E1263">
        <f t="shared" si="96"/>
        <v>0.85816777859433557</v>
      </c>
      <c r="F1263">
        <f t="shared" si="99"/>
        <v>1.4344664675930539</v>
      </c>
      <c r="G1263">
        <f t="shared" si="98"/>
        <v>-0.57629868899871828</v>
      </c>
    </row>
    <row r="1264" spans="1:7" x14ac:dyDescent="0.2">
      <c r="A1264">
        <v>20100107</v>
      </c>
      <c r="B1264">
        <v>51.73</v>
      </c>
      <c r="C1264">
        <f t="shared" si="95"/>
        <v>53.390980178133645</v>
      </c>
      <c r="D1264">
        <f t="shared" si="97"/>
        <v>52.752971107003333</v>
      </c>
      <c r="E1264">
        <f t="shared" si="96"/>
        <v>0.63800907113031258</v>
      </c>
      <c r="F1264">
        <f t="shared" si="99"/>
        <v>1.2751749883005055</v>
      </c>
      <c r="G1264">
        <f t="shared" si="98"/>
        <v>-0.63716591717019289</v>
      </c>
    </row>
    <row r="1265" spans="1:7" x14ac:dyDescent="0.2">
      <c r="A1265">
        <v>20100108</v>
      </c>
      <c r="B1265">
        <v>51.71</v>
      </c>
      <c r="C1265">
        <f t="shared" si="95"/>
        <v>53.132367843036164</v>
      </c>
      <c r="D1265">
        <f t="shared" si="97"/>
        <v>52.675713987966049</v>
      </c>
      <c r="E1265">
        <f t="shared" si="96"/>
        <v>0.45665385507011536</v>
      </c>
      <c r="F1265">
        <f t="shared" si="99"/>
        <v>1.1114707616544275</v>
      </c>
      <c r="G1265">
        <f t="shared" si="98"/>
        <v>-0.65481690658431213</v>
      </c>
    </row>
    <row r="1266" spans="1:7" x14ac:dyDescent="0.2">
      <c r="A1266">
        <v>20100111</v>
      </c>
      <c r="B1266">
        <v>51.33</v>
      </c>
      <c r="C1266">
        <f t="shared" si="95"/>
        <v>52.855080482569065</v>
      </c>
      <c r="D1266">
        <f t="shared" si="97"/>
        <v>52.576031470338933</v>
      </c>
      <c r="E1266">
        <f t="shared" si="96"/>
        <v>0.27904901223013212</v>
      </c>
      <c r="F1266">
        <f t="shared" si="99"/>
        <v>0.94498641176956844</v>
      </c>
      <c r="G1266">
        <f t="shared" si="98"/>
        <v>-0.66593739953943631</v>
      </c>
    </row>
    <row r="1267" spans="1:7" x14ac:dyDescent="0.2">
      <c r="A1267">
        <v>20100112</v>
      </c>
      <c r="B1267">
        <v>50.75</v>
      </c>
      <c r="C1267">
        <f t="shared" si="95"/>
        <v>52.531221946789209</v>
      </c>
      <c r="D1267">
        <f t="shared" si="97"/>
        <v>52.44076987994346</v>
      </c>
      <c r="E1267">
        <f t="shared" si="96"/>
        <v>9.0452066845749357E-2</v>
      </c>
      <c r="F1267">
        <f t="shared" si="99"/>
        <v>0.77407954278480462</v>
      </c>
      <c r="G1267">
        <f t="shared" si="98"/>
        <v>-0.68362747593905526</v>
      </c>
    </row>
    <row r="1268" spans="1:7" x14ac:dyDescent="0.2">
      <c r="A1268">
        <v>20100113</v>
      </c>
      <c r="B1268">
        <v>52.44</v>
      </c>
      <c r="C1268">
        <f t="shared" si="95"/>
        <v>52.517187801129324</v>
      </c>
      <c r="D1268">
        <f t="shared" si="97"/>
        <v>52.440712851799503</v>
      </c>
      <c r="E1268">
        <f t="shared" si="96"/>
        <v>7.6474949329821129E-2</v>
      </c>
      <c r="F1268">
        <f t="shared" si="99"/>
        <v>0.63455862409380792</v>
      </c>
      <c r="G1268">
        <f t="shared" si="98"/>
        <v>-0.55808367476398679</v>
      </c>
    </row>
    <row r="1269" spans="1:7" x14ac:dyDescent="0.2">
      <c r="A1269">
        <v>20100114</v>
      </c>
      <c r="B1269">
        <v>52.05</v>
      </c>
      <c r="C1269">
        <f t="shared" si="95"/>
        <v>52.445312754801741</v>
      </c>
      <c r="D1269">
        <f t="shared" si="97"/>
        <v>52.411771159073616</v>
      </c>
      <c r="E1269">
        <f t="shared" si="96"/>
        <v>3.3541595728124207E-2</v>
      </c>
      <c r="F1269">
        <f t="shared" si="99"/>
        <v>0.51435521842067122</v>
      </c>
      <c r="G1269">
        <f t="shared" si="98"/>
        <v>-0.48081362269254702</v>
      </c>
    </row>
    <row r="1270" spans="1:7" x14ac:dyDescent="0.2">
      <c r="A1270">
        <v>20100115</v>
      </c>
      <c r="B1270">
        <v>50.99</v>
      </c>
      <c r="C1270">
        <f t="shared" si="95"/>
        <v>52.221418484832242</v>
      </c>
      <c r="D1270">
        <f t="shared" si="97"/>
        <v>52.30645477692002</v>
      </c>
      <c r="E1270">
        <f t="shared" si="96"/>
        <v>-8.503629208777852E-2</v>
      </c>
      <c r="F1270">
        <f t="shared" si="99"/>
        <v>0.3944769163189813</v>
      </c>
      <c r="G1270">
        <f t="shared" si="98"/>
        <v>-0.47951320840675982</v>
      </c>
    </row>
    <row r="1271" spans="1:7" x14ac:dyDescent="0.2">
      <c r="A1271">
        <v>20100119</v>
      </c>
      <c r="B1271">
        <v>51.27</v>
      </c>
      <c r="C1271">
        <f t="shared" si="95"/>
        <v>52.075046410242663</v>
      </c>
      <c r="D1271">
        <f t="shared" si="97"/>
        <v>52.229680349000013</v>
      </c>
      <c r="E1271">
        <f t="shared" si="96"/>
        <v>-0.15463393875734965</v>
      </c>
      <c r="F1271">
        <f t="shared" si="99"/>
        <v>0.2846547453037151</v>
      </c>
      <c r="G1271">
        <f t="shared" si="98"/>
        <v>-0.43928868406106475</v>
      </c>
    </row>
    <row r="1272" spans="1:7" x14ac:dyDescent="0.2">
      <c r="A1272">
        <v>20100120</v>
      </c>
      <c r="B1272">
        <v>50.79</v>
      </c>
      <c r="C1272">
        <f t="shared" si="95"/>
        <v>51.877346962513023</v>
      </c>
      <c r="D1272">
        <f t="shared" si="97"/>
        <v>52.123037360185194</v>
      </c>
      <c r="E1272">
        <f t="shared" si="96"/>
        <v>-0.24569039767217049</v>
      </c>
      <c r="F1272">
        <f t="shared" si="99"/>
        <v>0.17858571670853798</v>
      </c>
      <c r="G1272">
        <f t="shared" si="98"/>
        <v>-0.42427611438070845</v>
      </c>
    </row>
    <row r="1273" spans="1:7" x14ac:dyDescent="0.2">
      <c r="A1273">
        <v>20100121</v>
      </c>
      <c r="B1273">
        <v>50</v>
      </c>
      <c r="C1273">
        <f t="shared" si="95"/>
        <v>51.588524352895632</v>
      </c>
      <c r="D1273">
        <f t="shared" si="97"/>
        <v>51.965775333504808</v>
      </c>
      <c r="E1273">
        <f t="shared" si="96"/>
        <v>-0.37725098060917617</v>
      </c>
      <c r="F1273">
        <f t="shared" si="99"/>
        <v>6.7418377244995165E-2</v>
      </c>
      <c r="G1273">
        <f t="shared" si="98"/>
        <v>-0.44466935785417133</v>
      </c>
    </row>
    <row r="1274" spans="1:7" x14ac:dyDescent="0.2">
      <c r="A1274">
        <v>20100122</v>
      </c>
      <c r="B1274">
        <v>49.59</v>
      </c>
      <c r="C1274">
        <f t="shared" si="95"/>
        <v>51.281059067834768</v>
      </c>
      <c r="D1274">
        <f t="shared" si="97"/>
        <v>51.789791975467416</v>
      </c>
      <c r="E1274">
        <f t="shared" si="96"/>
        <v>-0.50873290763264833</v>
      </c>
      <c r="F1274">
        <f t="shared" si="99"/>
        <v>-4.7811879730533538E-2</v>
      </c>
      <c r="G1274">
        <f t="shared" si="98"/>
        <v>-0.46092102790211481</v>
      </c>
    </row>
    <row r="1275" spans="1:7" x14ac:dyDescent="0.2">
      <c r="A1275">
        <v>20100125</v>
      </c>
      <c r="B1275">
        <v>50.19</v>
      </c>
      <c r="C1275">
        <f t="shared" si="95"/>
        <v>51.113203826629416</v>
      </c>
      <c r="D1275">
        <f t="shared" si="97"/>
        <v>51.671288866173533</v>
      </c>
      <c r="E1275">
        <f t="shared" si="96"/>
        <v>-0.55808503954411748</v>
      </c>
      <c r="F1275">
        <f t="shared" si="99"/>
        <v>-0.14986651169325033</v>
      </c>
      <c r="G1275">
        <f t="shared" si="98"/>
        <v>-0.40821852785086715</v>
      </c>
    </row>
    <row r="1276" spans="1:7" x14ac:dyDescent="0.2">
      <c r="A1276">
        <v>20100126</v>
      </c>
      <c r="B1276">
        <v>48.71</v>
      </c>
      <c r="C1276">
        <f t="shared" si="95"/>
        <v>50.743480160994125</v>
      </c>
      <c r="D1276">
        <f t="shared" si="97"/>
        <v>51.451934135345866</v>
      </c>
      <c r="E1276">
        <f t="shared" si="96"/>
        <v>-0.70845397435174107</v>
      </c>
      <c r="F1276">
        <f t="shared" si="99"/>
        <v>-0.26158400422494849</v>
      </c>
      <c r="G1276">
        <f t="shared" si="98"/>
        <v>-0.44686997012679258</v>
      </c>
    </row>
    <row r="1277" spans="1:7" x14ac:dyDescent="0.2">
      <c r="A1277">
        <v>20100127</v>
      </c>
      <c r="B1277">
        <v>51.5</v>
      </c>
      <c r="C1277">
        <f t="shared" si="95"/>
        <v>50.859867828533496</v>
      </c>
      <c r="D1277">
        <f t="shared" si="97"/>
        <v>51.455494569764696</v>
      </c>
      <c r="E1277">
        <f t="shared" si="96"/>
        <v>-0.59562674123120019</v>
      </c>
      <c r="F1277">
        <f t="shared" si="99"/>
        <v>-0.32839255162619885</v>
      </c>
      <c r="G1277">
        <f t="shared" si="98"/>
        <v>-0.26723418960500134</v>
      </c>
    </row>
    <row r="1278" spans="1:7" x14ac:dyDescent="0.2">
      <c r="A1278">
        <v>20100128</v>
      </c>
      <c r="B1278">
        <v>50.64</v>
      </c>
      <c r="C1278">
        <f t="shared" si="95"/>
        <v>50.82604200875911</v>
      </c>
      <c r="D1278">
        <f t="shared" si="97"/>
        <v>51.395087564596935</v>
      </c>
      <c r="E1278">
        <f t="shared" si="96"/>
        <v>-0.56904555583782468</v>
      </c>
      <c r="F1278">
        <f t="shared" si="99"/>
        <v>-0.37652315246852402</v>
      </c>
      <c r="G1278">
        <f t="shared" si="98"/>
        <v>-0.19252240336930065</v>
      </c>
    </row>
    <row r="1279" spans="1:7" x14ac:dyDescent="0.2">
      <c r="A1279">
        <v>20100129</v>
      </c>
      <c r="B1279">
        <v>50.47</v>
      </c>
      <c r="C1279">
        <f t="shared" si="95"/>
        <v>50.771266315103858</v>
      </c>
      <c r="D1279">
        <f t="shared" si="97"/>
        <v>51.326562559811975</v>
      </c>
      <c r="E1279">
        <f t="shared" si="96"/>
        <v>-0.55529624470811711</v>
      </c>
      <c r="F1279">
        <f t="shared" si="99"/>
        <v>-0.41227777091644269</v>
      </c>
      <c r="G1279">
        <f t="shared" si="98"/>
        <v>-0.14301847379167443</v>
      </c>
    </row>
    <row r="1280" spans="1:7" x14ac:dyDescent="0.2">
      <c r="A1280">
        <v>20100201</v>
      </c>
      <c r="B1280">
        <v>50.79</v>
      </c>
      <c r="C1280">
        <f t="shared" si="95"/>
        <v>50.7741484204725</v>
      </c>
      <c r="D1280">
        <f t="shared" si="97"/>
        <v>51.286817185011088</v>
      </c>
      <c r="E1280">
        <f t="shared" si="96"/>
        <v>-0.51266876453858856</v>
      </c>
      <c r="F1280">
        <f t="shared" si="99"/>
        <v>-0.43235596964087186</v>
      </c>
      <c r="G1280">
        <f t="shared" si="98"/>
        <v>-8.0312794897716699E-2</v>
      </c>
    </row>
    <row r="1281" spans="1:7" x14ac:dyDescent="0.2">
      <c r="A1281">
        <v>20100202</v>
      </c>
      <c r="B1281">
        <v>50.5</v>
      </c>
      <c r="C1281">
        <f t="shared" si="95"/>
        <v>50.731971740399814</v>
      </c>
      <c r="D1281">
        <f t="shared" si="97"/>
        <v>51.228534430565823</v>
      </c>
      <c r="E1281">
        <f t="shared" si="96"/>
        <v>-0.49656269016600874</v>
      </c>
      <c r="F1281">
        <f t="shared" si="99"/>
        <v>-0.44519731374589921</v>
      </c>
      <c r="G1281">
        <f t="shared" si="98"/>
        <v>-5.1365376420109521E-2</v>
      </c>
    </row>
    <row r="1282" spans="1:7" x14ac:dyDescent="0.2">
      <c r="A1282">
        <v>20100203</v>
      </c>
      <c r="B1282">
        <v>50.25</v>
      </c>
      <c r="C1282">
        <f t="shared" si="95"/>
        <v>50.657822241876765</v>
      </c>
      <c r="D1282">
        <f t="shared" si="97"/>
        <v>51.156050398672058</v>
      </c>
      <c r="E1282">
        <f t="shared" si="96"/>
        <v>-0.49822815679529242</v>
      </c>
      <c r="F1282">
        <f t="shared" si="99"/>
        <v>-0.45580348235577783</v>
      </c>
      <c r="G1282">
        <f t="shared" si="98"/>
        <v>-4.2424674439514587E-2</v>
      </c>
    </row>
    <row r="1283" spans="1:7" x14ac:dyDescent="0.2">
      <c r="A1283">
        <v>20100204</v>
      </c>
      <c r="B1283">
        <v>48.5</v>
      </c>
      <c r="C1283">
        <f t="shared" si="95"/>
        <v>50.325849589280338</v>
      </c>
      <c r="D1283">
        <f t="shared" si="97"/>
        <v>50.959305924696352</v>
      </c>
      <c r="E1283">
        <f t="shared" si="96"/>
        <v>-0.63345633541601387</v>
      </c>
      <c r="F1283">
        <f t="shared" si="99"/>
        <v>-0.49133405296782506</v>
      </c>
      <c r="G1283">
        <f t="shared" si="98"/>
        <v>-0.14212228244818881</v>
      </c>
    </row>
    <row r="1284" spans="1:7" x14ac:dyDescent="0.2">
      <c r="A1284">
        <v>20100205</v>
      </c>
      <c r="B1284">
        <v>49.12</v>
      </c>
      <c r="C1284">
        <f t="shared" si="95"/>
        <v>50.140334267852595</v>
      </c>
      <c r="D1284">
        <f t="shared" si="97"/>
        <v>50.823061041385508</v>
      </c>
      <c r="E1284">
        <f t="shared" si="96"/>
        <v>-0.682726773532913</v>
      </c>
      <c r="F1284">
        <f t="shared" si="99"/>
        <v>-0.52961259708084263</v>
      </c>
      <c r="G1284">
        <f t="shared" si="98"/>
        <v>-0.15311417645207037</v>
      </c>
    </row>
    <row r="1285" spans="1:7" x14ac:dyDescent="0.2">
      <c r="A1285">
        <v>20100208</v>
      </c>
      <c r="B1285">
        <v>49.48</v>
      </c>
      <c r="C1285">
        <f t="shared" si="95"/>
        <v>50.038744380490662</v>
      </c>
      <c r="D1285">
        <f t="shared" si="97"/>
        <v>50.723575038319915</v>
      </c>
      <c r="E1285">
        <f t="shared" si="96"/>
        <v>-0.68483065782925223</v>
      </c>
      <c r="F1285">
        <f t="shared" si="99"/>
        <v>-0.56065620923052462</v>
      </c>
      <c r="G1285">
        <f t="shared" si="98"/>
        <v>-0.12417444859872762</v>
      </c>
    </row>
    <row r="1286" spans="1:7" x14ac:dyDescent="0.2">
      <c r="A1286">
        <v>20100209</v>
      </c>
      <c r="B1286">
        <v>50.52</v>
      </c>
      <c r="C1286">
        <f t="shared" si="95"/>
        <v>50.112783706569019</v>
      </c>
      <c r="D1286">
        <f t="shared" si="97"/>
        <v>50.708495405851778</v>
      </c>
      <c r="E1286">
        <f t="shared" si="96"/>
        <v>-0.59571169928275935</v>
      </c>
      <c r="F1286">
        <f t="shared" si="99"/>
        <v>-0.56766730724097159</v>
      </c>
      <c r="G1286">
        <f t="shared" si="98"/>
        <v>-2.8044392041787769E-2</v>
      </c>
    </row>
    <row r="1287" spans="1:7" x14ac:dyDescent="0.2">
      <c r="A1287">
        <v>20100210</v>
      </c>
      <c r="B1287">
        <v>50.58</v>
      </c>
      <c r="C1287">
        <f t="shared" si="95"/>
        <v>50.184663136327629</v>
      </c>
      <c r="D1287">
        <f t="shared" si="97"/>
        <v>50.69897722764054</v>
      </c>
      <c r="E1287">
        <f t="shared" si="96"/>
        <v>-0.51431409131291161</v>
      </c>
      <c r="F1287">
        <f t="shared" si="99"/>
        <v>-0.55699666405535964</v>
      </c>
      <c r="G1287">
        <f t="shared" si="98"/>
        <v>4.2682572742448022E-2</v>
      </c>
    </row>
    <row r="1288" spans="1:7" x14ac:dyDescent="0.2">
      <c r="A1288">
        <v>20100211</v>
      </c>
      <c r="B1288">
        <v>51.49</v>
      </c>
      <c r="C1288">
        <f t="shared" si="95"/>
        <v>50.385484192277225</v>
      </c>
      <c r="D1288">
        <f t="shared" si="97"/>
        <v>50.757571507074573</v>
      </c>
      <c r="E1288">
        <f t="shared" si="96"/>
        <v>-0.3720873147973478</v>
      </c>
      <c r="F1288">
        <f t="shared" si="99"/>
        <v>-0.52001479420375729</v>
      </c>
      <c r="G1288">
        <f t="shared" si="98"/>
        <v>0.14792747940640949</v>
      </c>
    </row>
    <row r="1289" spans="1:7" x14ac:dyDescent="0.2">
      <c r="A1289">
        <v>20100212</v>
      </c>
      <c r="B1289">
        <v>51.81</v>
      </c>
      <c r="C1289">
        <f t="shared" si="95"/>
        <v>50.604640470388418</v>
      </c>
      <c r="D1289">
        <f t="shared" si="97"/>
        <v>50.835529173217203</v>
      </c>
      <c r="E1289">
        <f t="shared" si="96"/>
        <v>-0.2308887028287856</v>
      </c>
      <c r="F1289">
        <f t="shared" si="99"/>
        <v>-0.46218957592876297</v>
      </c>
      <c r="G1289">
        <f t="shared" si="98"/>
        <v>0.23130087309997738</v>
      </c>
    </row>
    <row r="1290" spans="1:7" x14ac:dyDescent="0.2">
      <c r="A1290">
        <v>20100216</v>
      </c>
      <c r="B1290">
        <v>51.5</v>
      </c>
      <c r="C1290">
        <f t="shared" si="95"/>
        <v>50.74238809032866</v>
      </c>
      <c r="D1290">
        <f t="shared" si="97"/>
        <v>50.884749234460372</v>
      </c>
      <c r="E1290">
        <f t="shared" si="96"/>
        <v>-0.14236114413171208</v>
      </c>
      <c r="F1290">
        <f t="shared" si="99"/>
        <v>-0.39822388956935284</v>
      </c>
      <c r="G1290">
        <f t="shared" si="98"/>
        <v>0.25586274543764076</v>
      </c>
    </row>
    <row r="1291" spans="1:7" x14ac:dyDescent="0.2">
      <c r="A1291">
        <v>20100217</v>
      </c>
      <c r="B1291">
        <v>51.89</v>
      </c>
      <c r="C1291">
        <f t="shared" si="95"/>
        <v>50.918943768739631</v>
      </c>
      <c r="D1291">
        <f t="shared" si="97"/>
        <v>50.959212254129973</v>
      </c>
      <c r="E1291">
        <f t="shared" si="96"/>
        <v>-4.0268485390342335E-2</v>
      </c>
      <c r="F1291">
        <f t="shared" si="99"/>
        <v>-0.32663280873355077</v>
      </c>
      <c r="G1291">
        <f t="shared" si="98"/>
        <v>0.28636432334320844</v>
      </c>
    </row>
    <row r="1292" spans="1:7" x14ac:dyDescent="0.2">
      <c r="A1292">
        <v>20100218</v>
      </c>
      <c r="B1292">
        <v>51.85</v>
      </c>
      <c r="C1292">
        <f t="shared" si="95"/>
        <v>51.062183188933538</v>
      </c>
      <c r="D1292">
        <f t="shared" si="97"/>
        <v>51.025196531601829</v>
      </c>
      <c r="E1292">
        <f t="shared" si="96"/>
        <v>3.6986657331709694E-2</v>
      </c>
      <c r="F1292">
        <f t="shared" si="99"/>
        <v>-0.25390891552049871</v>
      </c>
      <c r="G1292">
        <f t="shared" si="98"/>
        <v>0.29089557285220841</v>
      </c>
    </row>
    <row r="1293" spans="1:7" x14ac:dyDescent="0.2">
      <c r="A1293">
        <v>20100219</v>
      </c>
      <c r="B1293">
        <v>51.68</v>
      </c>
      <c r="C1293">
        <f t="shared" si="95"/>
        <v>51.157231929097613</v>
      </c>
      <c r="D1293">
        <f t="shared" si="97"/>
        <v>51.073700492223914</v>
      </c>
      <c r="E1293">
        <f t="shared" si="96"/>
        <v>8.3531436873698794E-2</v>
      </c>
      <c r="F1293">
        <f t="shared" si="99"/>
        <v>-0.18642084504165923</v>
      </c>
      <c r="G1293">
        <f t="shared" si="98"/>
        <v>0.26995228191535803</v>
      </c>
    </row>
    <row r="1294" spans="1:7" x14ac:dyDescent="0.2">
      <c r="A1294">
        <v>20100222</v>
      </c>
      <c r="B1294">
        <v>51.27</v>
      </c>
      <c r="C1294">
        <f t="shared" si="95"/>
        <v>51.174580863082596</v>
      </c>
      <c r="D1294">
        <f t="shared" si="97"/>
        <v>51.088241196503624</v>
      </c>
      <c r="E1294">
        <f t="shared" si="96"/>
        <v>8.6339666578972185E-2</v>
      </c>
      <c r="F1294">
        <f t="shared" si="99"/>
        <v>-0.13186874271753296</v>
      </c>
      <c r="G1294">
        <f t="shared" si="98"/>
        <v>0.21820840929650515</v>
      </c>
    </row>
    <row r="1295" spans="1:7" x14ac:dyDescent="0.2">
      <c r="A1295">
        <v>20100223</v>
      </c>
      <c r="B1295">
        <v>51.3</v>
      </c>
      <c r="C1295">
        <f t="shared" ref="C1295:C1358" si="100">(B1295*(2/(12+1))+C1294*(1-(2/(12+1))))</f>
        <v>51.193876114916037</v>
      </c>
      <c r="D1295">
        <f t="shared" si="97"/>
        <v>51.10392703379965</v>
      </c>
      <c r="E1295">
        <f t="shared" si="96"/>
        <v>8.9949081116387219E-2</v>
      </c>
      <c r="F1295">
        <f t="shared" si="99"/>
        <v>-8.7505177950748927E-2</v>
      </c>
      <c r="G1295">
        <f t="shared" si="98"/>
        <v>0.17745425906713613</v>
      </c>
    </row>
    <row r="1296" spans="1:7" x14ac:dyDescent="0.2">
      <c r="A1296">
        <v>20100224</v>
      </c>
      <c r="B1296">
        <v>51.69</v>
      </c>
      <c r="C1296">
        <f t="shared" si="100"/>
        <v>51.270202866467415</v>
      </c>
      <c r="D1296">
        <f t="shared" si="97"/>
        <v>51.147339846110789</v>
      </c>
      <c r="E1296">
        <f t="shared" si="96"/>
        <v>0.12286302035662544</v>
      </c>
      <c r="F1296">
        <f t="shared" si="99"/>
        <v>-4.543153828927405E-2</v>
      </c>
      <c r="G1296">
        <f t="shared" si="98"/>
        <v>0.16829455864589948</v>
      </c>
    </row>
    <row r="1297" spans="1:7" x14ac:dyDescent="0.2">
      <c r="A1297">
        <v>20100225</v>
      </c>
      <c r="B1297">
        <v>57.03</v>
      </c>
      <c r="C1297">
        <f t="shared" si="100"/>
        <v>52.156325502395504</v>
      </c>
      <c r="D1297">
        <f t="shared" si="97"/>
        <v>51.583092450102583</v>
      </c>
      <c r="E1297">
        <f t="shared" si="96"/>
        <v>0.57323305229292032</v>
      </c>
      <c r="F1297">
        <f t="shared" si="99"/>
        <v>7.8301379827164827E-2</v>
      </c>
      <c r="G1297">
        <f t="shared" si="98"/>
        <v>0.49493167246575548</v>
      </c>
    </row>
    <row r="1298" spans="1:7" x14ac:dyDescent="0.2">
      <c r="A1298">
        <v>20100226</v>
      </c>
      <c r="B1298">
        <v>55.66</v>
      </c>
      <c r="C1298">
        <f t="shared" si="100"/>
        <v>52.695352348180805</v>
      </c>
      <c r="D1298">
        <f t="shared" si="97"/>
        <v>51.885085601946841</v>
      </c>
      <c r="E1298">
        <f t="shared" si="96"/>
        <v>0.81026674623396389</v>
      </c>
      <c r="F1298">
        <f t="shared" si="99"/>
        <v>0.22469445310852465</v>
      </c>
      <c r="G1298">
        <f t="shared" si="98"/>
        <v>0.58557229312543924</v>
      </c>
    </row>
    <row r="1299" spans="1:7" x14ac:dyDescent="0.2">
      <c r="A1299">
        <v>20100301</v>
      </c>
      <c r="B1299">
        <v>56.4</v>
      </c>
      <c r="C1299">
        <f t="shared" si="100"/>
        <v>53.26529814076838</v>
      </c>
      <c r="D1299">
        <f t="shared" si="97"/>
        <v>52.219523705506333</v>
      </c>
      <c r="E1299">
        <f t="shared" si="96"/>
        <v>1.0457744352620466</v>
      </c>
      <c r="F1299">
        <f t="shared" si="99"/>
        <v>0.38891044953922904</v>
      </c>
      <c r="G1299">
        <f t="shared" si="98"/>
        <v>0.65686398572281757</v>
      </c>
    </row>
    <row r="1300" spans="1:7" x14ac:dyDescent="0.2">
      <c r="A1300">
        <v>20100302</v>
      </c>
      <c r="B1300">
        <v>56.96</v>
      </c>
      <c r="C1300">
        <f t="shared" si="100"/>
        <v>53.8337138114194</v>
      </c>
      <c r="D1300">
        <f t="shared" si="97"/>
        <v>52.57067009769105</v>
      </c>
      <c r="E1300">
        <f t="shared" si="96"/>
        <v>1.2630437137283508</v>
      </c>
      <c r="F1300">
        <f t="shared" si="99"/>
        <v>0.56373710237705343</v>
      </c>
      <c r="G1300">
        <f t="shared" si="98"/>
        <v>0.69930661135129735</v>
      </c>
    </row>
    <row r="1301" spans="1:7" x14ac:dyDescent="0.2">
      <c r="A1301">
        <v>20100303</v>
      </c>
      <c r="B1301">
        <v>57.2</v>
      </c>
      <c r="C1301">
        <f t="shared" si="100"/>
        <v>54.351603994277951</v>
      </c>
      <c r="D1301">
        <f t="shared" si="97"/>
        <v>52.913583423788012</v>
      </c>
      <c r="E1301">
        <f t="shared" si="96"/>
        <v>1.4380205704899396</v>
      </c>
      <c r="F1301">
        <f t="shared" si="99"/>
        <v>0.73859379599963071</v>
      </c>
      <c r="G1301">
        <f t="shared" si="98"/>
        <v>0.69942677449030888</v>
      </c>
    </row>
    <row r="1302" spans="1:7" x14ac:dyDescent="0.2">
      <c r="A1302">
        <v>20100304</v>
      </c>
      <c r="B1302">
        <v>57.34</v>
      </c>
      <c r="C1302">
        <f t="shared" si="100"/>
        <v>54.811357225927495</v>
      </c>
      <c r="D1302">
        <f t="shared" si="97"/>
        <v>53.241466133137052</v>
      </c>
      <c r="E1302">
        <f t="shared" si="96"/>
        <v>1.5698910927904421</v>
      </c>
      <c r="F1302">
        <f t="shared" si="99"/>
        <v>0.90485325535779304</v>
      </c>
      <c r="G1302">
        <f t="shared" si="98"/>
        <v>0.6650378374326491</v>
      </c>
    </row>
    <row r="1303" spans="1:7" x14ac:dyDescent="0.2">
      <c r="A1303">
        <v>20100305</v>
      </c>
      <c r="B1303">
        <v>58.64</v>
      </c>
      <c r="C1303">
        <f t="shared" si="100"/>
        <v>55.400379191169421</v>
      </c>
      <c r="D1303">
        <f t="shared" si="97"/>
        <v>53.641357530682455</v>
      </c>
      <c r="E1303">
        <f t="shared" si="96"/>
        <v>1.7590216604869653</v>
      </c>
      <c r="F1303">
        <f t="shared" si="99"/>
        <v>1.0756869363836277</v>
      </c>
      <c r="G1303">
        <f t="shared" si="98"/>
        <v>0.68333472410333762</v>
      </c>
    </row>
    <row r="1304" spans="1:7" x14ac:dyDescent="0.2">
      <c r="A1304">
        <v>20100308</v>
      </c>
      <c r="B1304">
        <v>58.91</v>
      </c>
      <c r="C1304">
        <f t="shared" si="100"/>
        <v>55.940320854066428</v>
      </c>
      <c r="D1304">
        <f t="shared" si="97"/>
        <v>54.0316273432245</v>
      </c>
      <c r="E1304">
        <f t="shared" si="96"/>
        <v>1.9086935108419283</v>
      </c>
      <c r="F1304">
        <f t="shared" si="99"/>
        <v>1.242288251275288</v>
      </c>
      <c r="G1304">
        <f t="shared" si="98"/>
        <v>0.66640525956664032</v>
      </c>
    </row>
    <row r="1305" spans="1:7" x14ac:dyDescent="0.2">
      <c r="A1305">
        <v>20100309</v>
      </c>
      <c r="B1305">
        <v>58.92</v>
      </c>
      <c r="C1305">
        <f t="shared" si="100"/>
        <v>56.3987330303639</v>
      </c>
      <c r="D1305">
        <f t="shared" si="97"/>
        <v>54.393729021504164</v>
      </c>
      <c r="E1305">
        <f t="shared" si="96"/>
        <v>2.0050040088597356</v>
      </c>
      <c r="F1305">
        <f t="shared" si="99"/>
        <v>1.3948314027921775</v>
      </c>
      <c r="G1305">
        <f t="shared" si="98"/>
        <v>0.61017260606755808</v>
      </c>
    </row>
    <row r="1306" spans="1:7" x14ac:dyDescent="0.2">
      <c r="A1306">
        <v>20100310</v>
      </c>
      <c r="B1306">
        <v>58.36</v>
      </c>
      <c r="C1306">
        <f t="shared" si="100"/>
        <v>56.700466410307911</v>
      </c>
      <c r="D1306">
        <f t="shared" si="97"/>
        <v>54.687526871763112</v>
      </c>
      <c r="E1306">
        <f t="shared" si="96"/>
        <v>2.0129395385447992</v>
      </c>
      <c r="F1306">
        <f t="shared" si="99"/>
        <v>1.5184530299427019</v>
      </c>
      <c r="G1306">
        <f t="shared" si="98"/>
        <v>0.49448650860209731</v>
      </c>
    </row>
    <row r="1307" spans="1:7" x14ac:dyDescent="0.2">
      <c r="A1307">
        <v>20100311</v>
      </c>
      <c r="B1307">
        <v>57.83</v>
      </c>
      <c r="C1307">
        <f t="shared" si="100"/>
        <v>56.874240808722078</v>
      </c>
      <c r="D1307">
        <f t="shared" si="97"/>
        <v>54.920302659039912</v>
      </c>
      <c r="E1307">
        <f t="shared" si="96"/>
        <v>1.9539381496821662</v>
      </c>
      <c r="F1307">
        <f t="shared" si="99"/>
        <v>1.6055500538905949</v>
      </c>
      <c r="G1307">
        <f t="shared" si="98"/>
        <v>0.34838809579157126</v>
      </c>
    </row>
    <row r="1308" spans="1:7" x14ac:dyDescent="0.2">
      <c r="A1308">
        <v>20100312</v>
      </c>
      <c r="B1308">
        <v>58.28</v>
      </c>
      <c r="C1308">
        <f t="shared" si="100"/>
        <v>57.090511453534063</v>
      </c>
      <c r="D1308">
        <f t="shared" si="97"/>
        <v>55.169169128740663</v>
      </c>
      <c r="E1308">
        <f t="shared" ref="E1308:E1371" si="101">C1308-D1308</f>
        <v>1.9213423247934003</v>
      </c>
      <c r="F1308">
        <f t="shared" si="99"/>
        <v>1.6687085080711561</v>
      </c>
      <c r="G1308">
        <f t="shared" si="98"/>
        <v>0.25263381672224416</v>
      </c>
    </row>
    <row r="1309" spans="1:7" x14ac:dyDescent="0.2">
      <c r="A1309">
        <v>20100315</v>
      </c>
      <c r="B1309">
        <v>58.68</v>
      </c>
      <c r="C1309">
        <f t="shared" si="100"/>
        <v>57.335048152990367</v>
      </c>
      <c r="D1309">
        <f t="shared" ref="D1309:D1372" si="102">B1309*(2/(26+1)) + D1308*(1-(2/(26+1)))</f>
        <v>55.429230674759872</v>
      </c>
      <c r="E1309">
        <f t="shared" si="101"/>
        <v>1.905817478230496</v>
      </c>
      <c r="F1309">
        <f t="shared" si="99"/>
        <v>1.7161303021030241</v>
      </c>
      <c r="G1309">
        <f t="shared" si="98"/>
        <v>0.18968717612747188</v>
      </c>
    </row>
    <row r="1310" spans="1:7" x14ac:dyDescent="0.2">
      <c r="A1310">
        <v>20100316</v>
      </c>
      <c r="B1310">
        <v>59.13</v>
      </c>
      <c r="C1310">
        <f t="shared" si="100"/>
        <v>57.61119459099185</v>
      </c>
      <c r="D1310">
        <f t="shared" si="102"/>
        <v>55.70336173588877</v>
      </c>
      <c r="E1310">
        <f t="shared" si="101"/>
        <v>1.9078328551030808</v>
      </c>
      <c r="F1310">
        <f t="shared" si="99"/>
        <v>1.7544708127030355</v>
      </c>
      <c r="G1310">
        <f t="shared" si="98"/>
        <v>0.15336204240004525</v>
      </c>
    </row>
    <row r="1311" spans="1:7" x14ac:dyDescent="0.2">
      <c r="A1311">
        <v>20100317</v>
      </c>
      <c r="B1311">
        <v>58.83</v>
      </c>
      <c r="C1311">
        <f t="shared" si="100"/>
        <v>57.798703115454643</v>
      </c>
      <c r="D1311">
        <f t="shared" si="102"/>
        <v>55.934964570267375</v>
      </c>
      <c r="E1311">
        <f t="shared" si="101"/>
        <v>1.8637385451872674</v>
      </c>
      <c r="F1311">
        <f t="shared" si="99"/>
        <v>1.7763243591998821</v>
      </c>
      <c r="G1311">
        <f t="shared" si="98"/>
        <v>8.7414185987385373E-2</v>
      </c>
    </row>
    <row r="1312" spans="1:7" x14ac:dyDescent="0.2">
      <c r="A1312">
        <v>20100318</v>
      </c>
      <c r="B1312">
        <v>59.05</v>
      </c>
      <c r="C1312">
        <f t="shared" si="100"/>
        <v>57.991210328461619</v>
      </c>
      <c r="D1312">
        <f t="shared" si="102"/>
        <v>56.165707935432756</v>
      </c>
      <c r="E1312">
        <f t="shared" si="101"/>
        <v>1.825502393028863</v>
      </c>
      <c r="F1312">
        <f t="shared" si="99"/>
        <v>1.7861599659656784</v>
      </c>
      <c r="G1312">
        <f t="shared" si="98"/>
        <v>3.9342427063184582E-2</v>
      </c>
    </row>
    <row r="1313" spans="1:7" x14ac:dyDescent="0.2">
      <c r="A1313">
        <v>20100319</v>
      </c>
      <c r="B1313">
        <v>59.09</v>
      </c>
      <c r="C1313">
        <f t="shared" si="100"/>
        <v>58.160254893313677</v>
      </c>
      <c r="D1313">
        <f t="shared" si="102"/>
        <v>56.382322162437738</v>
      </c>
      <c r="E1313">
        <f t="shared" si="101"/>
        <v>1.7779327308759392</v>
      </c>
      <c r="F1313">
        <f t="shared" si="99"/>
        <v>1.7845145189477307</v>
      </c>
      <c r="G1313">
        <f t="shared" si="98"/>
        <v>-6.58178807179155E-3</v>
      </c>
    </row>
    <row r="1314" spans="1:7" x14ac:dyDescent="0.2">
      <c r="A1314">
        <v>20100322</v>
      </c>
      <c r="B1314">
        <v>59.17</v>
      </c>
      <c r="C1314">
        <f t="shared" si="100"/>
        <v>58.315600294342346</v>
      </c>
      <c r="D1314">
        <f t="shared" si="102"/>
        <v>56.588816817071979</v>
      </c>
      <c r="E1314">
        <f t="shared" si="101"/>
        <v>1.7267834772703665</v>
      </c>
      <c r="F1314">
        <f t="shared" si="99"/>
        <v>1.7729683106122578</v>
      </c>
      <c r="G1314">
        <f t="shared" si="98"/>
        <v>-4.6184833341891274E-2</v>
      </c>
    </row>
    <row r="1315" spans="1:7" x14ac:dyDescent="0.2">
      <c r="A1315">
        <v>20100323</v>
      </c>
      <c r="B1315">
        <v>60.06</v>
      </c>
      <c r="C1315">
        <f t="shared" si="100"/>
        <v>58.583969479828141</v>
      </c>
      <c r="D1315">
        <f t="shared" si="102"/>
        <v>56.845941497288869</v>
      </c>
      <c r="E1315">
        <f t="shared" si="101"/>
        <v>1.7380279825392719</v>
      </c>
      <c r="F1315">
        <f t="shared" si="99"/>
        <v>1.7659802449976607</v>
      </c>
      <c r="G1315">
        <f t="shared" si="98"/>
        <v>-2.7952262458388777E-2</v>
      </c>
    </row>
    <row r="1316" spans="1:7" x14ac:dyDescent="0.2">
      <c r="A1316">
        <v>20100324</v>
      </c>
      <c r="B1316">
        <v>59.67</v>
      </c>
      <c r="C1316">
        <f t="shared" si="100"/>
        <v>58.751051098316118</v>
      </c>
      <c r="D1316">
        <f t="shared" si="102"/>
        <v>57.055131016008211</v>
      </c>
      <c r="E1316">
        <f t="shared" si="101"/>
        <v>1.6959200823079073</v>
      </c>
      <c r="F1316">
        <f t="shared" si="99"/>
        <v>1.75196821245971</v>
      </c>
      <c r="G1316">
        <f t="shared" ref="G1316:G1379" si="103">E1316-F1316</f>
        <v>-5.6048130151802766E-2</v>
      </c>
    </row>
    <row r="1317" spans="1:7" x14ac:dyDescent="0.2">
      <c r="A1317">
        <v>20100325</v>
      </c>
      <c r="B1317">
        <v>59.000100000000003</v>
      </c>
      <c r="C1317">
        <f t="shared" si="100"/>
        <v>58.789366313959789</v>
      </c>
      <c r="D1317">
        <f t="shared" si="102"/>
        <v>57.199202792600197</v>
      </c>
      <c r="E1317">
        <f t="shared" si="101"/>
        <v>1.5901635213595924</v>
      </c>
      <c r="F1317">
        <f t="shared" ref="F1317:F1380" si="104">(E1317*(2/(9+1))+F1316*(1-(2/(9+1))))</f>
        <v>1.7196072742396866</v>
      </c>
      <c r="G1317">
        <f t="shared" si="103"/>
        <v>-0.12944375288009424</v>
      </c>
    </row>
    <row r="1318" spans="1:7" x14ac:dyDescent="0.2">
      <c r="A1318">
        <v>20100326</v>
      </c>
      <c r="B1318">
        <v>58.79</v>
      </c>
      <c r="C1318">
        <f t="shared" si="100"/>
        <v>58.789463804119819</v>
      </c>
      <c r="D1318">
        <f t="shared" si="102"/>
        <v>57.317039622777962</v>
      </c>
      <c r="E1318">
        <f t="shared" si="101"/>
        <v>1.4724241813418573</v>
      </c>
      <c r="F1318">
        <f t="shared" si="104"/>
        <v>1.6701706556601208</v>
      </c>
      <c r="G1318">
        <f t="shared" si="103"/>
        <v>-0.19774647431826353</v>
      </c>
    </row>
    <row r="1319" spans="1:7" x14ac:dyDescent="0.2">
      <c r="A1319">
        <v>20100329</v>
      </c>
      <c r="B1319">
        <v>58.76</v>
      </c>
      <c r="C1319">
        <f t="shared" si="100"/>
        <v>58.784930911178307</v>
      </c>
      <c r="D1319">
        <f t="shared" si="102"/>
        <v>57.423925576646262</v>
      </c>
      <c r="E1319">
        <f t="shared" si="101"/>
        <v>1.3610053345320452</v>
      </c>
      <c r="F1319">
        <f t="shared" si="104"/>
        <v>1.6083375914345057</v>
      </c>
      <c r="G1319">
        <f t="shared" si="103"/>
        <v>-0.24733225690246052</v>
      </c>
    </row>
    <row r="1320" spans="1:7" x14ac:dyDescent="0.2">
      <c r="A1320">
        <v>20100330</v>
      </c>
      <c r="B1320">
        <v>59</v>
      </c>
      <c r="C1320">
        <f t="shared" si="100"/>
        <v>58.818018463304725</v>
      </c>
      <c r="D1320">
        <f t="shared" si="102"/>
        <v>57.540671830228021</v>
      </c>
      <c r="E1320">
        <f t="shared" si="101"/>
        <v>1.2773466330767036</v>
      </c>
      <c r="F1320">
        <f t="shared" si="104"/>
        <v>1.5421393997629453</v>
      </c>
      <c r="G1320">
        <f t="shared" si="103"/>
        <v>-0.26479276668624174</v>
      </c>
    </row>
    <row r="1321" spans="1:7" x14ac:dyDescent="0.2">
      <c r="A1321">
        <v>20100331</v>
      </c>
      <c r="B1321">
        <v>58.6</v>
      </c>
      <c r="C1321">
        <f t="shared" si="100"/>
        <v>58.78447716125784</v>
      </c>
      <c r="D1321">
        <f t="shared" si="102"/>
        <v>57.619140583544464</v>
      </c>
      <c r="E1321">
        <f t="shared" si="101"/>
        <v>1.1653365777133757</v>
      </c>
      <c r="F1321">
        <f t="shared" si="104"/>
        <v>1.4667788353530316</v>
      </c>
      <c r="G1321">
        <f t="shared" si="103"/>
        <v>-0.30144225763965582</v>
      </c>
    </row>
    <row r="1322" spans="1:7" x14ac:dyDescent="0.2">
      <c r="A1322">
        <v>20100401</v>
      </c>
      <c r="B1322">
        <v>58.45</v>
      </c>
      <c r="C1322">
        <f t="shared" si="100"/>
        <v>58.733019136448945</v>
      </c>
      <c r="D1322">
        <f t="shared" si="102"/>
        <v>57.680685725504134</v>
      </c>
      <c r="E1322">
        <f t="shared" si="101"/>
        <v>1.0523334109448115</v>
      </c>
      <c r="F1322">
        <f t="shared" si="104"/>
        <v>1.3838897504713876</v>
      </c>
      <c r="G1322">
        <f t="shared" si="103"/>
        <v>-0.33155633952657615</v>
      </c>
    </row>
    <row r="1323" spans="1:7" x14ac:dyDescent="0.2">
      <c r="A1323">
        <v>20100405</v>
      </c>
      <c r="B1323">
        <v>58.55</v>
      </c>
      <c r="C1323">
        <f t="shared" si="100"/>
        <v>58.70486234622603</v>
      </c>
      <c r="D1323">
        <f t="shared" si="102"/>
        <v>57.745079375466787</v>
      </c>
      <c r="E1323">
        <f t="shared" si="101"/>
        <v>0.95978297075924246</v>
      </c>
      <c r="F1323">
        <f t="shared" si="104"/>
        <v>1.2990683945289585</v>
      </c>
      <c r="G1323">
        <f t="shared" si="103"/>
        <v>-0.33928542376971604</v>
      </c>
    </row>
    <row r="1324" spans="1:7" x14ac:dyDescent="0.2">
      <c r="A1324">
        <v>20100406</v>
      </c>
      <c r="B1324">
        <v>58.72</v>
      </c>
      <c r="C1324">
        <f t="shared" si="100"/>
        <v>58.707191216037408</v>
      </c>
      <c r="D1324">
        <f t="shared" si="102"/>
        <v>57.817295718024809</v>
      </c>
      <c r="E1324">
        <f t="shared" si="101"/>
        <v>0.88989549801259926</v>
      </c>
      <c r="F1324">
        <f t="shared" si="104"/>
        <v>1.2172338152256867</v>
      </c>
      <c r="G1324">
        <f t="shared" si="103"/>
        <v>-0.32733831721308748</v>
      </c>
    </row>
    <row r="1325" spans="1:7" x14ac:dyDescent="0.2">
      <c r="A1325">
        <v>20100407</v>
      </c>
      <c r="B1325">
        <v>58.25</v>
      </c>
      <c r="C1325">
        <f t="shared" si="100"/>
        <v>58.636854105877802</v>
      </c>
      <c r="D1325">
        <f t="shared" si="102"/>
        <v>57.849347887060013</v>
      </c>
      <c r="E1325">
        <f t="shared" si="101"/>
        <v>0.78750621881778926</v>
      </c>
      <c r="F1325">
        <f t="shared" si="104"/>
        <v>1.1312882959441073</v>
      </c>
      <c r="G1325">
        <f t="shared" si="103"/>
        <v>-0.34378207712631803</v>
      </c>
    </row>
    <row r="1326" spans="1:7" x14ac:dyDescent="0.2">
      <c r="A1326">
        <v>20100408</v>
      </c>
      <c r="B1326">
        <v>57.27</v>
      </c>
      <c r="C1326">
        <f t="shared" si="100"/>
        <v>58.426568858819678</v>
      </c>
      <c r="D1326">
        <f t="shared" si="102"/>
        <v>57.806433228759275</v>
      </c>
      <c r="E1326">
        <f t="shared" si="101"/>
        <v>0.62013563006040329</v>
      </c>
      <c r="F1326">
        <f t="shared" si="104"/>
        <v>1.0290577627673665</v>
      </c>
      <c r="G1326">
        <f t="shared" si="103"/>
        <v>-0.4089221327069632</v>
      </c>
    </row>
    <row r="1327" spans="1:7" x14ac:dyDescent="0.2">
      <c r="A1327">
        <v>20100409</v>
      </c>
      <c r="B1327">
        <v>56.72</v>
      </c>
      <c r="C1327">
        <f t="shared" si="100"/>
        <v>58.164019803616654</v>
      </c>
      <c r="D1327">
        <f t="shared" si="102"/>
        <v>57.725956693295622</v>
      </c>
      <c r="E1327">
        <f t="shared" si="101"/>
        <v>0.43806311032103196</v>
      </c>
      <c r="F1327">
        <f t="shared" si="104"/>
        <v>0.91085883227809961</v>
      </c>
      <c r="G1327">
        <f t="shared" si="103"/>
        <v>-0.47279572195706765</v>
      </c>
    </row>
    <row r="1328" spans="1:7" x14ac:dyDescent="0.2">
      <c r="A1328">
        <v>20100412</v>
      </c>
      <c r="B1328">
        <v>55.55</v>
      </c>
      <c r="C1328">
        <f t="shared" si="100"/>
        <v>57.761862910752555</v>
      </c>
      <c r="D1328">
        <f t="shared" si="102"/>
        <v>57.564774716014462</v>
      </c>
      <c r="E1328">
        <f t="shared" si="101"/>
        <v>0.19708819473809314</v>
      </c>
      <c r="F1328">
        <f t="shared" si="104"/>
        <v>0.7681047047700984</v>
      </c>
      <c r="G1328">
        <f t="shared" si="103"/>
        <v>-0.57101651003200526</v>
      </c>
    </row>
    <row r="1329" spans="1:7" x14ac:dyDescent="0.2">
      <c r="A1329">
        <v>20100413</v>
      </c>
      <c r="B1329">
        <v>56.26</v>
      </c>
      <c r="C1329">
        <f t="shared" si="100"/>
        <v>57.53080707832909</v>
      </c>
      <c r="D1329">
        <f t="shared" si="102"/>
        <v>57.468124737050431</v>
      </c>
      <c r="E1329">
        <f t="shared" si="101"/>
        <v>6.2682341278659237E-2</v>
      </c>
      <c r="F1329">
        <f t="shared" si="104"/>
        <v>0.62702023207181057</v>
      </c>
      <c r="G1329">
        <f t="shared" si="103"/>
        <v>-0.56433789079315133</v>
      </c>
    </row>
    <row r="1330" spans="1:7" x14ac:dyDescent="0.2">
      <c r="A1330">
        <v>20100414</v>
      </c>
      <c r="B1330">
        <v>58.79</v>
      </c>
      <c r="C1330">
        <f t="shared" si="100"/>
        <v>57.724529066278457</v>
      </c>
      <c r="D1330">
        <f t="shared" si="102"/>
        <v>57.566041423194847</v>
      </c>
      <c r="E1330">
        <f t="shared" si="101"/>
        <v>0.15848764308361041</v>
      </c>
      <c r="F1330">
        <f t="shared" si="104"/>
        <v>0.53331371427417051</v>
      </c>
      <c r="G1330">
        <f t="shared" si="103"/>
        <v>-0.37482607119056011</v>
      </c>
    </row>
    <row r="1331" spans="1:7" x14ac:dyDescent="0.2">
      <c r="A1331">
        <v>20100415</v>
      </c>
      <c r="B1331">
        <v>58.53</v>
      </c>
      <c r="C1331">
        <f t="shared" si="100"/>
        <v>57.848447671466388</v>
      </c>
      <c r="D1331">
        <f t="shared" si="102"/>
        <v>57.637445762217453</v>
      </c>
      <c r="E1331">
        <f t="shared" si="101"/>
        <v>0.21100190924893525</v>
      </c>
      <c r="F1331">
        <f t="shared" si="104"/>
        <v>0.46885135326912353</v>
      </c>
      <c r="G1331">
        <f t="shared" si="103"/>
        <v>-0.25784944402018828</v>
      </c>
    </row>
    <row r="1332" spans="1:7" x14ac:dyDescent="0.2">
      <c r="A1332">
        <v>20100416</v>
      </c>
      <c r="B1332">
        <v>56.64</v>
      </c>
      <c r="C1332">
        <f t="shared" si="100"/>
        <v>57.662532645086948</v>
      </c>
      <c r="D1332">
        <f t="shared" si="102"/>
        <v>57.563560890942085</v>
      </c>
      <c r="E1332">
        <f t="shared" si="101"/>
        <v>9.89717541448627E-2</v>
      </c>
      <c r="F1332">
        <f t="shared" si="104"/>
        <v>0.39487543344427134</v>
      </c>
      <c r="G1332">
        <f t="shared" si="103"/>
        <v>-0.29590367929940864</v>
      </c>
    </row>
    <row r="1333" spans="1:7" x14ac:dyDescent="0.2">
      <c r="A1333">
        <v>20100419</v>
      </c>
      <c r="B1333">
        <v>56.29</v>
      </c>
      <c r="C1333">
        <f t="shared" si="100"/>
        <v>57.45137377661203</v>
      </c>
      <c r="D1333">
        <f t="shared" si="102"/>
        <v>57.469223047168597</v>
      </c>
      <c r="E1333">
        <f t="shared" si="101"/>
        <v>-1.7849270556567376E-2</v>
      </c>
      <c r="F1333">
        <f t="shared" si="104"/>
        <v>0.31233049264410362</v>
      </c>
      <c r="G1333">
        <f t="shared" si="103"/>
        <v>-0.33017976320067099</v>
      </c>
    </row>
    <row r="1334" spans="1:7" x14ac:dyDescent="0.2">
      <c r="A1334">
        <v>20100420</v>
      </c>
      <c r="B1334">
        <v>56.88</v>
      </c>
      <c r="C1334">
        <f t="shared" si="100"/>
        <v>57.363470118671714</v>
      </c>
      <c r="D1334">
        <f t="shared" si="102"/>
        <v>57.425576895526476</v>
      </c>
      <c r="E1334">
        <f t="shared" si="101"/>
        <v>-6.2106776854761847E-2</v>
      </c>
      <c r="F1334">
        <f t="shared" si="104"/>
        <v>0.23744303874433054</v>
      </c>
      <c r="G1334">
        <f t="shared" si="103"/>
        <v>-0.29954981559909238</v>
      </c>
    </row>
    <row r="1335" spans="1:7" x14ac:dyDescent="0.2">
      <c r="A1335">
        <v>20100421</v>
      </c>
      <c r="B1335">
        <v>56.31</v>
      </c>
      <c r="C1335">
        <f t="shared" si="100"/>
        <v>57.201397792722219</v>
      </c>
      <c r="D1335">
        <f t="shared" si="102"/>
        <v>57.342941569931924</v>
      </c>
      <c r="E1335">
        <f t="shared" si="101"/>
        <v>-0.14154377720970501</v>
      </c>
      <c r="F1335">
        <f t="shared" si="104"/>
        <v>0.16164567555352344</v>
      </c>
      <c r="G1335">
        <f t="shared" si="103"/>
        <v>-0.30318945276322845</v>
      </c>
    </row>
    <row r="1336" spans="1:7" x14ac:dyDescent="0.2">
      <c r="A1336">
        <v>20100422</v>
      </c>
      <c r="B1336">
        <v>54.69</v>
      </c>
      <c r="C1336">
        <f t="shared" si="100"/>
        <v>56.815028901534184</v>
      </c>
      <c r="D1336">
        <f t="shared" si="102"/>
        <v>57.146427379566596</v>
      </c>
      <c r="E1336">
        <f t="shared" si="101"/>
        <v>-0.33139847803241196</v>
      </c>
      <c r="F1336">
        <f t="shared" si="104"/>
        <v>6.303684483633637E-2</v>
      </c>
      <c r="G1336">
        <f t="shared" si="103"/>
        <v>-0.39443532286874833</v>
      </c>
    </row>
    <row r="1337" spans="1:7" x14ac:dyDescent="0.2">
      <c r="A1337">
        <v>20100423</v>
      </c>
      <c r="B1337">
        <v>54.53</v>
      </c>
      <c r="C1337">
        <f t="shared" si="100"/>
        <v>56.46348599360585</v>
      </c>
      <c r="D1337">
        <f t="shared" si="102"/>
        <v>56.952617944043148</v>
      </c>
      <c r="E1337">
        <f t="shared" si="101"/>
        <v>-0.48913195043729729</v>
      </c>
      <c r="F1337">
        <f t="shared" si="104"/>
        <v>-4.7396914218390374E-2</v>
      </c>
      <c r="G1337">
        <f t="shared" si="103"/>
        <v>-0.44173503621890692</v>
      </c>
    </row>
    <row r="1338" spans="1:7" x14ac:dyDescent="0.2">
      <c r="A1338">
        <v>20100426</v>
      </c>
      <c r="B1338">
        <v>55.19</v>
      </c>
      <c r="C1338">
        <f t="shared" si="100"/>
        <v>56.267565071512642</v>
      </c>
      <c r="D1338">
        <f t="shared" si="102"/>
        <v>56.822053651891807</v>
      </c>
      <c r="E1338">
        <f t="shared" si="101"/>
        <v>-0.55448858037916438</v>
      </c>
      <c r="F1338">
        <f t="shared" si="104"/>
        <v>-0.14881524745054517</v>
      </c>
      <c r="G1338">
        <f t="shared" si="103"/>
        <v>-0.40567333292861918</v>
      </c>
    </row>
    <row r="1339" spans="1:7" x14ac:dyDescent="0.2">
      <c r="A1339">
        <v>20100427</v>
      </c>
      <c r="B1339">
        <v>54.95</v>
      </c>
      <c r="C1339">
        <f t="shared" si="100"/>
        <v>56.064862752818385</v>
      </c>
      <c r="D1339">
        <f t="shared" si="102"/>
        <v>56.683383011010932</v>
      </c>
      <c r="E1339">
        <f t="shared" si="101"/>
        <v>-0.61852025819254663</v>
      </c>
      <c r="F1339">
        <f t="shared" si="104"/>
        <v>-0.24275624959894548</v>
      </c>
      <c r="G1339">
        <f t="shared" si="103"/>
        <v>-0.37576400859360115</v>
      </c>
    </row>
    <row r="1340" spans="1:7" x14ac:dyDescent="0.2">
      <c r="A1340">
        <v>20100428</v>
      </c>
      <c r="B1340">
        <v>54.76</v>
      </c>
      <c r="C1340">
        <f t="shared" si="100"/>
        <v>55.864114637000171</v>
      </c>
      <c r="D1340">
        <f t="shared" si="102"/>
        <v>56.540910195380491</v>
      </c>
      <c r="E1340">
        <f t="shared" si="101"/>
        <v>-0.67679555838032002</v>
      </c>
      <c r="F1340">
        <f t="shared" si="104"/>
        <v>-0.3295641113552204</v>
      </c>
      <c r="G1340">
        <f t="shared" si="103"/>
        <v>-0.34723144702509962</v>
      </c>
    </row>
    <row r="1341" spans="1:7" x14ac:dyDescent="0.2">
      <c r="A1341">
        <v>20100429</v>
      </c>
      <c r="B1341">
        <v>55.89</v>
      </c>
      <c r="C1341">
        <f t="shared" si="100"/>
        <v>55.868097000538611</v>
      </c>
      <c r="D1341">
        <f t="shared" si="102"/>
        <v>56.492694625352307</v>
      </c>
      <c r="E1341">
        <f t="shared" si="101"/>
        <v>-0.62459762481369552</v>
      </c>
      <c r="F1341">
        <f t="shared" si="104"/>
        <v>-0.38857081404691546</v>
      </c>
      <c r="G1341">
        <f t="shared" si="103"/>
        <v>-0.23602681076678006</v>
      </c>
    </row>
    <row r="1342" spans="1:7" x14ac:dyDescent="0.2">
      <c r="A1342">
        <v>20100430</v>
      </c>
      <c r="B1342">
        <v>55.08</v>
      </c>
      <c r="C1342">
        <f t="shared" si="100"/>
        <v>55.746851308148052</v>
      </c>
      <c r="D1342">
        <f t="shared" si="102"/>
        <v>56.388050579029915</v>
      </c>
      <c r="E1342">
        <f t="shared" si="101"/>
        <v>-0.64119927088186301</v>
      </c>
      <c r="F1342">
        <f t="shared" si="104"/>
        <v>-0.43909650541390499</v>
      </c>
      <c r="G1342">
        <f t="shared" si="103"/>
        <v>-0.20210276546795802</v>
      </c>
    </row>
    <row r="1343" spans="1:7" x14ac:dyDescent="0.2">
      <c r="A1343">
        <v>20100503</v>
      </c>
      <c r="B1343">
        <v>55.16</v>
      </c>
      <c r="C1343">
        <f t="shared" si="100"/>
        <v>55.656566491509892</v>
      </c>
      <c r="D1343">
        <f t="shared" si="102"/>
        <v>56.297083869472146</v>
      </c>
      <c r="E1343">
        <f t="shared" si="101"/>
        <v>-0.64051737796225439</v>
      </c>
      <c r="F1343">
        <f t="shared" si="104"/>
        <v>-0.47938067992357491</v>
      </c>
      <c r="G1343">
        <f t="shared" si="103"/>
        <v>-0.16113669803867947</v>
      </c>
    </row>
    <row r="1344" spans="1:7" x14ac:dyDescent="0.2">
      <c r="A1344">
        <v>20100504</v>
      </c>
      <c r="B1344">
        <v>55.25</v>
      </c>
      <c r="C1344">
        <f t="shared" si="100"/>
        <v>55.594017800508368</v>
      </c>
      <c r="D1344">
        <f t="shared" si="102"/>
        <v>56.219522101363104</v>
      </c>
      <c r="E1344">
        <f t="shared" si="101"/>
        <v>-0.62550430085473607</v>
      </c>
      <c r="F1344">
        <f t="shared" si="104"/>
        <v>-0.50860540410980715</v>
      </c>
      <c r="G1344">
        <f t="shared" si="103"/>
        <v>-0.11689889674492893</v>
      </c>
    </row>
    <row r="1345" spans="1:7" x14ac:dyDescent="0.2">
      <c r="A1345">
        <v>20100505</v>
      </c>
      <c r="B1345">
        <v>55.22</v>
      </c>
      <c r="C1345">
        <f t="shared" si="100"/>
        <v>55.536476600430156</v>
      </c>
      <c r="D1345">
        <f t="shared" si="102"/>
        <v>56.145483427188061</v>
      </c>
      <c r="E1345">
        <f t="shared" si="101"/>
        <v>-0.60900682675790563</v>
      </c>
      <c r="F1345">
        <f t="shared" si="104"/>
        <v>-0.52868568863942689</v>
      </c>
      <c r="G1345">
        <f t="shared" si="103"/>
        <v>-8.0321138118478741E-2</v>
      </c>
    </row>
    <row r="1346" spans="1:7" x14ac:dyDescent="0.2">
      <c r="A1346">
        <v>20100506</v>
      </c>
      <c r="B1346">
        <v>55.5</v>
      </c>
      <c r="C1346">
        <f t="shared" si="100"/>
        <v>55.530864815748593</v>
      </c>
      <c r="D1346">
        <f t="shared" si="102"/>
        <v>56.097669839988939</v>
      </c>
      <c r="E1346">
        <f t="shared" si="101"/>
        <v>-0.56680502424034529</v>
      </c>
      <c r="F1346">
        <f t="shared" si="104"/>
        <v>-0.53630955575961059</v>
      </c>
      <c r="G1346">
        <f t="shared" si="103"/>
        <v>-3.04954684807347E-2</v>
      </c>
    </row>
    <row r="1347" spans="1:7" x14ac:dyDescent="0.2">
      <c r="A1347">
        <v>20100507</v>
      </c>
      <c r="B1347">
        <v>54.53</v>
      </c>
      <c r="C1347">
        <f t="shared" si="100"/>
        <v>55.376885613325733</v>
      </c>
      <c r="D1347">
        <f t="shared" si="102"/>
        <v>55.981546148137909</v>
      </c>
      <c r="E1347">
        <f t="shared" si="101"/>
        <v>-0.60466053481217585</v>
      </c>
      <c r="F1347">
        <f t="shared" si="104"/>
        <v>-0.54997975157012369</v>
      </c>
      <c r="G1347">
        <f t="shared" si="103"/>
        <v>-5.4680783242052167E-2</v>
      </c>
    </row>
    <row r="1348" spans="1:7" x14ac:dyDescent="0.2">
      <c r="A1348">
        <v>20100510</v>
      </c>
      <c r="B1348">
        <v>56.53</v>
      </c>
      <c r="C1348">
        <f t="shared" si="100"/>
        <v>55.554287826660236</v>
      </c>
      <c r="D1348">
        <f t="shared" si="102"/>
        <v>56.02217235938695</v>
      </c>
      <c r="E1348">
        <f t="shared" si="101"/>
        <v>-0.46788453272671404</v>
      </c>
      <c r="F1348">
        <f t="shared" si="104"/>
        <v>-0.53356070780144182</v>
      </c>
      <c r="G1348">
        <f t="shared" si="103"/>
        <v>6.5676175074727783E-2</v>
      </c>
    </row>
    <row r="1349" spans="1:7" x14ac:dyDescent="0.2">
      <c r="A1349">
        <v>20100511</v>
      </c>
      <c r="B1349">
        <v>55.94</v>
      </c>
      <c r="C1349">
        <f t="shared" si="100"/>
        <v>55.613628161020195</v>
      </c>
      <c r="D1349">
        <f t="shared" si="102"/>
        <v>56.016085517950884</v>
      </c>
      <c r="E1349">
        <f t="shared" si="101"/>
        <v>-0.40245735693068951</v>
      </c>
      <c r="F1349">
        <f t="shared" si="104"/>
        <v>-0.50734003762729141</v>
      </c>
      <c r="G1349">
        <f t="shared" si="103"/>
        <v>0.10488268069660189</v>
      </c>
    </row>
    <row r="1350" spans="1:7" x14ac:dyDescent="0.2">
      <c r="A1350">
        <v>20100512</v>
      </c>
      <c r="B1350">
        <v>56.32</v>
      </c>
      <c r="C1350">
        <f t="shared" si="100"/>
        <v>55.722300751632474</v>
      </c>
      <c r="D1350">
        <f t="shared" si="102"/>
        <v>56.038597701806381</v>
      </c>
      <c r="E1350">
        <f t="shared" si="101"/>
        <v>-0.31629695017390702</v>
      </c>
      <c r="F1350">
        <f t="shared" si="104"/>
        <v>-0.46913142013661457</v>
      </c>
      <c r="G1350">
        <f t="shared" si="103"/>
        <v>0.15283446996270755</v>
      </c>
    </row>
    <row r="1351" spans="1:7" x14ac:dyDescent="0.2">
      <c r="A1351">
        <v>20100513</v>
      </c>
      <c r="B1351">
        <v>55.41</v>
      </c>
      <c r="C1351">
        <f t="shared" si="100"/>
        <v>55.674254482150559</v>
      </c>
      <c r="D1351">
        <f t="shared" si="102"/>
        <v>55.992034909079983</v>
      </c>
      <c r="E1351">
        <f t="shared" si="101"/>
        <v>-0.31778042692942421</v>
      </c>
      <c r="F1351">
        <f t="shared" si="104"/>
        <v>-0.43886122149517653</v>
      </c>
      <c r="G1351">
        <f t="shared" si="103"/>
        <v>0.12108079456575233</v>
      </c>
    </row>
    <row r="1352" spans="1:7" x14ac:dyDescent="0.2">
      <c r="A1352">
        <v>20100514</v>
      </c>
      <c r="B1352">
        <v>52.92</v>
      </c>
      <c r="C1352">
        <f t="shared" si="100"/>
        <v>55.250523023358163</v>
      </c>
      <c r="D1352">
        <f t="shared" si="102"/>
        <v>55.76447676766665</v>
      </c>
      <c r="E1352">
        <f t="shared" si="101"/>
        <v>-0.51395374430848761</v>
      </c>
      <c r="F1352">
        <f t="shared" si="104"/>
        <v>-0.45387972605783877</v>
      </c>
      <c r="G1352">
        <f t="shared" si="103"/>
        <v>-6.0074018250648842E-2</v>
      </c>
    </row>
    <row r="1353" spans="1:7" x14ac:dyDescent="0.2">
      <c r="A1353">
        <v>20100517</v>
      </c>
      <c r="B1353">
        <v>51.79</v>
      </c>
      <c r="C1353">
        <f t="shared" si="100"/>
        <v>54.718134865918451</v>
      </c>
      <c r="D1353">
        <f t="shared" si="102"/>
        <v>55.470071081172826</v>
      </c>
      <c r="E1353">
        <f t="shared" si="101"/>
        <v>-0.75193621525437493</v>
      </c>
      <c r="F1353">
        <f t="shared" si="104"/>
        <v>-0.51349102389714607</v>
      </c>
      <c r="G1353">
        <f t="shared" si="103"/>
        <v>-0.23844519135722886</v>
      </c>
    </row>
    <row r="1354" spans="1:7" x14ac:dyDescent="0.2">
      <c r="A1354">
        <v>20100518</v>
      </c>
      <c r="B1354">
        <v>52.01</v>
      </c>
      <c r="C1354">
        <f t="shared" si="100"/>
        <v>54.301498732700225</v>
      </c>
      <c r="D1354">
        <f t="shared" si="102"/>
        <v>55.213769519604469</v>
      </c>
      <c r="E1354">
        <f t="shared" si="101"/>
        <v>-0.91227078690424435</v>
      </c>
      <c r="F1354">
        <f t="shared" si="104"/>
        <v>-0.59324697649856573</v>
      </c>
      <c r="G1354">
        <f t="shared" si="103"/>
        <v>-0.31902381040567862</v>
      </c>
    </row>
    <row r="1355" spans="1:7" x14ac:dyDescent="0.2">
      <c r="A1355">
        <v>20100519</v>
      </c>
      <c r="B1355">
        <v>51.63</v>
      </c>
      <c r="C1355">
        <f t="shared" si="100"/>
        <v>53.89049892766942</v>
      </c>
      <c r="D1355">
        <f t="shared" si="102"/>
        <v>54.948305110744883</v>
      </c>
      <c r="E1355">
        <f t="shared" si="101"/>
        <v>-1.0578061830754635</v>
      </c>
      <c r="F1355">
        <f t="shared" si="104"/>
        <v>-0.68615881781394528</v>
      </c>
      <c r="G1355">
        <f t="shared" si="103"/>
        <v>-0.3716473652615182</v>
      </c>
    </row>
    <row r="1356" spans="1:7" x14ac:dyDescent="0.2">
      <c r="A1356">
        <v>20100520</v>
      </c>
      <c r="B1356">
        <v>50.51</v>
      </c>
      <c r="C1356">
        <f t="shared" si="100"/>
        <v>53.370422169566432</v>
      </c>
      <c r="D1356">
        <f t="shared" si="102"/>
        <v>54.619541769208226</v>
      </c>
      <c r="E1356">
        <f t="shared" si="101"/>
        <v>-1.2491195996417943</v>
      </c>
      <c r="F1356">
        <f t="shared" si="104"/>
        <v>-0.79875097417951513</v>
      </c>
      <c r="G1356">
        <f t="shared" si="103"/>
        <v>-0.45036862546227918</v>
      </c>
    </row>
    <row r="1357" spans="1:7" x14ac:dyDescent="0.2">
      <c r="A1357">
        <v>20100521</v>
      </c>
      <c r="B1357">
        <v>51.6</v>
      </c>
      <c r="C1357">
        <f t="shared" si="100"/>
        <v>53.09804952809467</v>
      </c>
      <c r="D1357">
        <f t="shared" si="102"/>
        <v>54.395872008526133</v>
      </c>
      <c r="E1357">
        <f t="shared" si="101"/>
        <v>-1.2978224804314635</v>
      </c>
      <c r="F1357">
        <f t="shared" si="104"/>
        <v>-0.89856527542990483</v>
      </c>
      <c r="G1357">
        <f t="shared" si="103"/>
        <v>-0.3992572050015587</v>
      </c>
    </row>
    <row r="1358" spans="1:7" x14ac:dyDescent="0.2">
      <c r="A1358">
        <v>20100524</v>
      </c>
      <c r="B1358">
        <v>50.38</v>
      </c>
      <c r="C1358">
        <f t="shared" si="100"/>
        <v>52.67988806223395</v>
      </c>
      <c r="D1358">
        <f t="shared" si="102"/>
        <v>54.098400007894568</v>
      </c>
      <c r="E1358">
        <f t="shared" si="101"/>
        <v>-1.4185119456606188</v>
      </c>
      <c r="F1358">
        <f t="shared" si="104"/>
        <v>-1.0025546094760478</v>
      </c>
      <c r="G1358">
        <f t="shared" si="103"/>
        <v>-0.41595733618457098</v>
      </c>
    </row>
    <row r="1359" spans="1:7" x14ac:dyDescent="0.2">
      <c r="A1359">
        <v>20100525</v>
      </c>
      <c r="B1359">
        <v>49.79</v>
      </c>
      <c r="C1359">
        <f t="shared" ref="C1359:C1422" si="105">(B1359*(2/(12+1))+C1358*(1-(2/(12+1))))</f>
        <v>52.235289898813335</v>
      </c>
      <c r="D1359">
        <f t="shared" si="102"/>
        <v>53.779259266569042</v>
      </c>
      <c r="E1359">
        <f t="shared" si="101"/>
        <v>-1.5439693677557074</v>
      </c>
      <c r="F1359">
        <f t="shared" si="104"/>
        <v>-1.1108375611319798</v>
      </c>
      <c r="G1359">
        <f t="shared" si="103"/>
        <v>-0.43313180662372752</v>
      </c>
    </row>
    <row r="1360" spans="1:7" x14ac:dyDescent="0.2">
      <c r="A1360">
        <v>20100526</v>
      </c>
      <c r="B1360">
        <v>50.05</v>
      </c>
      <c r="C1360">
        <f t="shared" si="105"/>
        <v>51.899091452842057</v>
      </c>
      <c r="D1360">
        <f t="shared" si="102"/>
        <v>53.503017839415783</v>
      </c>
      <c r="E1360">
        <f t="shared" si="101"/>
        <v>-1.6039263865737254</v>
      </c>
      <c r="F1360">
        <f t="shared" si="104"/>
        <v>-1.2094553262203289</v>
      </c>
      <c r="G1360">
        <f t="shared" si="103"/>
        <v>-0.39447106035339652</v>
      </c>
    </row>
    <row r="1361" spans="1:7" x14ac:dyDescent="0.2">
      <c r="A1361">
        <v>20100527</v>
      </c>
      <c r="B1361">
        <v>51.49</v>
      </c>
      <c r="C1361">
        <f t="shared" si="105"/>
        <v>51.836154306250968</v>
      </c>
      <c r="D1361">
        <f t="shared" si="102"/>
        <v>53.35390540686646</v>
      </c>
      <c r="E1361">
        <f t="shared" si="101"/>
        <v>-1.5177511006154916</v>
      </c>
      <c r="F1361">
        <f t="shared" si="104"/>
        <v>-1.2711144810993615</v>
      </c>
      <c r="G1361">
        <f t="shared" si="103"/>
        <v>-0.24663661951613003</v>
      </c>
    </row>
    <row r="1362" spans="1:7" x14ac:dyDescent="0.2">
      <c r="A1362">
        <v>20100528</v>
      </c>
      <c r="B1362">
        <v>49.75</v>
      </c>
      <c r="C1362">
        <f t="shared" si="105"/>
        <v>51.515207489904661</v>
      </c>
      <c r="D1362">
        <f t="shared" si="102"/>
        <v>53.086949450802273</v>
      </c>
      <c r="E1362">
        <f t="shared" si="101"/>
        <v>-1.5717419608976115</v>
      </c>
      <c r="F1362">
        <f t="shared" si="104"/>
        <v>-1.3312399770590115</v>
      </c>
      <c r="G1362">
        <f t="shared" si="103"/>
        <v>-0.2405019838386</v>
      </c>
    </row>
    <row r="1363" spans="1:7" x14ac:dyDescent="0.2">
      <c r="A1363">
        <v>20100601</v>
      </c>
      <c r="B1363">
        <v>48.13</v>
      </c>
      <c r="C1363">
        <f t="shared" si="105"/>
        <v>50.994406337611636</v>
      </c>
      <c r="D1363">
        <f t="shared" si="102"/>
        <v>52.719768010002106</v>
      </c>
      <c r="E1363">
        <f t="shared" si="101"/>
        <v>-1.7253616723904699</v>
      </c>
      <c r="F1363">
        <f t="shared" si="104"/>
        <v>-1.4100643161253033</v>
      </c>
      <c r="G1363">
        <f t="shared" si="103"/>
        <v>-0.31529735626516664</v>
      </c>
    </row>
    <row r="1364" spans="1:7" x14ac:dyDescent="0.2">
      <c r="A1364">
        <v>20100602</v>
      </c>
      <c r="B1364">
        <v>49.41</v>
      </c>
      <c r="C1364">
        <f t="shared" si="105"/>
        <v>50.750651516440612</v>
      </c>
      <c r="D1364">
        <f t="shared" si="102"/>
        <v>52.474600009261209</v>
      </c>
      <c r="E1364">
        <f t="shared" si="101"/>
        <v>-1.7239484928205968</v>
      </c>
      <c r="F1364">
        <f t="shared" si="104"/>
        <v>-1.472841151464362</v>
      </c>
      <c r="G1364">
        <f t="shared" si="103"/>
        <v>-0.2511073413562348</v>
      </c>
    </row>
    <row r="1365" spans="1:7" x14ac:dyDescent="0.2">
      <c r="A1365">
        <v>20100603</v>
      </c>
      <c r="B1365">
        <v>50.02</v>
      </c>
      <c r="C1365">
        <f t="shared" si="105"/>
        <v>50.638243590834364</v>
      </c>
      <c r="D1365">
        <f t="shared" si="102"/>
        <v>52.292777786352971</v>
      </c>
      <c r="E1365">
        <f t="shared" si="101"/>
        <v>-1.6545341955186075</v>
      </c>
      <c r="F1365">
        <f t="shared" si="104"/>
        <v>-1.5091797602752113</v>
      </c>
      <c r="G1365">
        <f t="shared" si="103"/>
        <v>-0.1453544352433962</v>
      </c>
    </row>
    <row r="1366" spans="1:7" x14ac:dyDescent="0.2">
      <c r="A1366">
        <v>20100604</v>
      </c>
      <c r="B1366">
        <v>48.65</v>
      </c>
      <c r="C1366">
        <f t="shared" si="105"/>
        <v>50.332359961475234</v>
      </c>
      <c r="D1366">
        <f t="shared" si="102"/>
        <v>52.02294239477127</v>
      </c>
      <c r="E1366">
        <f t="shared" si="101"/>
        <v>-1.6905824332960364</v>
      </c>
      <c r="F1366">
        <f t="shared" si="104"/>
        <v>-1.5454602948793763</v>
      </c>
      <c r="G1366">
        <f t="shared" si="103"/>
        <v>-0.14512213841666011</v>
      </c>
    </row>
    <row r="1367" spans="1:7" x14ac:dyDescent="0.2">
      <c r="A1367">
        <v>20100607</v>
      </c>
      <c r="B1367">
        <v>47.69</v>
      </c>
      <c r="C1367">
        <f t="shared" si="105"/>
        <v>49.925843044325198</v>
      </c>
      <c r="D1367">
        <f t="shared" si="102"/>
        <v>51.701983698862286</v>
      </c>
      <c r="E1367">
        <f t="shared" si="101"/>
        <v>-1.7761406545370875</v>
      </c>
      <c r="F1367">
        <f t="shared" si="104"/>
        <v>-1.5915963668109185</v>
      </c>
      <c r="G1367">
        <f t="shared" si="103"/>
        <v>-0.18454428772616893</v>
      </c>
    </row>
    <row r="1368" spans="1:7" x14ac:dyDescent="0.2">
      <c r="A1368">
        <v>20100608</v>
      </c>
      <c r="B1368">
        <v>47.4</v>
      </c>
      <c r="C1368">
        <f t="shared" si="105"/>
        <v>49.537251806736705</v>
      </c>
      <c r="D1368">
        <f t="shared" si="102"/>
        <v>51.383318239687306</v>
      </c>
      <c r="E1368">
        <f t="shared" si="101"/>
        <v>-1.8460664329506002</v>
      </c>
      <c r="F1368">
        <f t="shared" si="104"/>
        <v>-1.6424903800388551</v>
      </c>
      <c r="G1368">
        <f t="shared" si="103"/>
        <v>-0.20357605291174519</v>
      </c>
    </row>
    <row r="1369" spans="1:7" x14ac:dyDescent="0.2">
      <c r="A1369">
        <v>20100609</v>
      </c>
      <c r="B1369">
        <v>47.53</v>
      </c>
      <c r="C1369">
        <f t="shared" si="105"/>
        <v>49.228443836469516</v>
      </c>
      <c r="D1369">
        <f t="shared" si="102"/>
        <v>51.097887258969727</v>
      </c>
      <c r="E1369">
        <f t="shared" si="101"/>
        <v>-1.8694434225002112</v>
      </c>
      <c r="F1369">
        <f t="shared" si="104"/>
        <v>-1.6878809885311263</v>
      </c>
      <c r="G1369">
        <f t="shared" si="103"/>
        <v>-0.18156243396908489</v>
      </c>
    </row>
    <row r="1370" spans="1:7" x14ac:dyDescent="0.2">
      <c r="A1370">
        <v>20100610</v>
      </c>
      <c r="B1370">
        <v>48.47</v>
      </c>
      <c r="C1370">
        <f t="shared" si="105"/>
        <v>49.111760169320355</v>
      </c>
      <c r="D1370">
        <f t="shared" si="102"/>
        <v>50.90322894349049</v>
      </c>
      <c r="E1370">
        <f t="shared" si="101"/>
        <v>-1.7914687741701343</v>
      </c>
      <c r="F1370">
        <f t="shared" si="104"/>
        <v>-1.7085985456589279</v>
      </c>
      <c r="G1370">
        <f t="shared" si="103"/>
        <v>-8.2870228511206401E-2</v>
      </c>
    </row>
    <row r="1371" spans="1:7" x14ac:dyDescent="0.2">
      <c r="A1371">
        <v>20100611</v>
      </c>
      <c r="B1371">
        <v>50.32</v>
      </c>
      <c r="C1371">
        <f t="shared" si="105"/>
        <v>49.297643220194146</v>
      </c>
      <c r="D1371">
        <f t="shared" si="102"/>
        <v>50.860026799528228</v>
      </c>
      <c r="E1371">
        <f t="shared" si="101"/>
        <v>-1.5623835793340817</v>
      </c>
      <c r="F1371">
        <f t="shared" si="104"/>
        <v>-1.6793555523939587</v>
      </c>
      <c r="G1371">
        <f t="shared" si="103"/>
        <v>0.11697197305987705</v>
      </c>
    </row>
    <row r="1372" spans="1:7" x14ac:dyDescent="0.2">
      <c r="A1372">
        <v>20100614</v>
      </c>
      <c r="B1372">
        <v>50.33</v>
      </c>
      <c r="C1372">
        <f t="shared" si="105"/>
        <v>49.456467340164281</v>
      </c>
      <c r="D1372">
        <f t="shared" si="102"/>
        <v>50.820765555118733</v>
      </c>
      <c r="E1372">
        <f t="shared" ref="E1372:E1435" si="106">C1372-D1372</f>
        <v>-1.3642982149544522</v>
      </c>
      <c r="F1372">
        <f t="shared" si="104"/>
        <v>-1.6163440849060575</v>
      </c>
      <c r="G1372">
        <f t="shared" si="103"/>
        <v>0.25204586995160527</v>
      </c>
    </row>
    <row r="1373" spans="1:7" x14ac:dyDescent="0.2">
      <c r="A1373">
        <v>20100615</v>
      </c>
      <c r="B1373">
        <v>51.09</v>
      </c>
      <c r="C1373">
        <f t="shared" si="105"/>
        <v>49.707780057062081</v>
      </c>
      <c r="D1373">
        <f t="shared" ref="D1373:D1436" si="107">B1373*(2/(26+1)) + D1372*(1-(2/(26+1)))</f>
        <v>50.840708847332159</v>
      </c>
      <c r="E1373">
        <f t="shared" si="106"/>
        <v>-1.1329287902700784</v>
      </c>
      <c r="F1373">
        <f t="shared" si="104"/>
        <v>-1.5196610259788619</v>
      </c>
      <c r="G1373">
        <f t="shared" si="103"/>
        <v>0.38673223570878346</v>
      </c>
    </row>
    <row r="1374" spans="1:7" x14ac:dyDescent="0.2">
      <c r="A1374">
        <v>20100616</v>
      </c>
      <c r="B1374">
        <v>50.42</v>
      </c>
      <c r="C1374">
        <f t="shared" si="105"/>
        <v>49.817352355975608</v>
      </c>
      <c r="D1374">
        <f t="shared" si="107"/>
        <v>50.809545229011263</v>
      </c>
      <c r="E1374">
        <f t="shared" si="106"/>
        <v>-0.99219287303565551</v>
      </c>
      <c r="F1374">
        <f t="shared" si="104"/>
        <v>-1.4141673953902207</v>
      </c>
      <c r="G1374">
        <f t="shared" si="103"/>
        <v>0.42197452235456523</v>
      </c>
    </row>
    <row r="1375" spans="1:7" x14ac:dyDescent="0.2">
      <c r="A1375">
        <v>20100617</v>
      </c>
      <c r="B1375">
        <v>50.88</v>
      </c>
      <c r="C1375">
        <f t="shared" si="105"/>
        <v>49.980836608902436</v>
      </c>
      <c r="D1375">
        <f t="shared" si="107"/>
        <v>50.814764100936351</v>
      </c>
      <c r="E1375">
        <f t="shared" si="106"/>
        <v>-0.83392749203391503</v>
      </c>
      <c r="F1375">
        <f t="shared" si="104"/>
        <v>-1.2981194147189599</v>
      </c>
      <c r="G1375">
        <f t="shared" si="103"/>
        <v>0.46419192268504483</v>
      </c>
    </row>
    <row r="1376" spans="1:7" x14ac:dyDescent="0.2">
      <c r="A1376">
        <v>20100618</v>
      </c>
      <c r="B1376">
        <v>50.37</v>
      </c>
      <c r="C1376">
        <f t="shared" si="105"/>
        <v>50.040707899840527</v>
      </c>
      <c r="D1376">
        <f t="shared" si="107"/>
        <v>50.781818611978103</v>
      </c>
      <c r="E1376">
        <f t="shared" si="106"/>
        <v>-0.7411107121375764</v>
      </c>
      <c r="F1376">
        <f t="shared" si="104"/>
        <v>-1.186717674202683</v>
      </c>
      <c r="G1376">
        <f t="shared" si="103"/>
        <v>0.44560696206510664</v>
      </c>
    </row>
    <row r="1377" spans="1:7" x14ac:dyDescent="0.2">
      <c r="A1377">
        <v>20100621</v>
      </c>
      <c r="B1377">
        <v>49.67</v>
      </c>
      <c r="C1377">
        <f t="shared" si="105"/>
        <v>49.983675915249677</v>
      </c>
      <c r="D1377">
        <f t="shared" si="107"/>
        <v>50.699461677757505</v>
      </c>
      <c r="E1377">
        <f t="shared" si="106"/>
        <v>-0.71578576250782788</v>
      </c>
      <c r="F1377">
        <f t="shared" si="104"/>
        <v>-1.092531291863712</v>
      </c>
      <c r="G1377">
        <f t="shared" si="103"/>
        <v>0.37674552935588412</v>
      </c>
    </row>
    <row r="1378" spans="1:7" x14ac:dyDescent="0.2">
      <c r="A1378">
        <v>20100622</v>
      </c>
      <c r="B1378">
        <v>49.55</v>
      </c>
      <c r="C1378">
        <f t="shared" si="105"/>
        <v>49.916956543672804</v>
      </c>
      <c r="D1378">
        <f t="shared" si="107"/>
        <v>50.614316368293984</v>
      </c>
      <c r="E1378">
        <f t="shared" si="106"/>
        <v>-0.69735982462118073</v>
      </c>
      <c r="F1378">
        <f t="shared" si="104"/>
        <v>-1.0134969984152058</v>
      </c>
      <c r="G1378">
        <f t="shared" si="103"/>
        <v>0.31613717379402506</v>
      </c>
    </row>
    <row r="1379" spans="1:7" x14ac:dyDescent="0.2">
      <c r="A1379">
        <v>20100623</v>
      </c>
      <c r="B1379">
        <v>49.49</v>
      </c>
      <c r="C1379">
        <f t="shared" si="105"/>
        <v>49.851270921569295</v>
      </c>
      <c r="D1379">
        <f t="shared" si="107"/>
        <v>50.531033674346283</v>
      </c>
      <c r="E1379">
        <f t="shared" si="106"/>
        <v>-0.67976275277698761</v>
      </c>
      <c r="F1379">
        <f t="shared" si="104"/>
        <v>-0.94675014928756229</v>
      </c>
      <c r="G1379">
        <f t="shared" si="103"/>
        <v>0.26698739651057468</v>
      </c>
    </row>
    <row r="1380" spans="1:7" x14ac:dyDescent="0.2">
      <c r="A1380">
        <v>20100624</v>
      </c>
      <c r="B1380">
        <v>48.23</v>
      </c>
      <c r="C1380">
        <f t="shared" si="105"/>
        <v>49.601844625943251</v>
      </c>
      <c r="D1380">
        <f t="shared" si="107"/>
        <v>50.360586735505819</v>
      </c>
      <c r="E1380">
        <f t="shared" si="106"/>
        <v>-0.7587421095625686</v>
      </c>
      <c r="F1380">
        <f t="shared" si="104"/>
        <v>-0.90914854134256362</v>
      </c>
      <c r="G1380">
        <f t="shared" ref="G1380:G1443" si="108">E1380-F1380</f>
        <v>0.15040643177999502</v>
      </c>
    </row>
    <row r="1381" spans="1:7" x14ac:dyDescent="0.2">
      <c r="A1381">
        <v>20100625</v>
      </c>
      <c r="B1381">
        <v>48.55</v>
      </c>
      <c r="C1381">
        <f t="shared" si="105"/>
        <v>49.440022375798137</v>
      </c>
      <c r="D1381">
        <f t="shared" si="107"/>
        <v>50.226469199542422</v>
      </c>
      <c r="E1381">
        <f t="shared" si="106"/>
        <v>-0.78644682374428498</v>
      </c>
      <c r="F1381">
        <f t="shared" ref="F1381:F1444" si="109">(E1381*(2/(9+1))+F1380*(1-(2/(9+1))))</f>
        <v>-0.884608197822908</v>
      </c>
      <c r="G1381">
        <f t="shared" si="108"/>
        <v>9.816137407862302E-2</v>
      </c>
    </row>
    <row r="1382" spans="1:7" x14ac:dyDescent="0.2">
      <c r="A1382">
        <v>20100628</v>
      </c>
      <c r="B1382">
        <v>48.39</v>
      </c>
      <c r="C1382">
        <f t="shared" si="105"/>
        <v>49.278480471829198</v>
      </c>
      <c r="D1382">
        <f t="shared" si="107"/>
        <v>50.090434444020758</v>
      </c>
      <c r="E1382">
        <f t="shared" si="106"/>
        <v>-0.81195397219156007</v>
      </c>
      <c r="F1382">
        <f t="shared" si="109"/>
        <v>-0.87007735269663855</v>
      </c>
      <c r="G1382">
        <f t="shared" si="108"/>
        <v>5.8123380505078481E-2</v>
      </c>
    </row>
    <row r="1383" spans="1:7" x14ac:dyDescent="0.2">
      <c r="A1383">
        <v>20100629</v>
      </c>
      <c r="B1383">
        <v>47.84</v>
      </c>
      <c r="C1383">
        <f t="shared" si="105"/>
        <v>49.057175783855477</v>
      </c>
      <c r="D1383">
        <f t="shared" si="107"/>
        <v>49.923735596315517</v>
      </c>
      <c r="E1383">
        <f t="shared" si="106"/>
        <v>-0.86655981246003932</v>
      </c>
      <c r="F1383">
        <f t="shared" si="109"/>
        <v>-0.86937384464931877</v>
      </c>
      <c r="G1383">
        <f t="shared" si="108"/>
        <v>2.8140321892794473E-3</v>
      </c>
    </row>
    <row r="1384" spans="1:7" x14ac:dyDescent="0.2">
      <c r="A1384">
        <v>20100630</v>
      </c>
      <c r="B1384">
        <v>47.92</v>
      </c>
      <c r="C1384">
        <f t="shared" si="105"/>
        <v>48.882225663262325</v>
      </c>
      <c r="D1384">
        <f t="shared" si="107"/>
        <v>49.775310737329178</v>
      </c>
      <c r="E1384">
        <f t="shared" si="106"/>
        <v>-0.89308507406685322</v>
      </c>
      <c r="F1384">
        <f t="shared" si="109"/>
        <v>-0.87411609053282568</v>
      </c>
      <c r="G1384">
        <f t="shared" si="108"/>
        <v>-1.8968983534027539E-2</v>
      </c>
    </row>
    <row r="1385" spans="1:7" x14ac:dyDescent="0.2">
      <c r="A1385">
        <v>20100701</v>
      </c>
      <c r="B1385">
        <v>46.72</v>
      </c>
      <c r="C1385">
        <f t="shared" si="105"/>
        <v>48.549575561221971</v>
      </c>
      <c r="D1385">
        <f t="shared" si="107"/>
        <v>49.548991423452939</v>
      </c>
      <c r="E1385">
        <f t="shared" si="106"/>
        <v>-0.99941586223096834</v>
      </c>
      <c r="F1385">
        <f t="shared" si="109"/>
        <v>-0.89917604487245428</v>
      </c>
      <c r="G1385">
        <f t="shared" si="108"/>
        <v>-0.10023981735851406</v>
      </c>
    </row>
    <row r="1386" spans="1:7" x14ac:dyDescent="0.2">
      <c r="A1386">
        <v>20100702</v>
      </c>
      <c r="B1386">
        <v>46.24</v>
      </c>
      <c r="C1386">
        <f t="shared" si="105"/>
        <v>48.194256244110896</v>
      </c>
      <c r="D1386">
        <f t="shared" si="107"/>
        <v>49.303880947641609</v>
      </c>
      <c r="E1386">
        <f t="shared" si="106"/>
        <v>-1.109624703530713</v>
      </c>
      <c r="F1386">
        <f t="shared" si="109"/>
        <v>-0.94126577660410615</v>
      </c>
      <c r="G1386">
        <f t="shared" si="108"/>
        <v>-0.16835892692660681</v>
      </c>
    </row>
    <row r="1387" spans="1:7" x14ac:dyDescent="0.2">
      <c r="A1387">
        <v>20100706</v>
      </c>
      <c r="B1387">
        <v>45.92</v>
      </c>
      <c r="C1387">
        <f t="shared" si="105"/>
        <v>47.844370668093838</v>
      </c>
      <c r="D1387">
        <f t="shared" si="107"/>
        <v>49.053223099668159</v>
      </c>
      <c r="E1387">
        <f t="shared" si="106"/>
        <v>-1.2088524315743214</v>
      </c>
      <c r="F1387">
        <f t="shared" si="109"/>
        <v>-0.99478310759814925</v>
      </c>
      <c r="G1387">
        <f t="shared" si="108"/>
        <v>-0.21406932397617218</v>
      </c>
    </row>
    <row r="1388" spans="1:7" x14ac:dyDescent="0.2">
      <c r="A1388">
        <v>20100707</v>
      </c>
      <c r="B1388">
        <v>47.75</v>
      </c>
      <c r="C1388">
        <f t="shared" si="105"/>
        <v>47.829852103771707</v>
      </c>
      <c r="D1388">
        <f t="shared" si="107"/>
        <v>48.9566880552483</v>
      </c>
      <c r="E1388">
        <f t="shared" si="106"/>
        <v>-1.1268359514765933</v>
      </c>
      <c r="F1388">
        <f t="shared" si="109"/>
        <v>-1.0211936763738381</v>
      </c>
      <c r="G1388">
        <f t="shared" si="108"/>
        <v>-0.10564227510275526</v>
      </c>
    </row>
    <row r="1389" spans="1:7" x14ac:dyDescent="0.2">
      <c r="A1389">
        <v>20100708</v>
      </c>
      <c r="B1389">
        <v>48.21</v>
      </c>
      <c r="C1389">
        <f t="shared" si="105"/>
        <v>47.888336395499138</v>
      </c>
      <c r="D1389">
        <f t="shared" si="107"/>
        <v>48.901377828933612</v>
      </c>
      <c r="E1389">
        <f t="shared" si="106"/>
        <v>-1.0130414334344735</v>
      </c>
      <c r="F1389">
        <f t="shared" si="109"/>
        <v>-1.0195632277859652</v>
      </c>
      <c r="G1389">
        <f t="shared" si="108"/>
        <v>6.5217943514916943E-3</v>
      </c>
    </row>
    <row r="1390" spans="1:7" x14ac:dyDescent="0.2">
      <c r="A1390">
        <v>20100709</v>
      </c>
      <c r="B1390">
        <v>49</v>
      </c>
      <c r="C1390">
        <f t="shared" si="105"/>
        <v>48.05936156542235</v>
      </c>
      <c r="D1390">
        <f t="shared" si="107"/>
        <v>48.908683174938524</v>
      </c>
      <c r="E1390">
        <f t="shared" si="106"/>
        <v>-0.84932160951617419</v>
      </c>
      <c r="F1390">
        <f t="shared" si="109"/>
        <v>-0.98551490413200704</v>
      </c>
      <c r="G1390">
        <f t="shared" si="108"/>
        <v>0.13619329461583285</v>
      </c>
    </row>
    <row r="1391" spans="1:7" x14ac:dyDescent="0.2">
      <c r="A1391">
        <v>20100712</v>
      </c>
      <c r="B1391">
        <v>48.45</v>
      </c>
      <c r="C1391">
        <f t="shared" si="105"/>
        <v>48.119459786126605</v>
      </c>
      <c r="D1391">
        <f t="shared" si="107"/>
        <v>48.874706643461593</v>
      </c>
      <c r="E1391">
        <f t="shared" si="106"/>
        <v>-0.75524685733498842</v>
      </c>
      <c r="F1391">
        <f t="shared" si="109"/>
        <v>-0.93946129477260343</v>
      </c>
      <c r="G1391">
        <f t="shared" si="108"/>
        <v>0.18421443743761501</v>
      </c>
    </row>
    <row r="1392" spans="1:7" x14ac:dyDescent="0.2">
      <c r="A1392">
        <v>20100713</v>
      </c>
      <c r="B1392">
        <v>50.04</v>
      </c>
      <c r="C1392">
        <f t="shared" si="105"/>
        <v>48.414927511337893</v>
      </c>
      <c r="D1392">
        <f t="shared" si="107"/>
        <v>48.96102466987184</v>
      </c>
      <c r="E1392">
        <f t="shared" si="106"/>
        <v>-0.54609715853394647</v>
      </c>
      <c r="F1392">
        <f t="shared" si="109"/>
        <v>-0.86078846752487204</v>
      </c>
      <c r="G1392">
        <f t="shared" si="108"/>
        <v>0.31469130899092557</v>
      </c>
    </row>
    <row r="1393" spans="1:7" x14ac:dyDescent="0.2">
      <c r="A1393">
        <v>20100714</v>
      </c>
      <c r="B1393">
        <v>51</v>
      </c>
      <c r="C1393">
        <f t="shared" si="105"/>
        <v>48.812630971132066</v>
      </c>
      <c r="D1393">
        <f t="shared" si="107"/>
        <v>49.112059879510966</v>
      </c>
      <c r="E1393">
        <f t="shared" si="106"/>
        <v>-0.29942890837889991</v>
      </c>
      <c r="F1393">
        <f t="shared" si="109"/>
        <v>-0.74851655569567765</v>
      </c>
      <c r="G1393">
        <f t="shared" si="108"/>
        <v>0.44908764731677775</v>
      </c>
    </row>
    <row r="1394" spans="1:7" x14ac:dyDescent="0.2">
      <c r="A1394">
        <v>20100715</v>
      </c>
      <c r="B1394">
        <v>50.4</v>
      </c>
      <c r="C1394">
        <f t="shared" si="105"/>
        <v>49.056841590957902</v>
      </c>
      <c r="D1394">
        <f t="shared" si="107"/>
        <v>49.207462851399043</v>
      </c>
      <c r="E1394">
        <f t="shared" si="106"/>
        <v>-0.15062126044114166</v>
      </c>
      <c r="F1394">
        <f t="shared" si="109"/>
        <v>-0.6289374966447705</v>
      </c>
      <c r="G1394">
        <f t="shared" si="108"/>
        <v>0.47831623620362884</v>
      </c>
    </row>
    <row r="1395" spans="1:7" x14ac:dyDescent="0.2">
      <c r="A1395">
        <v>20100716</v>
      </c>
      <c r="B1395">
        <v>50.25</v>
      </c>
      <c r="C1395">
        <f t="shared" si="105"/>
        <v>49.240404423118228</v>
      </c>
      <c r="D1395">
        <f t="shared" si="107"/>
        <v>49.284687825369481</v>
      </c>
      <c r="E1395">
        <f t="shared" si="106"/>
        <v>-4.4283402251252824E-2</v>
      </c>
      <c r="F1395">
        <f t="shared" si="109"/>
        <v>-0.51200667776606701</v>
      </c>
      <c r="G1395">
        <f t="shared" si="108"/>
        <v>0.46772327551481419</v>
      </c>
    </row>
    <row r="1396" spans="1:7" x14ac:dyDescent="0.2">
      <c r="A1396">
        <v>20100719</v>
      </c>
      <c r="B1396">
        <v>50.38</v>
      </c>
      <c r="C1396">
        <f t="shared" si="105"/>
        <v>49.415726819561577</v>
      </c>
      <c r="D1396">
        <f t="shared" si="107"/>
        <v>49.365822060527293</v>
      </c>
      <c r="E1396">
        <f t="shared" si="106"/>
        <v>4.9904759034284041E-2</v>
      </c>
      <c r="F1396">
        <f t="shared" si="109"/>
        <v>-0.39962439040599679</v>
      </c>
      <c r="G1396">
        <f t="shared" si="108"/>
        <v>0.44952914944028083</v>
      </c>
    </row>
    <row r="1397" spans="1:7" x14ac:dyDescent="0.2">
      <c r="A1397">
        <v>20100720</v>
      </c>
      <c r="B1397">
        <v>51.34</v>
      </c>
      <c r="C1397">
        <f t="shared" si="105"/>
        <v>49.711768847321338</v>
      </c>
      <c r="D1397">
        <f t="shared" si="107"/>
        <v>49.5120574634512</v>
      </c>
      <c r="E1397">
        <f t="shared" si="106"/>
        <v>0.19971138387013809</v>
      </c>
      <c r="F1397">
        <f t="shared" si="109"/>
        <v>-0.27975723555076981</v>
      </c>
      <c r="G1397">
        <f t="shared" si="108"/>
        <v>0.4794686194209079</v>
      </c>
    </row>
    <row r="1398" spans="1:7" x14ac:dyDescent="0.2">
      <c r="A1398">
        <v>20100721</v>
      </c>
      <c r="B1398">
        <v>50.25</v>
      </c>
      <c r="C1398">
        <f t="shared" si="105"/>
        <v>49.794573640041136</v>
      </c>
      <c r="D1398">
        <f t="shared" si="107"/>
        <v>49.566719873565923</v>
      </c>
      <c r="E1398">
        <f t="shared" si="106"/>
        <v>0.2278537664752136</v>
      </c>
      <c r="F1398">
        <f t="shared" si="109"/>
        <v>-0.17823503514557312</v>
      </c>
      <c r="G1398">
        <f t="shared" si="108"/>
        <v>0.40608880162078675</v>
      </c>
    </row>
    <row r="1399" spans="1:7" x14ac:dyDescent="0.2">
      <c r="A1399">
        <v>20100722</v>
      </c>
      <c r="B1399">
        <v>51.47</v>
      </c>
      <c r="C1399">
        <f t="shared" si="105"/>
        <v>50.052331541573267</v>
      </c>
      <c r="D1399">
        <f t="shared" si="107"/>
        <v>49.707703586635112</v>
      </c>
      <c r="E1399">
        <f t="shared" si="106"/>
        <v>0.34462795493815435</v>
      </c>
      <c r="F1399">
        <f t="shared" si="109"/>
        <v>-7.366243712882764E-2</v>
      </c>
      <c r="G1399">
        <f t="shared" si="108"/>
        <v>0.41829039206698199</v>
      </c>
    </row>
    <row r="1400" spans="1:7" x14ac:dyDescent="0.2">
      <c r="A1400">
        <v>20100723</v>
      </c>
      <c r="B1400">
        <v>52.18</v>
      </c>
      <c r="C1400">
        <f t="shared" si="105"/>
        <v>50.379665150561991</v>
      </c>
      <c r="D1400">
        <f t="shared" si="107"/>
        <v>49.890836654291768</v>
      </c>
      <c r="E1400">
        <f t="shared" si="106"/>
        <v>0.48882849627022296</v>
      </c>
      <c r="F1400">
        <f t="shared" si="109"/>
        <v>3.8835749550982485E-2</v>
      </c>
      <c r="G1400">
        <f t="shared" si="108"/>
        <v>0.4499927467192405</v>
      </c>
    </row>
    <row r="1401" spans="1:7" x14ac:dyDescent="0.2">
      <c r="A1401">
        <v>20100726</v>
      </c>
      <c r="B1401">
        <v>53.5</v>
      </c>
      <c r="C1401">
        <f t="shared" si="105"/>
        <v>50.859716665860148</v>
      </c>
      <c r="D1401">
        <f t="shared" si="107"/>
        <v>50.158182087307189</v>
      </c>
      <c r="E1401">
        <f t="shared" si="106"/>
        <v>0.70153457855295898</v>
      </c>
      <c r="F1401">
        <f t="shared" si="109"/>
        <v>0.17137551535137779</v>
      </c>
      <c r="G1401">
        <f t="shared" si="108"/>
        <v>0.53015906320158113</v>
      </c>
    </row>
    <row r="1402" spans="1:7" x14ac:dyDescent="0.2">
      <c r="A1402">
        <v>20100727</v>
      </c>
      <c r="B1402">
        <v>52.26</v>
      </c>
      <c r="C1402">
        <f t="shared" si="105"/>
        <v>51.075144871112428</v>
      </c>
      <c r="D1402">
        <f t="shared" si="107"/>
        <v>50.313872303062212</v>
      </c>
      <c r="E1402">
        <f t="shared" si="106"/>
        <v>0.76127256805021659</v>
      </c>
      <c r="F1402">
        <f t="shared" si="109"/>
        <v>0.28935492589114553</v>
      </c>
      <c r="G1402">
        <f t="shared" si="108"/>
        <v>0.47191764215907106</v>
      </c>
    </row>
    <row r="1403" spans="1:7" x14ac:dyDescent="0.2">
      <c r="A1403">
        <v>20100728</v>
      </c>
      <c r="B1403">
        <v>51.69</v>
      </c>
      <c r="C1403">
        <f t="shared" si="105"/>
        <v>51.169737967864364</v>
      </c>
      <c r="D1403">
        <f t="shared" si="107"/>
        <v>50.415807688020571</v>
      </c>
      <c r="E1403">
        <f t="shared" si="106"/>
        <v>0.75393027984379302</v>
      </c>
      <c r="F1403">
        <f t="shared" si="109"/>
        <v>0.38226999668167505</v>
      </c>
      <c r="G1403">
        <f t="shared" si="108"/>
        <v>0.37166028316211797</v>
      </c>
    </row>
    <row r="1404" spans="1:7" x14ac:dyDescent="0.2">
      <c r="A1404">
        <v>20100729</v>
      </c>
      <c r="B1404">
        <v>51.58</v>
      </c>
      <c r="C1404">
        <f t="shared" si="105"/>
        <v>51.232855203577536</v>
      </c>
      <c r="D1404">
        <f t="shared" si="107"/>
        <v>50.502044155574602</v>
      </c>
      <c r="E1404">
        <f t="shared" si="106"/>
        <v>0.73081104800293417</v>
      </c>
      <c r="F1404">
        <f t="shared" si="109"/>
        <v>0.45197820694592689</v>
      </c>
      <c r="G1404">
        <f t="shared" si="108"/>
        <v>0.27883284105700729</v>
      </c>
    </row>
    <row r="1405" spans="1:7" x14ac:dyDescent="0.2">
      <c r="A1405">
        <v>20100730</v>
      </c>
      <c r="B1405">
        <v>51.609900000000003</v>
      </c>
      <c r="C1405">
        <f t="shared" si="105"/>
        <v>51.290862095334838</v>
      </c>
      <c r="D1405">
        <f t="shared" si="107"/>
        <v>50.584107551457961</v>
      </c>
      <c r="E1405">
        <f t="shared" si="106"/>
        <v>0.70675454387687608</v>
      </c>
      <c r="F1405">
        <f t="shared" si="109"/>
        <v>0.50293347433211677</v>
      </c>
      <c r="G1405">
        <f t="shared" si="108"/>
        <v>0.20382106954475931</v>
      </c>
    </row>
    <row r="1406" spans="1:7" x14ac:dyDescent="0.2">
      <c r="A1406">
        <v>20100802</v>
      </c>
      <c r="B1406">
        <v>51.68</v>
      </c>
      <c r="C1406">
        <f t="shared" si="105"/>
        <v>51.350729465283322</v>
      </c>
      <c r="D1406">
        <f t="shared" si="107"/>
        <v>50.665284769868478</v>
      </c>
      <c r="E1406">
        <f t="shared" si="106"/>
        <v>0.68544469541484432</v>
      </c>
      <c r="F1406">
        <f t="shared" si="109"/>
        <v>0.53943571854866224</v>
      </c>
      <c r="G1406">
        <f t="shared" si="108"/>
        <v>0.14600897686618208</v>
      </c>
    </row>
    <row r="1407" spans="1:7" x14ac:dyDescent="0.2">
      <c r="A1407">
        <v>20100803</v>
      </c>
      <c r="B1407">
        <v>51.14</v>
      </c>
      <c r="C1407">
        <f t="shared" si="105"/>
        <v>51.318309547547429</v>
      </c>
      <c r="D1407">
        <f t="shared" si="107"/>
        <v>50.700448860989333</v>
      </c>
      <c r="E1407">
        <f t="shared" si="106"/>
        <v>0.61786068655809601</v>
      </c>
      <c r="F1407">
        <f t="shared" si="109"/>
        <v>0.55512071215054903</v>
      </c>
      <c r="G1407">
        <f t="shared" si="108"/>
        <v>6.2739974407546972E-2</v>
      </c>
    </row>
    <row r="1408" spans="1:7" x14ac:dyDescent="0.2">
      <c r="A1408">
        <v>20100804</v>
      </c>
      <c r="B1408">
        <v>51.27</v>
      </c>
      <c r="C1408">
        <f t="shared" si="105"/>
        <v>51.310877309463208</v>
      </c>
      <c r="D1408">
        <f t="shared" si="107"/>
        <v>50.742637834249379</v>
      </c>
      <c r="E1408">
        <f t="shared" si="106"/>
        <v>0.56823947521382934</v>
      </c>
      <c r="F1408">
        <f t="shared" si="109"/>
        <v>0.55774446476320516</v>
      </c>
      <c r="G1408">
        <f t="shared" si="108"/>
        <v>1.0495010450624176E-2</v>
      </c>
    </row>
    <row r="1409" spans="1:7" x14ac:dyDescent="0.2">
      <c r="A1409">
        <v>20100805</v>
      </c>
      <c r="B1409">
        <v>50.64</v>
      </c>
      <c r="C1409">
        <f t="shared" si="105"/>
        <v>51.207665415699637</v>
      </c>
      <c r="D1409">
        <f t="shared" si="107"/>
        <v>50.735035031712385</v>
      </c>
      <c r="E1409">
        <f t="shared" si="106"/>
        <v>0.47263038398725143</v>
      </c>
      <c r="F1409">
        <f t="shared" si="109"/>
        <v>0.54072164860801442</v>
      </c>
      <c r="G1409">
        <f t="shared" si="108"/>
        <v>-6.8091264620762981E-2</v>
      </c>
    </row>
    <row r="1410" spans="1:7" x14ac:dyDescent="0.2">
      <c r="A1410">
        <v>20100806</v>
      </c>
      <c r="B1410">
        <v>50.9</v>
      </c>
      <c r="C1410">
        <f t="shared" si="105"/>
        <v>51.160332274822764</v>
      </c>
      <c r="D1410">
        <f t="shared" si="107"/>
        <v>50.747254658992951</v>
      </c>
      <c r="E1410">
        <f t="shared" si="106"/>
        <v>0.41307761582981328</v>
      </c>
      <c r="F1410">
        <f t="shared" si="109"/>
        <v>0.51519284205237414</v>
      </c>
      <c r="G1410">
        <f t="shared" si="108"/>
        <v>-0.10211522622256086</v>
      </c>
    </row>
    <row r="1411" spans="1:7" x14ac:dyDescent="0.2">
      <c r="A1411">
        <v>20100809</v>
      </c>
      <c r="B1411">
        <v>51.43</v>
      </c>
      <c r="C1411">
        <f t="shared" si="105"/>
        <v>51.201819617157724</v>
      </c>
      <c r="D1411">
        <f t="shared" si="107"/>
        <v>50.797828387956443</v>
      </c>
      <c r="E1411">
        <f t="shared" si="106"/>
        <v>0.4039912292012815</v>
      </c>
      <c r="F1411">
        <f t="shared" si="109"/>
        <v>0.49295251948215563</v>
      </c>
      <c r="G1411">
        <f t="shared" si="108"/>
        <v>-8.8961290280874128E-2</v>
      </c>
    </row>
    <row r="1412" spans="1:7" x14ac:dyDescent="0.2">
      <c r="A1412">
        <v>20100810</v>
      </c>
      <c r="B1412">
        <v>50.97</v>
      </c>
      <c r="C1412">
        <f t="shared" si="105"/>
        <v>51.166155060671919</v>
      </c>
      <c r="D1412">
        <f t="shared" si="107"/>
        <v>50.810581840700408</v>
      </c>
      <c r="E1412">
        <f t="shared" si="106"/>
        <v>0.35557321997151092</v>
      </c>
      <c r="F1412">
        <f t="shared" si="109"/>
        <v>0.46547665958002671</v>
      </c>
      <c r="G1412">
        <f t="shared" si="108"/>
        <v>-0.10990343960851578</v>
      </c>
    </row>
    <row r="1413" spans="1:7" x14ac:dyDescent="0.2">
      <c r="A1413">
        <v>20100811</v>
      </c>
      <c r="B1413">
        <v>49.55</v>
      </c>
      <c r="C1413">
        <f t="shared" si="105"/>
        <v>50.917515820568546</v>
      </c>
      <c r="D1413">
        <f t="shared" si="107"/>
        <v>50.717205408055932</v>
      </c>
      <c r="E1413">
        <f t="shared" si="106"/>
        <v>0.20031041251261428</v>
      </c>
      <c r="F1413">
        <f t="shared" si="109"/>
        <v>0.41244341016654423</v>
      </c>
      <c r="G1413">
        <f t="shared" si="108"/>
        <v>-0.21213299765392996</v>
      </c>
    </row>
    <row r="1414" spans="1:7" x14ac:dyDescent="0.2">
      <c r="A1414">
        <v>20100812</v>
      </c>
      <c r="B1414">
        <v>49.56</v>
      </c>
      <c r="C1414">
        <f t="shared" si="105"/>
        <v>50.70866723278877</v>
      </c>
      <c r="D1414">
        <f t="shared" si="107"/>
        <v>50.631486488940673</v>
      </c>
      <c r="E1414">
        <f t="shared" si="106"/>
        <v>7.7180743848096256E-2</v>
      </c>
      <c r="F1414">
        <f t="shared" si="109"/>
        <v>0.34539087690285464</v>
      </c>
      <c r="G1414">
        <f t="shared" si="108"/>
        <v>-0.26821013305475838</v>
      </c>
    </row>
    <row r="1415" spans="1:7" x14ac:dyDescent="0.2">
      <c r="A1415">
        <v>20100813</v>
      </c>
      <c r="B1415">
        <v>49.45</v>
      </c>
      <c r="C1415">
        <f t="shared" si="105"/>
        <v>50.515026120052042</v>
      </c>
      <c r="D1415">
        <f t="shared" si="107"/>
        <v>50.54396897124137</v>
      </c>
      <c r="E1415">
        <f t="shared" si="106"/>
        <v>-2.8942851189327712E-2</v>
      </c>
      <c r="F1415">
        <f t="shared" si="109"/>
        <v>0.27052413128441816</v>
      </c>
      <c r="G1415">
        <f t="shared" si="108"/>
        <v>-0.29946698247374587</v>
      </c>
    </row>
    <row r="1416" spans="1:7" x14ac:dyDescent="0.2">
      <c r="A1416">
        <v>20100816</v>
      </c>
      <c r="B1416">
        <v>50.11</v>
      </c>
      <c r="C1416">
        <f t="shared" si="105"/>
        <v>50.452714409274805</v>
      </c>
      <c r="D1416">
        <f t="shared" si="107"/>
        <v>50.511823121519789</v>
      </c>
      <c r="E1416">
        <f t="shared" si="106"/>
        <v>-5.9108712244984929E-2</v>
      </c>
      <c r="F1416">
        <f t="shared" si="109"/>
        <v>0.20459756257853756</v>
      </c>
      <c r="G1416">
        <f t="shared" si="108"/>
        <v>-0.26370627482352249</v>
      </c>
    </row>
    <row r="1417" spans="1:7" x14ac:dyDescent="0.2">
      <c r="A1417">
        <v>20100817</v>
      </c>
      <c r="B1417">
        <v>50.4</v>
      </c>
      <c r="C1417">
        <f t="shared" si="105"/>
        <v>50.444604500155606</v>
      </c>
      <c r="D1417">
        <f t="shared" si="107"/>
        <v>50.503539927333136</v>
      </c>
      <c r="E1417">
        <f t="shared" si="106"/>
        <v>-5.8935427177530642E-2</v>
      </c>
      <c r="F1417">
        <f t="shared" si="109"/>
        <v>0.15189096462732393</v>
      </c>
      <c r="G1417">
        <f t="shared" si="108"/>
        <v>-0.21082639180485457</v>
      </c>
    </row>
    <row r="1418" spans="1:7" x14ac:dyDescent="0.2">
      <c r="A1418">
        <v>20100818</v>
      </c>
      <c r="B1418">
        <v>50.37</v>
      </c>
      <c r="C1418">
        <f t="shared" si="105"/>
        <v>50.433126884747054</v>
      </c>
      <c r="D1418">
        <f t="shared" si="107"/>
        <v>50.493648080864013</v>
      </c>
      <c r="E1418">
        <f t="shared" si="106"/>
        <v>-6.052119611695872E-2</v>
      </c>
      <c r="F1418">
        <f t="shared" si="109"/>
        <v>0.10940853247846741</v>
      </c>
      <c r="G1418">
        <f t="shared" si="108"/>
        <v>-0.16992972859542613</v>
      </c>
    </row>
    <row r="1419" spans="1:7" x14ac:dyDescent="0.2">
      <c r="A1419">
        <v>20100819</v>
      </c>
      <c r="B1419">
        <v>49.63</v>
      </c>
      <c r="C1419">
        <f t="shared" si="105"/>
        <v>50.309568902478276</v>
      </c>
      <c r="D1419">
        <f t="shared" si="107"/>
        <v>50.429674148948159</v>
      </c>
      <c r="E1419">
        <f t="shared" si="106"/>
        <v>-0.1201052464698833</v>
      </c>
      <c r="F1419">
        <f t="shared" si="109"/>
        <v>6.3505776688797269E-2</v>
      </c>
      <c r="G1419">
        <f t="shared" si="108"/>
        <v>-0.18361102315868055</v>
      </c>
    </row>
    <row r="1420" spans="1:7" x14ac:dyDescent="0.2">
      <c r="A1420">
        <v>20100820</v>
      </c>
      <c r="B1420">
        <v>49.91</v>
      </c>
      <c r="C1420">
        <f t="shared" si="105"/>
        <v>50.248096763635466</v>
      </c>
      <c r="D1420">
        <f t="shared" si="107"/>
        <v>50.391179767544592</v>
      </c>
      <c r="E1420">
        <f t="shared" si="106"/>
        <v>-0.14308300390912621</v>
      </c>
      <c r="F1420">
        <f t="shared" si="109"/>
        <v>2.2188020569212576E-2</v>
      </c>
      <c r="G1420">
        <f t="shared" si="108"/>
        <v>-0.16527102447833877</v>
      </c>
    </row>
    <row r="1421" spans="1:7" x14ac:dyDescent="0.2">
      <c r="A1421">
        <v>20100823</v>
      </c>
      <c r="B1421">
        <v>48.69</v>
      </c>
      <c r="C1421">
        <f t="shared" si="105"/>
        <v>50.008389569230012</v>
      </c>
      <c r="D1421">
        <f t="shared" si="107"/>
        <v>50.265166451430183</v>
      </c>
      <c r="E1421">
        <f t="shared" si="106"/>
        <v>-0.25677688220017103</v>
      </c>
      <c r="F1421">
        <f t="shared" si="109"/>
        <v>-3.3604959984664146E-2</v>
      </c>
      <c r="G1421">
        <f t="shared" si="108"/>
        <v>-0.22317192221550688</v>
      </c>
    </row>
    <row r="1422" spans="1:7" x14ac:dyDescent="0.2">
      <c r="A1422">
        <v>20100824</v>
      </c>
      <c r="B1422">
        <v>50.19</v>
      </c>
      <c r="C1422">
        <f t="shared" si="105"/>
        <v>50.036329635502312</v>
      </c>
      <c r="D1422">
        <f t="shared" si="107"/>
        <v>50.259598566139054</v>
      </c>
      <c r="E1422">
        <f t="shared" si="106"/>
        <v>-0.22326893063674191</v>
      </c>
      <c r="F1422">
        <f t="shared" si="109"/>
        <v>-7.1537754115079705E-2</v>
      </c>
      <c r="G1422">
        <f t="shared" si="108"/>
        <v>-0.15173117652166221</v>
      </c>
    </row>
    <row r="1423" spans="1:7" x14ac:dyDescent="0.2">
      <c r="A1423">
        <v>20100825</v>
      </c>
      <c r="B1423">
        <v>51.41</v>
      </c>
      <c r="C1423">
        <f t="shared" ref="C1423:C1486" si="110">(B1423*(2/(12+1))+C1422*(1-(2/(12+1))))</f>
        <v>50.24766353773272</v>
      </c>
      <c r="D1423">
        <f t="shared" si="107"/>
        <v>50.344813487165794</v>
      </c>
      <c r="E1423">
        <f t="shared" si="106"/>
        <v>-9.7149949433074312E-2</v>
      </c>
      <c r="F1423">
        <f t="shared" si="109"/>
        <v>-7.6660193178678629E-2</v>
      </c>
      <c r="G1423">
        <f t="shared" si="108"/>
        <v>-2.0489756254395683E-2</v>
      </c>
    </row>
    <row r="1424" spans="1:7" x14ac:dyDescent="0.2">
      <c r="A1424">
        <v>20100826</v>
      </c>
      <c r="B1424">
        <v>50.62</v>
      </c>
      <c r="C1424">
        <f t="shared" si="110"/>
        <v>50.304946070389228</v>
      </c>
      <c r="D1424">
        <f t="shared" si="107"/>
        <v>50.365197673301665</v>
      </c>
      <c r="E1424">
        <f t="shared" si="106"/>
        <v>-6.0251602912437363E-2</v>
      </c>
      <c r="F1424">
        <f t="shared" si="109"/>
        <v>-7.3378475125430387E-2</v>
      </c>
      <c r="G1424">
        <f t="shared" si="108"/>
        <v>1.3126872212993024E-2</v>
      </c>
    </row>
    <row r="1425" spans="1:7" x14ac:dyDescent="0.2">
      <c r="A1425">
        <v>20100827</v>
      </c>
      <c r="B1425">
        <v>51.61</v>
      </c>
      <c r="C1425">
        <f t="shared" si="110"/>
        <v>50.505723598021653</v>
      </c>
      <c r="D1425">
        <f t="shared" si="107"/>
        <v>50.457405253057097</v>
      </c>
      <c r="E1425">
        <f t="shared" si="106"/>
        <v>4.8318344964556559E-2</v>
      </c>
      <c r="F1425">
        <f t="shared" si="109"/>
        <v>-4.9039111107433003E-2</v>
      </c>
      <c r="G1425">
        <f t="shared" si="108"/>
        <v>9.7357456071989562E-2</v>
      </c>
    </row>
    <row r="1426" spans="1:7" x14ac:dyDescent="0.2">
      <c r="A1426">
        <v>20100830</v>
      </c>
      <c r="B1426">
        <v>49.64</v>
      </c>
      <c r="C1426">
        <f t="shared" si="110"/>
        <v>50.372535352172164</v>
      </c>
      <c r="D1426">
        <f t="shared" si="107"/>
        <v>50.396856715793611</v>
      </c>
      <c r="E1426">
        <f t="shared" si="106"/>
        <v>-2.4321363621446324E-2</v>
      </c>
      <c r="F1426">
        <f t="shared" si="109"/>
        <v>-4.4095561610235666E-2</v>
      </c>
      <c r="G1426">
        <f t="shared" si="108"/>
        <v>1.9774197988789342E-2</v>
      </c>
    </row>
    <row r="1427" spans="1:7" x14ac:dyDescent="0.2">
      <c r="A1427">
        <v>20100831</v>
      </c>
      <c r="B1427">
        <v>49.73</v>
      </c>
      <c r="C1427">
        <f t="shared" si="110"/>
        <v>50.273683759530293</v>
      </c>
      <c r="D1427">
        <f t="shared" si="107"/>
        <v>50.347459922031121</v>
      </c>
      <c r="E1427">
        <f t="shared" si="106"/>
        <v>-7.3776162500827525E-2</v>
      </c>
      <c r="F1427">
        <f t="shared" si="109"/>
        <v>-5.0031681788354043E-2</v>
      </c>
      <c r="G1427">
        <f t="shared" si="108"/>
        <v>-2.3744480712473481E-2</v>
      </c>
    </row>
    <row r="1428" spans="1:7" x14ac:dyDescent="0.2">
      <c r="A1428">
        <v>20100901</v>
      </c>
      <c r="B1428">
        <v>50.93</v>
      </c>
      <c r="C1428">
        <f t="shared" si="110"/>
        <v>50.374655488833326</v>
      </c>
      <c r="D1428">
        <f t="shared" si="107"/>
        <v>50.390611038917704</v>
      </c>
      <c r="E1428">
        <f t="shared" si="106"/>
        <v>-1.595555008437799E-2</v>
      </c>
      <c r="F1428">
        <f t="shared" si="109"/>
        <v>-4.3216455447558831E-2</v>
      </c>
      <c r="G1428">
        <f t="shared" si="108"/>
        <v>2.7260905363180842E-2</v>
      </c>
    </row>
    <row r="1429" spans="1:7" x14ac:dyDescent="0.2">
      <c r="A1429">
        <v>20100902</v>
      </c>
      <c r="B1429">
        <v>50.83</v>
      </c>
      <c r="C1429">
        <f t="shared" si="110"/>
        <v>50.444708490551278</v>
      </c>
      <c r="D1429">
        <f t="shared" si="107"/>
        <v>50.423158369368238</v>
      </c>
      <c r="E1429">
        <f t="shared" si="106"/>
        <v>2.1550121183040005E-2</v>
      </c>
      <c r="F1429">
        <f t="shared" si="109"/>
        <v>-3.0263140121439068E-2</v>
      </c>
      <c r="G1429">
        <f t="shared" si="108"/>
        <v>5.1813261304479073E-2</v>
      </c>
    </row>
    <row r="1430" spans="1:7" x14ac:dyDescent="0.2">
      <c r="A1430">
        <v>20100903</v>
      </c>
      <c r="B1430">
        <v>50.9</v>
      </c>
      <c r="C1430">
        <f t="shared" si="110"/>
        <v>50.514753338158769</v>
      </c>
      <c r="D1430">
        <f t="shared" si="107"/>
        <v>50.45847997163726</v>
      </c>
      <c r="E1430">
        <f t="shared" si="106"/>
        <v>5.6273366521509161E-2</v>
      </c>
      <c r="F1430">
        <f t="shared" si="109"/>
        <v>-1.2955838792849422E-2</v>
      </c>
      <c r="G1430">
        <f t="shared" si="108"/>
        <v>6.9229205314358583E-2</v>
      </c>
    </row>
    <row r="1431" spans="1:7" x14ac:dyDescent="0.2">
      <c r="A1431">
        <v>20100907</v>
      </c>
      <c r="B1431">
        <v>50.08</v>
      </c>
      <c r="C1431">
        <f t="shared" si="110"/>
        <v>50.447868209211265</v>
      </c>
      <c r="D1431">
        <f t="shared" si="107"/>
        <v>50.430444418182653</v>
      </c>
      <c r="E1431">
        <f t="shared" si="106"/>
        <v>1.7423791028612357E-2</v>
      </c>
      <c r="F1431">
        <f t="shared" si="109"/>
        <v>-6.8799128285570669E-3</v>
      </c>
      <c r="G1431">
        <f t="shared" si="108"/>
        <v>2.4303703857169422E-2</v>
      </c>
    </row>
    <row r="1432" spans="1:7" x14ac:dyDescent="0.2">
      <c r="A1432">
        <v>20100908</v>
      </c>
      <c r="B1432">
        <v>50.79</v>
      </c>
      <c r="C1432">
        <f t="shared" si="110"/>
        <v>50.500503869332611</v>
      </c>
      <c r="D1432">
        <f t="shared" si="107"/>
        <v>50.457078164983933</v>
      </c>
      <c r="E1432">
        <f t="shared" si="106"/>
        <v>4.3425704348678096E-2</v>
      </c>
      <c r="F1432">
        <f t="shared" si="109"/>
        <v>3.1812106068899657E-3</v>
      </c>
      <c r="G1432">
        <f t="shared" si="108"/>
        <v>4.024449374178813E-2</v>
      </c>
    </row>
    <row r="1433" spans="1:7" x14ac:dyDescent="0.2">
      <c r="A1433">
        <v>20100909</v>
      </c>
      <c r="B1433">
        <v>51.03</v>
      </c>
      <c r="C1433">
        <f t="shared" si="110"/>
        <v>50.581964812512211</v>
      </c>
      <c r="D1433">
        <f t="shared" si="107"/>
        <v>50.499516819429566</v>
      </c>
      <c r="E1433">
        <f t="shared" si="106"/>
        <v>8.244799308264561E-2</v>
      </c>
      <c r="F1433">
        <f t="shared" si="109"/>
        <v>1.9034567102041097E-2</v>
      </c>
      <c r="G1433">
        <f t="shared" si="108"/>
        <v>6.341342598060451E-2</v>
      </c>
    </row>
    <row r="1434" spans="1:7" x14ac:dyDescent="0.2">
      <c r="A1434">
        <v>20100910</v>
      </c>
      <c r="B1434">
        <v>51.28</v>
      </c>
      <c r="C1434">
        <f t="shared" si="110"/>
        <v>50.68935484135649</v>
      </c>
      <c r="D1434">
        <f t="shared" si="107"/>
        <v>50.557330388360711</v>
      </c>
      <c r="E1434">
        <f t="shared" si="106"/>
        <v>0.13202445299577903</v>
      </c>
      <c r="F1434">
        <f t="shared" si="109"/>
        <v>4.1632544280788684E-2</v>
      </c>
      <c r="G1434">
        <f t="shared" si="108"/>
        <v>9.0391908714990338E-2</v>
      </c>
    </row>
    <row r="1435" spans="1:7" x14ac:dyDescent="0.2">
      <c r="A1435">
        <v>20100913</v>
      </c>
      <c r="B1435">
        <v>51.61</v>
      </c>
      <c r="C1435">
        <f t="shared" si="110"/>
        <v>50.830992558070875</v>
      </c>
      <c r="D1435">
        <f t="shared" si="107"/>
        <v>50.635305915148805</v>
      </c>
      <c r="E1435">
        <f t="shared" si="106"/>
        <v>0.19568664292206961</v>
      </c>
      <c r="F1435">
        <f t="shared" si="109"/>
        <v>7.2443364009044872E-2</v>
      </c>
      <c r="G1435">
        <f t="shared" si="108"/>
        <v>0.12324327891302474</v>
      </c>
    </row>
    <row r="1436" spans="1:7" x14ac:dyDescent="0.2">
      <c r="A1436">
        <v>20100914</v>
      </c>
      <c r="B1436">
        <v>51.47</v>
      </c>
      <c r="C1436">
        <f t="shared" si="110"/>
        <v>50.929301395290736</v>
      </c>
      <c r="D1436">
        <f t="shared" si="107"/>
        <v>50.697135106619264</v>
      </c>
      <c r="E1436">
        <f t="shared" ref="E1436:E1499" si="111">C1436-D1436</f>
        <v>0.23216628867147193</v>
      </c>
      <c r="F1436">
        <f t="shared" si="109"/>
        <v>0.10438794894153028</v>
      </c>
      <c r="G1436">
        <f t="shared" si="108"/>
        <v>0.12777833972994165</v>
      </c>
    </row>
    <row r="1437" spans="1:7" x14ac:dyDescent="0.2">
      <c r="A1437">
        <v>20100915</v>
      </c>
      <c r="B1437">
        <v>51.52</v>
      </c>
      <c r="C1437">
        <f t="shared" si="110"/>
        <v>51.020178103707543</v>
      </c>
      <c r="D1437">
        <f t="shared" ref="D1437:D1500" si="112">B1437*(2/(26+1)) + D1436*(1-(2/(26+1)))</f>
        <v>50.758088061684504</v>
      </c>
      <c r="E1437">
        <f t="shared" si="111"/>
        <v>0.26209004202303987</v>
      </c>
      <c r="F1437">
        <f t="shared" si="109"/>
        <v>0.13592836755783222</v>
      </c>
      <c r="G1437">
        <f t="shared" si="108"/>
        <v>0.12616167446520765</v>
      </c>
    </row>
    <row r="1438" spans="1:7" x14ac:dyDescent="0.2">
      <c r="A1438">
        <v>20100916</v>
      </c>
      <c r="B1438">
        <v>50.543999999999997</v>
      </c>
      <c r="C1438">
        <f t="shared" si="110"/>
        <v>50.946919933906386</v>
      </c>
      <c r="D1438">
        <f t="shared" si="112"/>
        <v>50.742229686744913</v>
      </c>
      <c r="E1438">
        <f t="shared" si="111"/>
        <v>0.20469024716147288</v>
      </c>
      <c r="F1438">
        <f t="shared" si="109"/>
        <v>0.14968074347856036</v>
      </c>
      <c r="G1438">
        <f t="shared" si="108"/>
        <v>5.5009503682912519E-2</v>
      </c>
    </row>
    <row r="1439" spans="1:7" x14ac:dyDescent="0.2">
      <c r="A1439">
        <v>20100917</v>
      </c>
      <c r="B1439">
        <v>50.4</v>
      </c>
      <c r="C1439">
        <f t="shared" si="110"/>
        <v>50.862778405613099</v>
      </c>
      <c r="D1439">
        <f t="shared" si="112"/>
        <v>50.716879339578625</v>
      </c>
      <c r="E1439">
        <f t="shared" si="111"/>
        <v>0.14589906603447389</v>
      </c>
      <c r="F1439">
        <f t="shared" si="109"/>
        <v>0.14892440798974307</v>
      </c>
      <c r="G1439">
        <f t="shared" si="108"/>
        <v>-3.025341955269184E-3</v>
      </c>
    </row>
    <row r="1440" spans="1:7" x14ac:dyDescent="0.2">
      <c r="A1440">
        <v>20100920</v>
      </c>
      <c r="B1440">
        <v>51.47</v>
      </c>
      <c r="C1440">
        <f t="shared" si="110"/>
        <v>50.956197112441856</v>
      </c>
      <c r="D1440">
        <f t="shared" si="112"/>
        <v>50.772666055165395</v>
      </c>
      <c r="E1440">
        <f t="shared" si="111"/>
        <v>0.18353105727646124</v>
      </c>
      <c r="F1440">
        <f t="shared" si="109"/>
        <v>0.15584573784708672</v>
      </c>
      <c r="G1440">
        <f t="shared" si="108"/>
        <v>2.7685319429374522E-2</v>
      </c>
    </row>
    <row r="1441" spans="1:7" x14ac:dyDescent="0.2">
      <c r="A1441">
        <v>20100921</v>
      </c>
      <c r="B1441">
        <v>51.45</v>
      </c>
      <c r="C1441">
        <f t="shared" si="110"/>
        <v>51.032166787450805</v>
      </c>
      <c r="D1441">
        <f t="shared" si="112"/>
        <v>50.822838939967959</v>
      </c>
      <c r="E1441">
        <f t="shared" si="111"/>
        <v>0.20932784748284661</v>
      </c>
      <c r="F1441">
        <f t="shared" si="109"/>
        <v>0.1665421597742387</v>
      </c>
      <c r="G1441">
        <f t="shared" si="108"/>
        <v>4.2785687708607911E-2</v>
      </c>
    </row>
    <row r="1442" spans="1:7" x14ac:dyDescent="0.2">
      <c r="A1442">
        <v>20100922</v>
      </c>
      <c r="B1442">
        <v>51</v>
      </c>
      <c r="C1442">
        <f t="shared" si="110"/>
        <v>51.027218050919913</v>
      </c>
      <c r="D1442">
        <f t="shared" si="112"/>
        <v>50.835961981451817</v>
      </c>
      <c r="E1442">
        <f t="shared" si="111"/>
        <v>0.19125606946809626</v>
      </c>
      <c r="F1442">
        <f t="shared" si="109"/>
        <v>0.17148494171301021</v>
      </c>
      <c r="G1442">
        <f t="shared" si="108"/>
        <v>1.9771127755086049E-2</v>
      </c>
    </row>
    <row r="1443" spans="1:7" x14ac:dyDescent="0.2">
      <c r="A1443">
        <v>20100923</v>
      </c>
      <c r="B1443">
        <v>50.68</v>
      </c>
      <c r="C1443">
        <f t="shared" si="110"/>
        <v>50.973799889239928</v>
      </c>
      <c r="D1443">
        <f t="shared" si="112"/>
        <v>50.824409242085018</v>
      </c>
      <c r="E1443">
        <f t="shared" si="111"/>
        <v>0.14939064715490957</v>
      </c>
      <c r="F1443">
        <f t="shared" si="109"/>
        <v>0.1670660828013901</v>
      </c>
      <c r="G1443">
        <f t="shared" si="108"/>
        <v>-1.7675435646480525E-2</v>
      </c>
    </row>
    <row r="1444" spans="1:7" x14ac:dyDescent="0.2">
      <c r="A1444">
        <v>20100924</v>
      </c>
      <c r="B1444">
        <v>51.45</v>
      </c>
      <c r="C1444">
        <f t="shared" si="110"/>
        <v>51.04706144474148</v>
      </c>
      <c r="D1444">
        <f t="shared" si="112"/>
        <v>50.870749298226869</v>
      </c>
      <c r="E1444">
        <f t="shared" si="111"/>
        <v>0.17631214651461136</v>
      </c>
      <c r="F1444">
        <f t="shared" si="109"/>
        <v>0.16891529554403437</v>
      </c>
      <c r="G1444">
        <f t="shared" ref="G1444:G1507" si="113">E1444-F1444</f>
        <v>7.3968509705769903E-3</v>
      </c>
    </row>
    <row r="1445" spans="1:7" x14ac:dyDescent="0.2">
      <c r="A1445">
        <v>20100927</v>
      </c>
      <c r="B1445">
        <v>51.99</v>
      </c>
      <c r="C1445">
        <f t="shared" si="110"/>
        <v>51.192128914781257</v>
      </c>
      <c r="D1445">
        <f t="shared" si="112"/>
        <v>50.953656757617466</v>
      </c>
      <c r="E1445">
        <f t="shared" si="111"/>
        <v>0.23847215716379111</v>
      </c>
      <c r="F1445">
        <f t="shared" ref="F1445:F1508" si="114">(E1445*(2/(9+1))+F1444*(1-(2/(9+1))))</f>
        <v>0.18282666786798574</v>
      </c>
      <c r="G1445">
        <f t="shared" si="113"/>
        <v>5.5645489295805373E-2</v>
      </c>
    </row>
    <row r="1446" spans="1:7" x14ac:dyDescent="0.2">
      <c r="A1446">
        <v>20100928</v>
      </c>
      <c r="B1446">
        <v>52.79</v>
      </c>
      <c r="C1446">
        <f t="shared" si="110"/>
        <v>51.437955235584141</v>
      </c>
      <c r="D1446">
        <f t="shared" si="112"/>
        <v>51.089682182979139</v>
      </c>
      <c r="E1446">
        <f t="shared" si="111"/>
        <v>0.34827305260500196</v>
      </c>
      <c r="F1446">
        <f t="shared" si="114"/>
        <v>0.215915944815389</v>
      </c>
      <c r="G1446">
        <f t="shared" si="113"/>
        <v>0.13235710778961296</v>
      </c>
    </row>
    <row r="1447" spans="1:7" x14ac:dyDescent="0.2">
      <c r="A1447">
        <v>20100929</v>
      </c>
      <c r="B1447">
        <v>53.27</v>
      </c>
      <c r="C1447">
        <f t="shared" si="110"/>
        <v>51.719808276263507</v>
      </c>
      <c r="D1447">
        <f t="shared" si="112"/>
        <v>51.25118720646217</v>
      </c>
      <c r="E1447">
        <f t="shared" si="111"/>
        <v>0.46862106980133689</v>
      </c>
      <c r="F1447">
        <f t="shared" si="114"/>
        <v>0.2664569698125786</v>
      </c>
      <c r="G1447">
        <f t="shared" si="113"/>
        <v>0.20216409998875828</v>
      </c>
    </row>
    <row r="1448" spans="1:7" x14ac:dyDescent="0.2">
      <c r="A1448">
        <v>20100930</v>
      </c>
      <c r="B1448">
        <v>52.93</v>
      </c>
      <c r="C1448">
        <f t="shared" si="110"/>
        <v>51.905991618376817</v>
      </c>
      <c r="D1448">
        <f t="shared" si="112"/>
        <v>51.375543709687193</v>
      </c>
      <c r="E1448">
        <f t="shared" si="111"/>
        <v>0.53044790868962366</v>
      </c>
      <c r="F1448">
        <f t="shared" si="114"/>
        <v>0.31925515758798761</v>
      </c>
      <c r="G1448">
        <f t="shared" si="113"/>
        <v>0.21119275110163604</v>
      </c>
    </row>
    <row r="1449" spans="1:7" x14ac:dyDescent="0.2">
      <c r="A1449">
        <v>20101001</v>
      </c>
      <c r="B1449">
        <v>52.89</v>
      </c>
      <c r="C1449">
        <f t="shared" si="110"/>
        <v>52.057377523241918</v>
      </c>
      <c r="D1449">
        <f t="shared" si="112"/>
        <v>51.487725657117771</v>
      </c>
      <c r="E1449">
        <f t="shared" si="111"/>
        <v>0.56965186612414698</v>
      </c>
      <c r="F1449">
        <f t="shared" si="114"/>
        <v>0.3693344992952195</v>
      </c>
      <c r="G1449">
        <f t="shared" si="113"/>
        <v>0.20031736682892748</v>
      </c>
    </row>
    <row r="1450" spans="1:7" x14ac:dyDescent="0.2">
      <c r="A1450">
        <v>20101004</v>
      </c>
      <c r="B1450">
        <v>52.72</v>
      </c>
      <c r="C1450">
        <f t="shared" si="110"/>
        <v>52.159319442743161</v>
      </c>
      <c r="D1450">
        <f t="shared" si="112"/>
        <v>51.579005238072007</v>
      </c>
      <c r="E1450">
        <f t="shared" si="111"/>
        <v>0.58031420467115424</v>
      </c>
      <c r="F1450">
        <f t="shared" si="114"/>
        <v>0.41153044037040648</v>
      </c>
      <c r="G1450">
        <f t="shared" si="113"/>
        <v>0.16878376430074776</v>
      </c>
    </row>
    <row r="1451" spans="1:7" x14ac:dyDescent="0.2">
      <c r="A1451">
        <v>20101005</v>
      </c>
      <c r="B1451">
        <v>54.33</v>
      </c>
      <c r="C1451">
        <f t="shared" si="110"/>
        <v>52.493270297705756</v>
      </c>
      <c r="D1451">
        <f t="shared" si="112"/>
        <v>51.782782627844448</v>
      </c>
      <c r="E1451">
        <f t="shared" si="111"/>
        <v>0.71048766986130829</v>
      </c>
      <c r="F1451">
        <f t="shared" si="114"/>
        <v>0.47132188626858684</v>
      </c>
      <c r="G1451">
        <f t="shared" si="113"/>
        <v>0.23916578359272145</v>
      </c>
    </row>
    <row r="1452" spans="1:7" x14ac:dyDescent="0.2">
      <c r="A1452">
        <v>20101006</v>
      </c>
      <c r="B1452">
        <v>54.34</v>
      </c>
      <c r="C1452">
        <f t="shared" si="110"/>
        <v>52.777382559597179</v>
      </c>
      <c r="D1452">
        <f t="shared" si="112"/>
        <v>51.972206136893007</v>
      </c>
      <c r="E1452">
        <f t="shared" si="111"/>
        <v>0.80517642270417156</v>
      </c>
      <c r="F1452">
        <f t="shared" si="114"/>
        <v>0.53809279355570383</v>
      </c>
      <c r="G1452">
        <f t="shared" si="113"/>
        <v>0.26708362914846773</v>
      </c>
    </row>
    <row r="1453" spans="1:7" x14ac:dyDescent="0.2">
      <c r="A1453">
        <v>20101007</v>
      </c>
      <c r="B1453">
        <v>53.47</v>
      </c>
      <c r="C1453">
        <f t="shared" si="110"/>
        <v>52.883939088889917</v>
      </c>
      <c r="D1453">
        <f t="shared" si="112"/>
        <v>52.083153830456489</v>
      </c>
      <c r="E1453">
        <f t="shared" si="111"/>
        <v>0.80078525843342874</v>
      </c>
      <c r="F1453">
        <f t="shared" si="114"/>
        <v>0.59063128653124886</v>
      </c>
      <c r="G1453">
        <f t="shared" si="113"/>
        <v>0.21015397190217988</v>
      </c>
    </row>
    <row r="1454" spans="1:7" x14ac:dyDescent="0.2">
      <c r="A1454">
        <v>20101008</v>
      </c>
      <c r="B1454">
        <v>53.86</v>
      </c>
      <c r="C1454">
        <f t="shared" si="110"/>
        <v>53.034102305983772</v>
      </c>
      <c r="D1454">
        <f t="shared" si="112"/>
        <v>52.214772065237483</v>
      </c>
      <c r="E1454">
        <f t="shared" si="111"/>
        <v>0.81933024074628946</v>
      </c>
      <c r="F1454">
        <f t="shared" si="114"/>
        <v>0.63637107737425702</v>
      </c>
      <c r="G1454">
        <f t="shared" si="113"/>
        <v>0.18295916337203244</v>
      </c>
    </row>
    <row r="1455" spans="1:7" x14ac:dyDescent="0.2">
      <c r="A1455">
        <v>20101011</v>
      </c>
      <c r="B1455">
        <v>53.45</v>
      </c>
      <c r="C1455">
        <f t="shared" si="110"/>
        <v>53.098086566601651</v>
      </c>
      <c r="D1455">
        <f t="shared" si="112"/>
        <v>52.306270430775449</v>
      </c>
      <c r="E1455">
        <f t="shared" si="111"/>
        <v>0.79181613582620258</v>
      </c>
      <c r="F1455">
        <f t="shared" si="114"/>
        <v>0.66746008906464616</v>
      </c>
      <c r="G1455">
        <f t="shared" si="113"/>
        <v>0.12435604676155643</v>
      </c>
    </row>
    <row r="1456" spans="1:7" x14ac:dyDescent="0.2">
      <c r="A1456">
        <v>20101012</v>
      </c>
      <c r="B1456">
        <v>53.13</v>
      </c>
      <c r="C1456">
        <f t="shared" si="110"/>
        <v>53.102996325586012</v>
      </c>
      <c r="D1456">
        <f t="shared" si="112"/>
        <v>52.367287435903194</v>
      </c>
      <c r="E1456">
        <f t="shared" si="111"/>
        <v>0.73570888968281878</v>
      </c>
      <c r="F1456">
        <f t="shared" si="114"/>
        <v>0.68110984918828077</v>
      </c>
      <c r="G1456">
        <f t="shared" si="113"/>
        <v>5.4599040494538009E-2</v>
      </c>
    </row>
    <row r="1457" spans="1:7" x14ac:dyDescent="0.2">
      <c r="A1457">
        <v>20101013</v>
      </c>
      <c r="B1457">
        <v>53.48</v>
      </c>
      <c r="C1457">
        <f t="shared" si="110"/>
        <v>53.160996890880469</v>
      </c>
      <c r="D1457">
        <f t="shared" si="112"/>
        <v>52.449710588799249</v>
      </c>
      <c r="E1457">
        <f t="shared" si="111"/>
        <v>0.7112863020812199</v>
      </c>
      <c r="F1457">
        <f t="shared" si="114"/>
        <v>0.68714513976686864</v>
      </c>
      <c r="G1457">
        <f t="shared" si="113"/>
        <v>2.4141162314351261E-2</v>
      </c>
    </row>
    <row r="1458" spans="1:7" x14ac:dyDescent="0.2">
      <c r="A1458">
        <v>20101014</v>
      </c>
      <c r="B1458">
        <v>53.59</v>
      </c>
      <c r="C1458">
        <f t="shared" si="110"/>
        <v>53.226997369206551</v>
      </c>
      <c r="D1458">
        <f t="shared" si="112"/>
        <v>52.534176471110413</v>
      </c>
      <c r="E1458">
        <f t="shared" si="111"/>
        <v>0.69282089809613723</v>
      </c>
      <c r="F1458">
        <f t="shared" si="114"/>
        <v>0.6882802914327224</v>
      </c>
      <c r="G1458">
        <f t="shared" si="113"/>
        <v>4.5406066634148257E-3</v>
      </c>
    </row>
    <row r="1459" spans="1:7" x14ac:dyDescent="0.2">
      <c r="A1459">
        <v>20101015</v>
      </c>
      <c r="B1459">
        <v>53.7</v>
      </c>
      <c r="C1459">
        <f t="shared" si="110"/>
        <v>53.299767004713239</v>
      </c>
      <c r="D1459">
        <f t="shared" si="112"/>
        <v>52.620533769546682</v>
      </c>
      <c r="E1459">
        <f t="shared" si="111"/>
        <v>0.67923323516655643</v>
      </c>
      <c r="F1459">
        <f t="shared" si="114"/>
        <v>0.68647088017948921</v>
      </c>
      <c r="G1459">
        <f t="shared" si="113"/>
        <v>-7.2376450129327807E-3</v>
      </c>
    </row>
    <row r="1460" spans="1:7" x14ac:dyDescent="0.2">
      <c r="A1460">
        <v>20101018</v>
      </c>
      <c r="B1460">
        <v>53.79</v>
      </c>
      <c r="C1460">
        <f t="shared" si="110"/>
        <v>53.375187465526587</v>
      </c>
      <c r="D1460">
        <f t="shared" si="112"/>
        <v>52.707160897728407</v>
      </c>
      <c r="E1460">
        <f t="shared" si="111"/>
        <v>0.66802656779817937</v>
      </c>
      <c r="F1460">
        <f t="shared" si="114"/>
        <v>0.68278201770322733</v>
      </c>
      <c r="G1460">
        <f t="shared" si="113"/>
        <v>-1.4755449905047957E-2</v>
      </c>
    </row>
    <row r="1461" spans="1:7" x14ac:dyDescent="0.2">
      <c r="A1461">
        <v>20101019</v>
      </c>
      <c r="B1461">
        <v>53.6</v>
      </c>
      <c r="C1461">
        <f t="shared" si="110"/>
        <v>53.409774009291723</v>
      </c>
      <c r="D1461">
        <f t="shared" si="112"/>
        <v>52.773297127526298</v>
      </c>
      <c r="E1461">
        <f t="shared" si="111"/>
        <v>0.63647688176542516</v>
      </c>
      <c r="F1461">
        <f t="shared" si="114"/>
        <v>0.67352099051566694</v>
      </c>
      <c r="G1461">
        <f t="shared" si="113"/>
        <v>-3.7044108750241778E-2</v>
      </c>
    </row>
    <row r="1462" spans="1:7" x14ac:dyDescent="0.2">
      <c r="A1462">
        <v>20101020</v>
      </c>
      <c r="B1462">
        <v>54.49</v>
      </c>
      <c r="C1462">
        <f t="shared" si="110"/>
        <v>53.575962623246838</v>
      </c>
      <c r="D1462">
        <f t="shared" si="112"/>
        <v>52.900460303265092</v>
      </c>
      <c r="E1462">
        <f t="shared" si="111"/>
        <v>0.67550231998174581</v>
      </c>
      <c r="F1462">
        <f t="shared" si="114"/>
        <v>0.67391725640888267</v>
      </c>
      <c r="G1462">
        <f t="shared" si="113"/>
        <v>1.5850635728631435E-3</v>
      </c>
    </row>
    <row r="1463" spans="1:7" x14ac:dyDescent="0.2">
      <c r="A1463">
        <v>20101021</v>
      </c>
      <c r="B1463">
        <v>53.5</v>
      </c>
      <c r="C1463">
        <f t="shared" si="110"/>
        <v>53.564276065824252</v>
      </c>
      <c r="D1463">
        <f t="shared" si="112"/>
        <v>52.944870651171378</v>
      </c>
      <c r="E1463">
        <f t="shared" si="111"/>
        <v>0.61940541465287424</v>
      </c>
      <c r="F1463">
        <f t="shared" si="114"/>
        <v>0.66301488805768105</v>
      </c>
      <c r="G1463">
        <f t="shared" si="113"/>
        <v>-4.3609473404806809E-2</v>
      </c>
    </row>
    <row r="1464" spans="1:7" x14ac:dyDescent="0.2">
      <c r="A1464">
        <v>20101022</v>
      </c>
      <c r="B1464">
        <v>53.46</v>
      </c>
      <c r="C1464">
        <f t="shared" si="110"/>
        <v>53.54823359415898</v>
      </c>
      <c r="D1464">
        <f t="shared" si="112"/>
        <v>52.983028380714238</v>
      </c>
      <c r="E1464">
        <f t="shared" si="111"/>
        <v>0.56520521344474162</v>
      </c>
      <c r="F1464">
        <f t="shared" si="114"/>
        <v>0.64345295313509321</v>
      </c>
      <c r="G1464">
        <f t="shared" si="113"/>
        <v>-7.8247739690351592E-2</v>
      </c>
    </row>
    <row r="1465" spans="1:7" x14ac:dyDescent="0.2">
      <c r="A1465">
        <v>20101025</v>
      </c>
      <c r="B1465">
        <v>53.75</v>
      </c>
      <c r="C1465">
        <f t="shared" si="110"/>
        <v>53.579274579672983</v>
      </c>
      <c r="D1465">
        <f t="shared" si="112"/>
        <v>53.039841093253926</v>
      </c>
      <c r="E1465">
        <f t="shared" si="111"/>
        <v>0.53943348641905686</v>
      </c>
      <c r="F1465">
        <f t="shared" si="114"/>
        <v>0.62264905979188601</v>
      </c>
      <c r="G1465">
        <f t="shared" si="113"/>
        <v>-8.3215573372829144E-2</v>
      </c>
    </row>
    <row r="1466" spans="1:7" x14ac:dyDescent="0.2">
      <c r="A1466">
        <v>20101026</v>
      </c>
      <c r="B1466">
        <v>54.33</v>
      </c>
      <c r="C1466">
        <f t="shared" si="110"/>
        <v>53.694770798184834</v>
      </c>
      <c r="D1466">
        <f t="shared" si="112"/>
        <v>53.135408419679557</v>
      </c>
      <c r="E1466">
        <f t="shared" si="111"/>
        <v>0.55936237850527704</v>
      </c>
      <c r="F1466">
        <f t="shared" si="114"/>
        <v>0.60999172353456421</v>
      </c>
      <c r="G1466">
        <f t="shared" si="113"/>
        <v>-5.0629345029287176E-2</v>
      </c>
    </row>
    <row r="1467" spans="1:7" x14ac:dyDescent="0.2">
      <c r="A1467">
        <v>20101027</v>
      </c>
      <c r="B1467">
        <v>53.62</v>
      </c>
      <c r="C1467">
        <f t="shared" si="110"/>
        <v>53.683267598464091</v>
      </c>
      <c r="D1467">
        <f t="shared" si="112"/>
        <v>53.171304092295884</v>
      </c>
      <c r="E1467">
        <f t="shared" si="111"/>
        <v>0.51196350616820752</v>
      </c>
      <c r="F1467">
        <f t="shared" si="114"/>
        <v>0.59038608006129289</v>
      </c>
      <c r="G1467">
        <f t="shared" si="113"/>
        <v>-7.8422573893085379E-2</v>
      </c>
    </row>
    <row r="1468" spans="1:7" x14ac:dyDescent="0.2">
      <c r="A1468">
        <v>20101028</v>
      </c>
      <c r="B1468">
        <v>54.14</v>
      </c>
      <c r="C1468">
        <f t="shared" si="110"/>
        <v>53.753534121777307</v>
      </c>
      <c r="D1468">
        <f t="shared" si="112"/>
        <v>53.243059344718411</v>
      </c>
      <c r="E1468">
        <f t="shared" si="111"/>
        <v>0.51047477705889577</v>
      </c>
      <c r="F1468">
        <f t="shared" si="114"/>
        <v>0.57440381946081343</v>
      </c>
      <c r="G1468">
        <f t="shared" si="113"/>
        <v>-6.3929042401917657E-2</v>
      </c>
    </row>
    <row r="1469" spans="1:7" x14ac:dyDescent="0.2">
      <c r="A1469">
        <v>20101029</v>
      </c>
      <c r="B1469">
        <v>53.35</v>
      </c>
      <c r="C1469">
        <f t="shared" si="110"/>
        <v>53.691451949196178</v>
      </c>
      <c r="D1469">
        <f t="shared" si="112"/>
        <v>53.25098087473927</v>
      </c>
      <c r="E1469">
        <f t="shared" si="111"/>
        <v>0.4404710744569087</v>
      </c>
      <c r="F1469">
        <f t="shared" si="114"/>
        <v>0.5476172704600325</v>
      </c>
      <c r="G1469">
        <f t="shared" si="113"/>
        <v>-0.10714619600312381</v>
      </c>
    </row>
    <row r="1470" spans="1:7" x14ac:dyDescent="0.2">
      <c r="A1470">
        <v>20101101</v>
      </c>
      <c r="B1470">
        <v>53.55</v>
      </c>
      <c r="C1470">
        <f t="shared" si="110"/>
        <v>53.669690110858305</v>
      </c>
      <c r="D1470">
        <f t="shared" si="112"/>
        <v>53.2731304395734</v>
      </c>
      <c r="E1470">
        <f t="shared" si="111"/>
        <v>0.39655967128490488</v>
      </c>
      <c r="F1470">
        <f t="shared" si="114"/>
        <v>0.51740575062500704</v>
      </c>
      <c r="G1470">
        <f t="shared" si="113"/>
        <v>-0.12084607934010216</v>
      </c>
    </row>
    <row r="1471" spans="1:7" x14ac:dyDescent="0.2">
      <c r="A1471">
        <v>20101102</v>
      </c>
      <c r="B1471">
        <v>55.27</v>
      </c>
      <c r="C1471">
        <f t="shared" si="110"/>
        <v>53.915891632264724</v>
      </c>
      <c r="D1471">
        <f t="shared" si="112"/>
        <v>53.421046703308704</v>
      </c>
      <c r="E1471">
        <f t="shared" si="111"/>
        <v>0.49484492895602017</v>
      </c>
      <c r="F1471">
        <f t="shared" si="114"/>
        <v>0.51289358629120974</v>
      </c>
      <c r="G1471">
        <f t="shared" si="113"/>
        <v>-1.8048657335189566E-2</v>
      </c>
    </row>
    <row r="1472" spans="1:7" x14ac:dyDescent="0.2">
      <c r="A1472">
        <v>20101103</v>
      </c>
      <c r="B1472">
        <v>54.95</v>
      </c>
      <c r="C1472">
        <f t="shared" si="110"/>
        <v>54.074985227300914</v>
      </c>
      <c r="D1472">
        <f t="shared" si="112"/>
        <v>53.534302503063614</v>
      </c>
      <c r="E1472">
        <f t="shared" si="111"/>
        <v>0.54068272423729979</v>
      </c>
      <c r="F1472">
        <f t="shared" si="114"/>
        <v>0.51845141388042781</v>
      </c>
      <c r="G1472">
        <f t="shared" si="113"/>
        <v>2.2231310356871981E-2</v>
      </c>
    </row>
    <row r="1473" spans="1:7" x14ac:dyDescent="0.2">
      <c r="A1473">
        <v>20101104</v>
      </c>
      <c r="B1473">
        <v>55.34</v>
      </c>
      <c r="C1473">
        <f t="shared" si="110"/>
        <v>54.269602884639234</v>
      </c>
      <c r="D1473">
        <f t="shared" si="112"/>
        <v>53.668057873207047</v>
      </c>
      <c r="E1473">
        <f t="shared" si="111"/>
        <v>0.60154501143218653</v>
      </c>
      <c r="F1473">
        <f t="shared" si="114"/>
        <v>0.53507013339077958</v>
      </c>
      <c r="G1473">
        <f t="shared" si="113"/>
        <v>6.6474878041406948E-2</v>
      </c>
    </row>
    <row r="1474" spans="1:7" x14ac:dyDescent="0.2">
      <c r="A1474">
        <v>20101105</v>
      </c>
      <c r="B1474">
        <v>55.7</v>
      </c>
      <c r="C1474">
        <f t="shared" si="110"/>
        <v>54.489663979310123</v>
      </c>
      <c r="D1474">
        <f t="shared" si="112"/>
        <v>53.818572104821342</v>
      </c>
      <c r="E1474">
        <f t="shared" si="111"/>
        <v>0.6710918744887806</v>
      </c>
      <c r="F1474">
        <f t="shared" si="114"/>
        <v>0.56227448161037974</v>
      </c>
      <c r="G1474">
        <f t="shared" si="113"/>
        <v>0.10881739287840086</v>
      </c>
    </row>
    <row r="1475" spans="1:7" x14ac:dyDescent="0.2">
      <c r="A1475">
        <v>20101108</v>
      </c>
      <c r="B1475">
        <v>56.23</v>
      </c>
      <c r="C1475">
        <f t="shared" si="110"/>
        <v>54.757407982493177</v>
      </c>
      <c r="D1475">
        <f t="shared" si="112"/>
        <v>53.9971963933531</v>
      </c>
      <c r="E1475">
        <f t="shared" si="111"/>
        <v>0.76021158914007714</v>
      </c>
      <c r="F1475">
        <f t="shared" si="114"/>
        <v>0.60186190311631926</v>
      </c>
      <c r="G1475">
        <f t="shared" si="113"/>
        <v>0.15834968602375787</v>
      </c>
    </row>
    <row r="1476" spans="1:7" x14ac:dyDescent="0.2">
      <c r="A1476">
        <v>20101109</v>
      </c>
      <c r="B1476">
        <v>55.42</v>
      </c>
      <c r="C1476">
        <f t="shared" si="110"/>
        <v>54.859345215955763</v>
      </c>
      <c r="D1476">
        <f t="shared" si="112"/>
        <v>54.102589253104725</v>
      </c>
      <c r="E1476">
        <f t="shared" si="111"/>
        <v>0.75675596285103808</v>
      </c>
      <c r="F1476">
        <f t="shared" si="114"/>
        <v>0.63284071506326312</v>
      </c>
      <c r="G1476">
        <f t="shared" si="113"/>
        <v>0.12391524778777496</v>
      </c>
    </row>
    <row r="1477" spans="1:7" x14ac:dyDescent="0.2">
      <c r="A1477">
        <v>20101110</v>
      </c>
      <c r="B1477">
        <v>56.71</v>
      </c>
      <c r="C1477">
        <f t="shared" si="110"/>
        <v>55.144061336577948</v>
      </c>
      <c r="D1477">
        <f t="shared" si="112"/>
        <v>54.295730789911786</v>
      </c>
      <c r="E1477">
        <f t="shared" si="111"/>
        <v>0.84833054666616192</v>
      </c>
      <c r="F1477">
        <f t="shared" si="114"/>
        <v>0.67593868138384283</v>
      </c>
      <c r="G1477">
        <f t="shared" si="113"/>
        <v>0.17239186528231909</v>
      </c>
    </row>
    <row r="1478" spans="1:7" x14ac:dyDescent="0.2">
      <c r="A1478">
        <v>20101111</v>
      </c>
      <c r="B1478">
        <v>56.12</v>
      </c>
      <c r="C1478">
        <f t="shared" si="110"/>
        <v>55.29420574633518</v>
      </c>
      <c r="D1478">
        <f t="shared" si="112"/>
        <v>54.430861842510915</v>
      </c>
      <c r="E1478">
        <f t="shared" si="111"/>
        <v>0.86334390382426562</v>
      </c>
      <c r="F1478">
        <f t="shared" si="114"/>
        <v>0.71341972587192748</v>
      </c>
      <c r="G1478">
        <f t="shared" si="113"/>
        <v>0.14992417795233814</v>
      </c>
    </row>
    <row r="1479" spans="1:7" x14ac:dyDescent="0.2">
      <c r="A1479">
        <v>20101112</v>
      </c>
      <c r="B1479">
        <v>56.04</v>
      </c>
      <c r="C1479">
        <f t="shared" si="110"/>
        <v>55.408943323822079</v>
      </c>
      <c r="D1479">
        <f t="shared" si="112"/>
        <v>54.550057261584186</v>
      </c>
      <c r="E1479">
        <f t="shared" si="111"/>
        <v>0.8588860622378931</v>
      </c>
      <c r="F1479">
        <f t="shared" si="114"/>
        <v>0.74251299314512065</v>
      </c>
      <c r="G1479">
        <f t="shared" si="113"/>
        <v>0.11637306909277245</v>
      </c>
    </row>
    <row r="1480" spans="1:7" x14ac:dyDescent="0.2">
      <c r="A1480">
        <v>20101115</v>
      </c>
      <c r="B1480">
        <v>57.79</v>
      </c>
      <c r="C1480">
        <f t="shared" si="110"/>
        <v>55.775259735541759</v>
      </c>
      <c r="D1480">
        <f t="shared" si="112"/>
        <v>54.790053019985358</v>
      </c>
      <c r="E1480">
        <f t="shared" si="111"/>
        <v>0.98520671555640149</v>
      </c>
      <c r="F1480">
        <f t="shared" si="114"/>
        <v>0.79105173762737679</v>
      </c>
      <c r="G1480">
        <f t="shared" si="113"/>
        <v>0.1941549779290247</v>
      </c>
    </row>
    <row r="1481" spans="1:7" x14ac:dyDescent="0.2">
      <c r="A1481">
        <v>20101116</v>
      </c>
      <c r="B1481">
        <v>58.435000000000002</v>
      </c>
      <c r="C1481">
        <f t="shared" si="110"/>
        <v>56.184450545458411</v>
      </c>
      <c r="D1481">
        <f t="shared" si="112"/>
        <v>55.060049092579035</v>
      </c>
      <c r="E1481">
        <f t="shared" si="111"/>
        <v>1.1244014528793755</v>
      </c>
      <c r="F1481">
        <f t="shared" si="114"/>
        <v>0.85772168067777654</v>
      </c>
      <c r="G1481">
        <f t="shared" si="113"/>
        <v>0.266679772201599</v>
      </c>
    </row>
    <row r="1482" spans="1:7" x14ac:dyDescent="0.2">
      <c r="A1482">
        <v>20101117</v>
      </c>
      <c r="B1482">
        <v>57.939300000000003</v>
      </c>
      <c r="C1482">
        <f t="shared" si="110"/>
        <v>56.454427384618661</v>
      </c>
      <c r="D1482">
        <f t="shared" si="112"/>
        <v>55.273326937573181</v>
      </c>
      <c r="E1482">
        <f t="shared" si="111"/>
        <v>1.1811004470454805</v>
      </c>
      <c r="F1482">
        <f t="shared" si="114"/>
        <v>0.92239743395131735</v>
      </c>
      <c r="G1482">
        <f t="shared" si="113"/>
        <v>0.2587030130941631</v>
      </c>
    </row>
    <row r="1483" spans="1:7" x14ac:dyDescent="0.2">
      <c r="A1483">
        <v>20101118</v>
      </c>
      <c r="B1483">
        <v>58.28</v>
      </c>
      <c r="C1483">
        <f t="shared" si="110"/>
        <v>56.735284710061947</v>
      </c>
      <c r="D1483">
        <f t="shared" si="112"/>
        <v>55.49604346071591</v>
      </c>
      <c r="E1483">
        <f t="shared" si="111"/>
        <v>1.239241249346037</v>
      </c>
      <c r="F1483">
        <f t="shared" si="114"/>
        <v>0.98576619703026136</v>
      </c>
      <c r="G1483">
        <f t="shared" si="113"/>
        <v>0.25347505231577561</v>
      </c>
    </row>
    <row r="1484" spans="1:7" x14ac:dyDescent="0.2">
      <c r="A1484">
        <v>20101119</v>
      </c>
      <c r="B1484">
        <v>58</v>
      </c>
      <c r="C1484">
        <f t="shared" si="110"/>
        <v>56.929856293129333</v>
      </c>
      <c r="D1484">
        <f t="shared" si="112"/>
        <v>55.681521722885101</v>
      </c>
      <c r="E1484">
        <f t="shared" si="111"/>
        <v>1.2483345702442321</v>
      </c>
      <c r="F1484">
        <f t="shared" si="114"/>
        <v>1.0382798716730557</v>
      </c>
      <c r="G1484">
        <f t="shared" si="113"/>
        <v>0.21005469857117642</v>
      </c>
    </row>
    <row r="1485" spans="1:7" x14ac:dyDescent="0.2">
      <c r="A1485">
        <v>20101122</v>
      </c>
      <c r="B1485">
        <v>58.66</v>
      </c>
      <c r="C1485">
        <f t="shared" si="110"/>
        <v>57.196032248032509</v>
      </c>
      <c r="D1485">
        <f t="shared" si="112"/>
        <v>55.902149743412131</v>
      </c>
      <c r="E1485">
        <f t="shared" si="111"/>
        <v>1.2938825046203775</v>
      </c>
      <c r="F1485">
        <f t="shared" si="114"/>
        <v>1.08940039826252</v>
      </c>
      <c r="G1485">
        <f t="shared" si="113"/>
        <v>0.20448210635785746</v>
      </c>
    </row>
    <row r="1486" spans="1:7" x14ac:dyDescent="0.2">
      <c r="A1486">
        <v>20101123</v>
      </c>
      <c r="B1486">
        <v>58.299900000000001</v>
      </c>
      <c r="C1486">
        <f t="shared" si="110"/>
        <v>57.365858056027506</v>
      </c>
      <c r="D1486">
        <f t="shared" si="112"/>
        <v>56.07976087352975</v>
      </c>
      <c r="E1486">
        <f t="shared" si="111"/>
        <v>1.2860971824977554</v>
      </c>
      <c r="F1486">
        <f t="shared" si="114"/>
        <v>1.128739755109567</v>
      </c>
      <c r="G1486">
        <f t="shared" si="113"/>
        <v>0.15735742738818836</v>
      </c>
    </row>
    <row r="1487" spans="1:7" x14ac:dyDescent="0.2">
      <c r="A1487">
        <v>20101124</v>
      </c>
      <c r="B1487">
        <v>58</v>
      </c>
      <c r="C1487">
        <f t="shared" ref="C1487:C1550" si="115">(B1487*(2/(12+1))+C1486*(1-(2/(12+1))))</f>
        <v>57.463418355100202</v>
      </c>
      <c r="D1487">
        <f t="shared" si="112"/>
        <v>56.222000808823843</v>
      </c>
      <c r="E1487">
        <f t="shared" si="111"/>
        <v>1.2414175462763595</v>
      </c>
      <c r="F1487">
        <f t="shared" si="114"/>
        <v>1.1512753133429257</v>
      </c>
      <c r="G1487">
        <f t="shared" si="113"/>
        <v>9.0142232933433819E-2</v>
      </c>
    </row>
    <row r="1488" spans="1:7" x14ac:dyDescent="0.2">
      <c r="A1488">
        <v>20101126</v>
      </c>
      <c r="B1488">
        <v>58.05</v>
      </c>
      <c r="C1488">
        <f t="shared" si="115"/>
        <v>57.553661685084784</v>
      </c>
      <c r="D1488">
        <f t="shared" si="112"/>
        <v>56.357408156318371</v>
      </c>
      <c r="E1488">
        <f t="shared" si="111"/>
        <v>1.1962535287664124</v>
      </c>
      <c r="F1488">
        <f t="shared" si="114"/>
        <v>1.160270956427623</v>
      </c>
      <c r="G1488">
        <f t="shared" si="113"/>
        <v>3.5982572338789431E-2</v>
      </c>
    </row>
    <row r="1489" spans="1:7" x14ac:dyDescent="0.2">
      <c r="A1489">
        <v>20101129</v>
      </c>
      <c r="B1489">
        <v>58.79</v>
      </c>
      <c r="C1489">
        <f t="shared" si="115"/>
        <v>57.743867579687119</v>
      </c>
      <c r="D1489">
        <f t="shared" si="112"/>
        <v>56.537600144739237</v>
      </c>
      <c r="E1489">
        <f t="shared" si="111"/>
        <v>1.2062674349478826</v>
      </c>
      <c r="F1489">
        <f t="shared" si="114"/>
        <v>1.1694702521316751</v>
      </c>
      <c r="G1489">
        <f t="shared" si="113"/>
        <v>3.6797182816207474E-2</v>
      </c>
    </row>
    <row r="1490" spans="1:7" x14ac:dyDescent="0.2">
      <c r="A1490">
        <v>20101130</v>
      </c>
      <c r="B1490">
        <v>58.5</v>
      </c>
      <c r="C1490">
        <f t="shared" si="115"/>
        <v>57.86019564435064</v>
      </c>
      <c r="D1490">
        <f t="shared" si="112"/>
        <v>56.682963096980778</v>
      </c>
      <c r="E1490">
        <f t="shared" si="111"/>
        <v>1.1772325473698615</v>
      </c>
      <c r="F1490">
        <f t="shared" si="114"/>
        <v>1.1710227111793126</v>
      </c>
      <c r="G1490">
        <f t="shared" si="113"/>
        <v>6.2098361905489341E-3</v>
      </c>
    </row>
    <row r="1491" spans="1:7" x14ac:dyDescent="0.2">
      <c r="A1491">
        <v>20101201</v>
      </c>
      <c r="B1491">
        <v>58.47</v>
      </c>
      <c r="C1491">
        <f t="shared" si="115"/>
        <v>57.954011699065923</v>
      </c>
      <c r="D1491">
        <f t="shared" si="112"/>
        <v>56.815336200908128</v>
      </c>
      <c r="E1491">
        <f t="shared" si="111"/>
        <v>1.1386754981577951</v>
      </c>
      <c r="F1491">
        <f t="shared" si="114"/>
        <v>1.1645532685750091</v>
      </c>
      <c r="G1491">
        <f t="shared" si="113"/>
        <v>-2.5877770417213952E-2</v>
      </c>
    </row>
    <row r="1492" spans="1:7" x14ac:dyDescent="0.2">
      <c r="A1492">
        <v>20101202</v>
      </c>
      <c r="B1492">
        <v>58.12</v>
      </c>
      <c r="C1492">
        <f t="shared" si="115"/>
        <v>57.97954836074809</v>
      </c>
      <c r="D1492">
        <f t="shared" si="112"/>
        <v>56.911977963803821</v>
      </c>
      <c r="E1492">
        <f t="shared" si="111"/>
        <v>1.0675703969442694</v>
      </c>
      <c r="F1492">
        <f t="shared" si="114"/>
        <v>1.1451566942488611</v>
      </c>
      <c r="G1492">
        <f t="shared" si="113"/>
        <v>-7.7586297304591767E-2</v>
      </c>
    </row>
    <row r="1493" spans="1:7" x14ac:dyDescent="0.2">
      <c r="A1493">
        <v>20101203</v>
      </c>
      <c r="B1493">
        <v>59.13</v>
      </c>
      <c r="C1493">
        <f t="shared" si="115"/>
        <v>58.156540920632999</v>
      </c>
      <c r="D1493">
        <f t="shared" si="112"/>
        <v>57.076275892410948</v>
      </c>
      <c r="E1493">
        <f t="shared" si="111"/>
        <v>1.0802650282220512</v>
      </c>
      <c r="F1493">
        <f t="shared" si="114"/>
        <v>1.1321783610434992</v>
      </c>
      <c r="G1493">
        <f t="shared" si="113"/>
        <v>-5.1913332821448055E-2</v>
      </c>
    </row>
    <row r="1494" spans="1:7" x14ac:dyDescent="0.2">
      <c r="A1494">
        <v>20101206</v>
      </c>
      <c r="B1494">
        <v>58.52</v>
      </c>
      <c r="C1494">
        <f t="shared" si="115"/>
        <v>58.212457702074076</v>
      </c>
      <c r="D1494">
        <f t="shared" si="112"/>
        <v>57.183218418899024</v>
      </c>
      <c r="E1494">
        <f t="shared" si="111"/>
        <v>1.0292392831750519</v>
      </c>
      <c r="F1494">
        <f t="shared" si="114"/>
        <v>1.1115905454698098</v>
      </c>
      <c r="G1494">
        <f t="shared" si="113"/>
        <v>-8.2351262294757976E-2</v>
      </c>
    </row>
    <row r="1495" spans="1:7" x14ac:dyDescent="0.2">
      <c r="A1495">
        <v>20101207</v>
      </c>
      <c r="B1495">
        <v>58.92</v>
      </c>
      <c r="C1495">
        <f t="shared" si="115"/>
        <v>58.321310363293449</v>
      </c>
      <c r="D1495">
        <f t="shared" si="112"/>
        <v>57.311868906387986</v>
      </c>
      <c r="E1495">
        <f t="shared" si="111"/>
        <v>1.0094414569054635</v>
      </c>
      <c r="F1495">
        <f t="shared" si="114"/>
        <v>1.0911607277569406</v>
      </c>
      <c r="G1495">
        <f t="shared" si="113"/>
        <v>-8.1719270851477122E-2</v>
      </c>
    </row>
    <row r="1496" spans="1:7" x14ac:dyDescent="0.2">
      <c r="A1496">
        <v>20101208</v>
      </c>
      <c r="B1496">
        <v>58.93</v>
      </c>
      <c r="C1496">
        <f t="shared" si="115"/>
        <v>58.414954922786762</v>
      </c>
      <c r="D1496">
        <f t="shared" si="112"/>
        <v>57.43173046887776</v>
      </c>
      <c r="E1496">
        <f t="shared" si="111"/>
        <v>0.9832244539090027</v>
      </c>
      <c r="F1496">
        <f t="shared" si="114"/>
        <v>1.0695734729873532</v>
      </c>
      <c r="G1496">
        <f t="shared" si="113"/>
        <v>-8.6349019078350464E-2</v>
      </c>
    </row>
    <row r="1497" spans="1:7" x14ac:dyDescent="0.2">
      <c r="A1497">
        <v>20101209</v>
      </c>
      <c r="B1497">
        <v>58.43</v>
      </c>
      <c r="C1497">
        <f t="shared" si="115"/>
        <v>58.417269550050335</v>
      </c>
      <c r="D1497">
        <f t="shared" si="112"/>
        <v>57.505676360071995</v>
      </c>
      <c r="E1497">
        <f t="shared" si="111"/>
        <v>0.91159318997834049</v>
      </c>
      <c r="F1497">
        <f t="shared" si="114"/>
        <v>1.0379774163855506</v>
      </c>
      <c r="G1497">
        <f t="shared" si="113"/>
        <v>-0.12638422640721014</v>
      </c>
    </row>
    <row r="1498" spans="1:7" x14ac:dyDescent="0.2">
      <c r="A1498">
        <v>20101210</v>
      </c>
      <c r="B1498">
        <v>58.78</v>
      </c>
      <c r="C1498">
        <f t="shared" si="115"/>
        <v>58.473074234657979</v>
      </c>
      <c r="D1498">
        <f t="shared" si="112"/>
        <v>57.600070703770371</v>
      </c>
      <c r="E1498">
        <f t="shared" si="111"/>
        <v>0.87300353088760829</v>
      </c>
      <c r="F1498">
        <f t="shared" si="114"/>
        <v>1.0049826392859622</v>
      </c>
      <c r="G1498">
        <f t="shared" si="113"/>
        <v>-0.13197910839835392</v>
      </c>
    </row>
    <row r="1499" spans="1:7" x14ac:dyDescent="0.2">
      <c r="A1499">
        <v>20101213</v>
      </c>
      <c r="B1499">
        <v>58.42</v>
      </c>
      <c r="C1499">
        <f t="shared" si="115"/>
        <v>58.464908967787515</v>
      </c>
      <c r="D1499">
        <f t="shared" si="112"/>
        <v>57.660806207194788</v>
      </c>
      <c r="E1499">
        <f t="shared" si="111"/>
        <v>0.8041027605927269</v>
      </c>
      <c r="F1499">
        <f t="shared" si="114"/>
        <v>0.96480666354731526</v>
      </c>
      <c r="G1499">
        <f t="shared" si="113"/>
        <v>-0.16070390295458836</v>
      </c>
    </row>
    <row r="1500" spans="1:7" x14ac:dyDescent="0.2">
      <c r="A1500">
        <v>20101214</v>
      </c>
      <c r="B1500">
        <v>58.05</v>
      </c>
      <c r="C1500">
        <f t="shared" si="115"/>
        <v>58.401076818897124</v>
      </c>
      <c r="D1500">
        <f t="shared" si="112"/>
        <v>57.689635377032211</v>
      </c>
      <c r="E1500">
        <f t="shared" ref="E1500:E1563" si="116">C1500-D1500</f>
        <v>0.71144144186491332</v>
      </c>
      <c r="F1500">
        <f t="shared" si="114"/>
        <v>0.91413361921083491</v>
      </c>
      <c r="G1500">
        <f t="shared" si="113"/>
        <v>-0.2026921773459216</v>
      </c>
    </row>
    <row r="1501" spans="1:7" x14ac:dyDescent="0.2">
      <c r="A1501">
        <v>20101215</v>
      </c>
      <c r="B1501">
        <v>56.93</v>
      </c>
      <c r="C1501">
        <f t="shared" si="115"/>
        <v>58.174757308297565</v>
      </c>
      <c r="D1501">
        <f t="shared" ref="D1501:D1564" si="117">B1501*(2/(26+1)) + D1500*(1-(2/(26+1)))</f>
        <v>57.633366089844642</v>
      </c>
      <c r="E1501">
        <f t="shared" si="116"/>
        <v>0.54139121845292237</v>
      </c>
      <c r="F1501">
        <f t="shared" si="114"/>
        <v>0.83958513905925247</v>
      </c>
      <c r="G1501">
        <f t="shared" si="113"/>
        <v>-0.2981939206063301</v>
      </c>
    </row>
    <row r="1502" spans="1:7" x14ac:dyDescent="0.2">
      <c r="A1502">
        <v>20101216</v>
      </c>
      <c r="B1502">
        <v>58.024999999999999</v>
      </c>
      <c r="C1502">
        <f t="shared" si="115"/>
        <v>58.151717722405635</v>
      </c>
      <c r="D1502">
        <f t="shared" si="117"/>
        <v>57.662376009115405</v>
      </c>
      <c r="E1502">
        <f t="shared" si="116"/>
        <v>0.48934171329023002</v>
      </c>
      <c r="F1502">
        <f t="shared" si="114"/>
        <v>0.769536453905448</v>
      </c>
      <c r="G1502">
        <f t="shared" si="113"/>
        <v>-0.28019474061521799</v>
      </c>
    </row>
    <row r="1503" spans="1:7" x14ac:dyDescent="0.2">
      <c r="A1503">
        <v>20101217</v>
      </c>
      <c r="B1503">
        <v>57.8</v>
      </c>
      <c r="C1503">
        <f t="shared" si="115"/>
        <v>58.097607303573994</v>
      </c>
      <c r="D1503">
        <f t="shared" si="117"/>
        <v>57.672570378810555</v>
      </c>
      <c r="E1503">
        <f t="shared" si="116"/>
        <v>0.42503692476343957</v>
      </c>
      <c r="F1503">
        <f t="shared" si="114"/>
        <v>0.70063654807704634</v>
      </c>
      <c r="G1503">
        <f t="shared" si="113"/>
        <v>-0.27559962331360677</v>
      </c>
    </row>
    <row r="1504" spans="1:7" x14ac:dyDescent="0.2">
      <c r="A1504">
        <v>20101220</v>
      </c>
      <c r="B1504">
        <v>57.84</v>
      </c>
      <c r="C1504">
        <f t="shared" si="115"/>
        <v>58.057975410716459</v>
      </c>
      <c r="D1504">
        <f t="shared" si="117"/>
        <v>57.68497257297274</v>
      </c>
      <c r="E1504">
        <f t="shared" si="116"/>
        <v>0.37300283774371934</v>
      </c>
      <c r="F1504">
        <f t="shared" si="114"/>
        <v>0.63510980601038103</v>
      </c>
      <c r="G1504">
        <f t="shared" si="113"/>
        <v>-0.26210696826666169</v>
      </c>
    </row>
    <row r="1505" spans="1:7" x14ac:dyDescent="0.2">
      <c r="A1505">
        <v>20101221</v>
      </c>
      <c r="B1505">
        <v>57.58</v>
      </c>
      <c r="C1505">
        <f t="shared" si="115"/>
        <v>57.984440732144698</v>
      </c>
      <c r="D1505">
        <f t="shared" si="117"/>
        <v>57.677196826826616</v>
      </c>
      <c r="E1505">
        <f t="shared" si="116"/>
        <v>0.30724390531808154</v>
      </c>
      <c r="F1505">
        <f t="shared" si="114"/>
        <v>0.56953662587192111</v>
      </c>
      <c r="G1505">
        <f t="shared" si="113"/>
        <v>-0.26229272055383956</v>
      </c>
    </row>
    <row r="1506" spans="1:7" x14ac:dyDescent="0.2">
      <c r="A1506">
        <v>20101222</v>
      </c>
      <c r="B1506">
        <v>57.15</v>
      </c>
      <c r="C1506">
        <f t="shared" si="115"/>
        <v>57.856065234891666</v>
      </c>
      <c r="D1506">
        <f t="shared" si="117"/>
        <v>57.638145210024646</v>
      </c>
      <c r="E1506">
        <f t="shared" si="116"/>
        <v>0.21792002486701989</v>
      </c>
      <c r="F1506">
        <f t="shared" si="114"/>
        <v>0.49921330567094091</v>
      </c>
      <c r="G1506">
        <f t="shared" si="113"/>
        <v>-0.28129328080392102</v>
      </c>
    </row>
    <row r="1507" spans="1:7" x14ac:dyDescent="0.2">
      <c r="A1507">
        <v>20101223</v>
      </c>
      <c r="B1507">
        <v>56.85</v>
      </c>
      <c r="C1507">
        <f t="shared" si="115"/>
        <v>57.701285967985257</v>
      </c>
      <c r="D1507">
        <f t="shared" si="117"/>
        <v>57.579764083356153</v>
      </c>
      <c r="E1507">
        <f t="shared" si="116"/>
        <v>0.12152188462910374</v>
      </c>
      <c r="F1507">
        <f t="shared" si="114"/>
        <v>0.42367502146257352</v>
      </c>
      <c r="G1507">
        <f t="shared" si="113"/>
        <v>-0.30215313683346978</v>
      </c>
    </row>
    <row r="1508" spans="1:7" x14ac:dyDescent="0.2">
      <c r="A1508">
        <v>20101227</v>
      </c>
      <c r="B1508">
        <v>57.33</v>
      </c>
      <c r="C1508">
        <f t="shared" si="115"/>
        <v>57.644165049833681</v>
      </c>
      <c r="D1508">
        <f t="shared" si="117"/>
        <v>57.561263040144581</v>
      </c>
      <c r="E1508">
        <f t="shared" si="116"/>
        <v>8.2902009689099998E-2</v>
      </c>
      <c r="F1508">
        <f t="shared" si="114"/>
        <v>0.35552041910787885</v>
      </c>
      <c r="G1508">
        <f t="shared" ref="G1508:G1571" si="118">E1508-F1508</f>
        <v>-0.27261840941877885</v>
      </c>
    </row>
    <row r="1509" spans="1:7" x14ac:dyDescent="0.2">
      <c r="A1509">
        <v>20101228</v>
      </c>
      <c r="B1509">
        <v>57.03</v>
      </c>
      <c r="C1509">
        <f t="shared" si="115"/>
        <v>57.549678119090032</v>
      </c>
      <c r="D1509">
        <f t="shared" si="117"/>
        <v>57.521910222356091</v>
      </c>
      <c r="E1509">
        <f t="shared" si="116"/>
        <v>2.77678967339412E-2</v>
      </c>
      <c r="F1509">
        <f t="shared" ref="F1509:F1572" si="119">(E1509*(2/(9+1))+F1508*(1-(2/(9+1))))</f>
        <v>0.28996991463309135</v>
      </c>
      <c r="G1509">
        <f t="shared" si="118"/>
        <v>-0.26220201789915015</v>
      </c>
    </row>
    <row r="1510" spans="1:7" x14ac:dyDescent="0.2">
      <c r="A1510">
        <v>20101229</v>
      </c>
      <c r="B1510">
        <v>56.52</v>
      </c>
      <c r="C1510">
        <f t="shared" si="115"/>
        <v>57.39126610076849</v>
      </c>
      <c r="D1510">
        <f t="shared" si="117"/>
        <v>57.447694650329716</v>
      </c>
      <c r="E1510">
        <f t="shared" si="116"/>
        <v>-5.6428549561225338E-2</v>
      </c>
      <c r="F1510">
        <f t="shared" si="119"/>
        <v>0.22069022179422804</v>
      </c>
      <c r="G1510">
        <f t="shared" si="118"/>
        <v>-0.27711877135545337</v>
      </c>
    </row>
    <row r="1511" spans="1:7" x14ac:dyDescent="0.2">
      <c r="A1511">
        <v>20101230</v>
      </c>
      <c r="B1511">
        <v>56.25</v>
      </c>
      <c r="C1511">
        <f t="shared" si="115"/>
        <v>57.215686700650259</v>
      </c>
      <c r="D1511">
        <f t="shared" si="117"/>
        <v>57.358976528083069</v>
      </c>
      <c r="E1511">
        <f t="shared" si="116"/>
        <v>-0.1432898274328096</v>
      </c>
      <c r="F1511">
        <f t="shared" si="119"/>
        <v>0.14789421194882052</v>
      </c>
      <c r="G1511">
        <f t="shared" si="118"/>
        <v>-0.29118403938163012</v>
      </c>
    </row>
    <row r="1512" spans="1:7" x14ac:dyDescent="0.2">
      <c r="A1512">
        <v>20101231</v>
      </c>
      <c r="B1512">
        <v>55.465000000000003</v>
      </c>
      <c r="C1512">
        <f t="shared" si="115"/>
        <v>56.946350285165607</v>
      </c>
      <c r="D1512">
        <f t="shared" si="117"/>
        <v>57.218681970447292</v>
      </c>
      <c r="E1512">
        <f t="shared" si="116"/>
        <v>-0.27233168528168505</v>
      </c>
      <c r="F1512">
        <f t="shared" si="119"/>
        <v>6.3849032502719394E-2</v>
      </c>
      <c r="G1512">
        <f t="shared" si="118"/>
        <v>-0.33618071778440445</v>
      </c>
    </row>
    <row r="1513" spans="1:7" x14ac:dyDescent="0.2">
      <c r="A1513">
        <v>20110103</v>
      </c>
      <c r="B1513">
        <v>56.94</v>
      </c>
      <c r="C1513">
        <f t="shared" si="115"/>
        <v>56.945373318217051</v>
      </c>
      <c r="D1513">
        <f t="shared" si="117"/>
        <v>57.198038861525269</v>
      </c>
      <c r="E1513">
        <f t="shared" si="116"/>
        <v>-0.25266554330821833</v>
      </c>
      <c r="F1513">
        <f t="shared" si="119"/>
        <v>5.4611734053184452E-4</v>
      </c>
      <c r="G1513">
        <f t="shared" si="118"/>
        <v>-0.25321166064875017</v>
      </c>
    </row>
    <row r="1514" spans="1:7" x14ac:dyDescent="0.2">
      <c r="A1514">
        <v>20110104</v>
      </c>
      <c r="B1514">
        <v>56.57</v>
      </c>
      <c r="C1514">
        <f t="shared" si="115"/>
        <v>56.88762357695289</v>
      </c>
      <c r="D1514">
        <f t="shared" si="117"/>
        <v>57.151517464375246</v>
      </c>
      <c r="E1514">
        <f t="shared" si="116"/>
        <v>-0.26389388742235553</v>
      </c>
      <c r="F1514">
        <f t="shared" si="119"/>
        <v>-5.2341883612045635E-2</v>
      </c>
      <c r="G1514">
        <f t="shared" si="118"/>
        <v>-0.21155200381030989</v>
      </c>
    </row>
    <row r="1515" spans="1:7" x14ac:dyDescent="0.2">
      <c r="A1515">
        <v>20110105</v>
      </c>
      <c r="B1515">
        <v>56.7</v>
      </c>
      <c r="C1515">
        <f t="shared" si="115"/>
        <v>56.858758411267829</v>
      </c>
      <c r="D1515">
        <f t="shared" si="117"/>
        <v>57.118071726273378</v>
      </c>
      <c r="E1515">
        <f t="shared" si="116"/>
        <v>-0.25931331500554933</v>
      </c>
      <c r="F1515">
        <f t="shared" si="119"/>
        <v>-9.3736169890746374E-2</v>
      </c>
      <c r="G1515">
        <f t="shared" si="118"/>
        <v>-0.16557714511480295</v>
      </c>
    </row>
    <row r="1516" spans="1:7" x14ac:dyDescent="0.2">
      <c r="A1516">
        <v>20110106</v>
      </c>
      <c r="B1516">
        <v>56.06</v>
      </c>
      <c r="C1516">
        <f t="shared" si="115"/>
        <v>56.73587250184201</v>
      </c>
      <c r="D1516">
        <f t="shared" si="117"/>
        <v>57.039696042845719</v>
      </c>
      <c r="E1516">
        <f t="shared" si="116"/>
        <v>-0.3038235410037089</v>
      </c>
      <c r="F1516">
        <f t="shared" si="119"/>
        <v>-0.1357536441133389</v>
      </c>
      <c r="G1516">
        <f t="shared" si="118"/>
        <v>-0.16806989689037</v>
      </c>
    </row>
    <row r="1517" spans="1:7" x14ac:dyDescent="0.2">
      <c r="A1517">
        <v>20110107</v>
      </c>
      <c r="B1517">
        <v>56</v>
      </c>
      <c r="C1517">
        <f t="shared" si="115"/>
        <v>56.622661347712466</v>
      </c>
      <c r="D1517">
        <f t="shared" si="117"/>
        <v>56.962681521153442</v>
      </c>
      <c r="E1517">
        <f t="shared" si="116"/>
        <v>-0.34002017344097624</v>
      </c>
      <c r="F1517">
        <f t="shared" si="119"/>
        <v>-0.17660694997886639</v>
      </c>
      <c r="G1517">
        <f t="shared" si="118"/>
        <v>-0.16341322346210985</v>
      </c>
    </row>
    <row r="1518" spans="1:7" x14ac:dyDescent="0.2">
      <c r="A1518">
        <v>20110110</v>
      </c>
      <c r="B1518">
        <v>55.72</v>
      </c>
      <c r="C1518">
        <f t="shared" si="115"/>
        <v>56.483790371141311</v>
      </c>
      <c r="D1518">
        <f t="shared" si="117"/>
        <v>56.870631038105046</v>
      </c>
      <c r="E1518">
        <f t="shared" si="116"/>
        <v>-0.3868406669637352</v>
      </c>
      <c r="F1518">
        <f t="shared" si="119"/>
        <v>-0.21865369337584017</v>
      </c>
      <c r="G1518">
        <f t="shared" si="118"/>
        <v>-0.16818697358789503</v>
      </c>
    </row>
    <row r="1519" spans="1:7" x14ac:dyDescent="0.2">
      <c r="A1519">
        <v>20110111</v>
      </c>
      <c r="B1519">
        <v>55.82</v>
      </c>
      <c r="C1519">
        <f t="shared" si="115"/>
        <v>56.381668775581112</v>
      </c>
      <c r="D1519">
        <f t="shared" si="117"/>
        <v>56.792806516763932</v>
      </c>
      <c r="E1519">
        <f t="shared" si="116"/>
        <v>-0.41113774118282009</v>
      </c>
      <c r="F1519">
        <f t="shared" si="119"/>
        <v>-0.25715050293723618</v>
      </c>
      <c r="G1519">
        <f t="shared" si="118"/>
        <v>-0.15398723824558391</v>
      </c>
    </row>
    <row r="1520" spans="1:7" x14ac:dyDescent="0.2">
      <c r="A1520">
        <v>20110112</v>
      </c>
      <c r="B1520">
        <v>56.024999999999999</v>
      </c>
      <c r="C1520">
        <f t="shared" si="115"/>
        <v>56.326796656260939</v>
      </c>
      <c r="D1520">
        <f t="shared" si="117"/>
        <v>56.735931959966599</v>
      </c>
      <c r="E1520">
        <f t="shared" si="116"/>
        <v>-0.40913530370566065</v>
      </c>
      <c r="F1520">
        <f t="shared" si="119"/>
        <v>-0.28754746309092105</v>
      </c>
      <c r="G1520">
        <f t="shared" si="118"/>
        <v>-0.1215878406147396</v>
      </c>
    </row>
    <row r="1521" spans="1:7" x14ac:dyDescent="0.2">
      <c r="A1521">
        <v>20110113</v>
      </c>
      <c r="B1521">
        <v>56.04</v>
      </c>
      <c r="C1521">
        <f t="shared" si="115"/>
        <v>56.282674093759255</v>
      </c>
      <c r="D1521">
        <f t="shared" si="117"/>
        <v>56.684381444413518</v>
      </c>
      <c r="E1521">
        <f t="shared" si="116"/>
        <v>-0.401707350654263</v>
      </c>
      <c r="F1521">
        <f t="shared" si="119"/>
        <v>-0.31037944060358946</v>
      </c>
      <c r="G1521">
        <f t="shared" si="118"/>
        <v>-9.1327910050673533E-2</v>
      </c>
    </row>
    <row r="1522" spans="1:7" x14ac:dyDescent="0.2">
      <c r="A1522">
        <v>20110114</v>
      </c>
      <c r="B1522">
        <v>55.88</v>
      </c>
      <c r="C1522">
        <f t="shared" si="115"/>
        <v>56.22072423318091</v>
      </c>
      <c r="D1522">
        <f t="shared" si="117"/>
        <v>56.62479763371622</v>
      </c>
      <c r="E1522">
        <f t="shared" si="116"/>
        <v>-0.40407340053531016</v>
      </c>
      <c r="F1522">
        <f t="shared" si="119"/>
        <v>-0.32911823258993361</v>
      </c>
      <c r="G1522">
        <f t="shared" si="118"/>
        <v>-7.4955167945376544E-2</v>
      </c>
    </row>
    <row r="1523" spans="1:7" x14ac:dyDescent="0.2">
      <c r="A1523">
        <v>20110118</v>
      </c>
      <c r="B1523">
        <v>56.02</v>
      </c>
      <c r="C1523">
        <f t="shared" si="115"/>
        <v>56.189843581922311</v>
      </c>
      <c r="D1523">
        <f t="shared" si="117"/>
        <v>56.579997808996502</v>
      </c>
      <c r="E1523">
        <f t="shared" si="116"/>
        <v>-0.39015422707419134</v>
      </c>
      <c r="F1523">
        <f t="shared" si="119"/>
        <v>-0.34132543148678518</v>
      </c>
      <c r="G1523">
        <f t="shared" si="118"/>
        <v>-4.882879558740616E-2</v>
      </c>
    </row>
    <row r="1524" spans="1:7" x14ac:dyDescent="0.2">
      <c r="A1524">
        <v>20110119</v>
      </c>
      <c r="B1524">
        <v>54.71</v>
      </c>
      <c r="C1524">
        <f t="shared" si="115"/>
        <v>55.962175338549649</v>
      </c>
      <c r="D1524">
        <f t="shared" si="117"/>
        <v>56.441479452774544</v>
      </c>
      <c r="E1524">
        <f t="shared" si="116"/>
        <v>-0.47930411422489527</v>
      </c>
      <c r="F1524">
        <f t="shared" si="119"/>
        <v>-0.36892116803440722</v>
      </c>
      <c r="G1524">
        <f t="shared" si="118"/>
        <v>-0.11038294619048805</v>
      </c>
    </row>
    <row r="1525" spans="1:7" x14ac:dyDescent="0.2">
      <c r="A1525">
        <v>20110120</v>
      </c>
      <c r="B1525">
        <v>54.83</v>
      </c>
      <c r="C1525">
        <f t="shared" si="115"/>
        <v>55.787994517234317</v>
      </c>
      <c r="D1525">
        <f t="shared" si="117"/>
        <v>56.322110604420871</v>
      </c>
      <c r="E1525">
        <f t="shared" si="116"/>
        <v>-0.53411608718655401</v>
      </c>
      <c r="F1525">
        <f t="shared" si="119"/>
        <v>-0.40196015186483663</v>
      </c>
      <c r="G1525">
        <f t="shared" si="118"/>
        <v>-0.13215593532171738</v>
      </c>
    </row>
    <row r="1526" spans="1:7" x14ac:dyDescent="0.2">
      <c r="A1526">
        <v>20110121</v>
      </c>
      <c r="B1526">
        <v>54.36</v>
      </c>
      <c r="C1526">
        <f t="shared" si="115"/>
        <v>55.568303053044424</v>
      </c>
      <c r="D1526">
        <f t="shared" si="117"/>
        <v>56.176769078167467</v>
      </c>
      <c r="E1526">
        <f t="shared" si="116"/>
        <v>-0.60846602512304315</v>
      </c>
      <c r="F1526">
        <f t="shared" si="119"/>
        <v>-0.44326132651647793</v>
      </c>
      <c r="G1526">
        <f t="shared" si="118"/>
        <v>-0.16520469860656523</v>
      </c>
    </row>
    <row r="1527" spans="1:7" x14ac:dyDescent="0.2">
      <c r="A1527">
        <v>20110124</v>
      </c>
      <c r="B1527">
        <v>55.77</v>
      </c>
      <c r="C1527">
        <f t="shared" si="115"/>
        <v>55.599333352576046</v>
      </c>
      <c r="D1527">
        <f t="shared" si="117"/>
        <v>56.146638035340246</v>
      </c>
      <c r="E1527">
        <f t="shared" si="116"/>
        <v>-0.54730468276419941</v>
      </c>
      <c r="F1527">
        <f t="shared" si="119"/>
        <v>-0.46406999776602226</v>
      </c>
      <c r="G1527">
        <f t="shared" si="118"/>
        <v>-8.3234684998177155E-2</v>
      </c>
    </row>
    <row r="1528" spans="1:7" x14ac:dyDescent="0.2">
      <c r="A1528">
        <v>20110125</v>
      </c>
      <c r="B1528">
        <v>54.65</v>
      </c>
      <c r="C1528">
        <f t="shared" si="115"/>
        <v>55.453282067564345</v>
      </c>
      <c r="D1528">
        <f t="shared" si="117"/>
        <v>56.035775958648372</v>
      </c>
      <c r="E1528">
        <f t="shared" si="116"/>
        <v>-0.58249389108402738</v>
      </c>
      <c r="F1528">
        <f t="shared" si="119"/>
        <v>-0.48775477642962334</v>
      </c>
      <c r="G1528">
        <f t="shared" si="118"/>
        <v>-9.4739114654404044E-2</v>
      </c>
    </row>
    <row r="1529" spans="1:7" x14ac:dyDescent="0.2">
      <c r="A1529">
        <v>20110126</v>
      </c>
      <c r="B1529">
        <v>55.61</v>
      </c>
      <c r="C1529">
        <f t="shared" si="115"/>
        <v>55.477392518708292</v>
      </c>
      <c r="D1529">
        <f t="shared" si="117"/>
        <v>56.004236998748496</v>
      </c>
      <c r="E1529">
        <f t="shared" si="116"/>
        <v>-0.52684448004020368</v>
      </c>
      <c r="F1529">
        <f t="shared" si="119"/>
        <v>-0.49557271715173939</v>
      </c>
      <c r="G1529">
        <f t="shared" si="118"/>
        <v>-3.1271762888464283E-2</v>
      </c>
    </row>
    <row r="1530" spans="1:7" x14ac:dyDescent="0.2">
      <c r="A1530">
        <v>20110127</v>
      </c>
      <c r="B1530">
        <v>55</v>
      </c>
      <c r="C1530">
        <f t="shared" si="115"/>
        <v>55.40394751583009</v>
      </c>
      <c r="D1530">
        <f t="shared" si="117"/>
        <v>55.929849072915275</v>
      </c>
      <c r="E1530">
        <f t="shared" si="116"/>
        <v>-0.52590155708518438</v>
      </c>
      <c r="F1530">
        <f t="shared" si="119"/>
        <v>-0.50163848513842835</v>
      </c>
      <c r="G1530">
        <f t="shared" si="118"/>
        <v>-2.4263071946756032E-2</v>
      </c>
    </row>
    <row r="1531" spans="1:7" x14ac:dyDescent="0.2">
      <c r="A1531">
        <v>20110128</v>
      </c>
      <c r="B1531">
        <v>53.41</v>
      </c>
      <c r="C1531">
        <f t="shared" si="115"/>
        <v>55.097186359548544</v>
      </c>
      <c r="D1531">
        <f t="shared" si="117"/>
        <v>55.74319358603266</v>
      </c>
      <c r="E1531">
        <f t="shared" si="116"/>
        <v>-0.6460072264841159</v>
      </c>
      <c r="F1531">
        <f t="shared" si="119"/>
        <v>-0.53051223340756593</v>
      </c>
      <c r="G1531">
        <f t="shared" si="118"/>
        <v>-0.11549499307654998</v>
      </c>
    </row>
    <row r="1532" spans="1:7" x14ac:dyDescent="0.2">
      <c r="A1532">
        <v>20110131</v>
      </c>
      <c r="B1532">
        <v>54.03</v>
      </c>
      <c r="C1532">
        <f t="shared" si="115"/>
        <v>54.933003842694923</v>
      </c>
      <c r="D1532">
        <f t="shared" si="117"/>
        <v>55.616290357437649</v>
      </c>
      <c r="E1532">
        <f t="shared" si="116"/>
        <v>-0.68328651474272561</v>
      </c>
      <c r="F1532">
        <f t="shared" si="119"/>
        <v>-0.56106708967459795</v>
      </c>
      <c r="G1532">
        <f t="shared" si="118"/>
        <v>-0.12221942506812766</v>
      </c>
    </row>
    <row r="1533" spans="1:7" x14ac:dyDescent="0.2">
      <c r="A1533">
        <v>20110201</v>
      </c>
      <c r="B1533">
        <v>55.33</v>
      </c>
      <c r="C1533">
        <f t="shared" si="115"/>
        <v>54.994080174588014</v>
      </c>
      <c r="D1533">
        <f t="shared" si="117"/>
        <v>55.595083664294116</v>
      </c>
      <c r="E1533">
        <f t="shared" si="116"/>
        <v>-0.60100348970610185</v>
      </c>
      <c r="F1533">
        <f t="shared" si="119"/>
        <v>-0.56905436968089873</v>
      </c>
      <c r="G1533">
        <f t="shared" si="118"/>
        <v>-3.1949120025203115E-2</v>
      </c>
    </row>
    <row r="1534" spans="1:7" x14ac:dyDescent="0.2">
      <c r="A1534">
        <v>20110202</v>
      </c>
      <c r="B1534">
        <v>54.97</v>
      </c>
      <c r="C1534">
        <f t="shared" si="115"/>
        <v>54.990375532343705</v>
      </c>
      <c r="D1534">
        <f t="shared" si="117"/>
        <v>55.548781170642698</v>
      </c>
      <c r="E1534">
        <f t="shared" si="116"/>
        <v>-0.55840563829899281</v>
      </c>
      <c r="F1534">
        <f t="shared" si="119"/>
        <v>-0.56692462340451755</v>
      </c>
      <c r="G1534">
        <f t="shared" si="118"/>
        <v>8.5189851055247345E-3</v>
      </c>
    </row>
    <row r="1535" spans="1:7" x14ac:dyDescent="0.2">
      <c r="A1535">
        <v>20110203</v>
      </c>
      <c r="B1535">
        <v>53.83</v>
      </c>
      <c r="C1535">
        <f t="shared" si="115"/>
        <v>54.811856219675441</v>
      </c>
      <c r="D1535">
        <f t="shared" si="117"/>
        <v>55.421464046891387</v>
      </c>
      <c r="E1535">
        <f t="shared" si="116"/>
        <v>-0.60960782721594597</v>
      </c>
      <c r="F1535">
        <f t="shared" si="119"/>
        <v>-0.57546126416680321</v>
      </c>
      <c r="G1535">
        <f t="shared" si="118"/>
        <v>-3.4146563049142764E-2</v>
      </c>
    </row>
    <row r="1536" spans="1:7" x14ac:dyDescent="0.2">
      <c r="A1536">
        <v>20110204</v>
      </c>
      <c r="B1536">
        <v>53.16</v>
      </c>
      <c r="C1536">
        <f t="shared" si="115"/>
        <v>54.557724493571527</v>
      </c>
      <c r="D1536">
        <f t="shared" si="117"/>
        <v>55.253948191566096</v>
      </c>
      <c r="E1536">
        <f t="shared" si="116"/>
        <v>-0.69622369799456862</v>
      </c>
      <c r="F1536">
        <f t="shared" si="119"/>
        <v>-0.59961375093235636</v>
      </c>
      <c r="G1536">
        <f t="shared" si="118"/>
        <v>-9.6609947062212265E-2</v>
      </c>
    </row>
    <row r="1537" spans="1:7" x14ac:dyDescent="0.2">
      <c r="A1537">
        <v>20110207</v>
      </c>
      <c r="B1537">
        <v>53.97</v>
      </c>
      <c r="C1537">
        <f t="shared" si="115"/>
        <v>54.467305340714368</v>
      </c>
      <c r="D1537">
        <f t="shared" si="117"/>
        <v>55.158840918116752</v>
      </c>
      <c r="E1537">
        <f t="shared" si="116"/>
        <v>-0.69153557740238369</v>
      </c>
      <c r="F1537">
        <f t="shared" si="119"/>
        <v>-0.61799811622636192</v>
      </c>
      <c r="G1537">
        <f t="shared" si="118"/>
        <v>-7.3537461176021779E-2</v>
      </c>
    </row>
    <row r="1538" spans="1:7" x14ac:dyDescent="0.2">
      <c r="A1538">
        <v>20110208</v>
      </c>
      <c r="B1538">
        <v>54</v>
      </c>
      <c r="C1538">
        <f t="shared" si="115"/>
        <v>54.395412211373696</v>
      </c>
      <c r="D1538">
        <f t="shared" si="117"/>
        <v>55.073000850108102</v>
      </c>
      <c r="E1538">
        <f t="shared" si="116"/>
        <v>-0.67758863873440589</v>
      </c>
      <c r="F1538">
        <f t="shared" si="119"/>
        <v>-0.62991622072797071</v>
      </c>
      <c r="G1538">
        <f t="shared" si="118"/>
        <v>-4.767241800643518E-2</v>
      </c>
    </row>
    <row r="1539" spans="1:7" x14ac:dyDescent="0.2">
      <c r="A1539">
        <v>20110209</v>
      </c>
      <c r="B1539">
        <v>53.95</v>
      </c>
      <c r="C1539">
        <f t="shared" si="115"/>
        <v>54.326887255777748</v>
      </c>
      <c r="D1539">
        <f t="shared" si="117"/>
        <v>54.989815601951946</v>
      </c>
      <c r="E1539">
        <f t="shared" si="116"/>
        <v>-0.66292834617419771</v>
      </c>
      <c r="F1539">
        <f t="shared" si="119"/>
        <v>-0.63651864581721607</v>
      </c>
      <c r="G1539">
        <f t="shared" si="118"/>
        <v>-2.6409700356981647E-2</v>
      </c>
    </row>
    <row r="1540" spans="1:7" x14ac:dyDescent="0.2">
      <c r="A1540">
        <v>20110210</v>
      </c>
      <c r="B1540">
        <v>54.73</v>
      </c>
      <c r="C1540">
        <f t="shared" si="115"/>
        <v>54.388904601042711</v>
      </c>
      <c r="D1540">
        <f t="shared" si="117"/>
        <v>54.97057000180736</v>
      </c>
      <c r="E1540">
        <f t="shared" si="116"/>
        <v>-0.58166540076464912</v>
      </c>
      <c r="F1540">
        <f t="shared" si="119"/>
        <v>-0.6255479968067027</v>
      </c>
      <c r="G1540">
        <f t="shared" si="118"/>
        <v>4.3882596042053579E-2</v>
      </c>
    </row>
    <row r="1541" spans="1:7" x14ac:dyDescent="0.2">
      <c r="A1541">
        <v>20110211</v>
      </c>
      <c r="B1541">
        <v>55.2</v>
      </c>
      <c r="C1541">
        <f t="shared" si="115"/>
        <v>54.513688508574596</v>
      </c>
      <c r="D1541">
        <f t="shared" si="117"/>
        <v>54.987564816488295</v>
      </c>
      <c r="E1541">
        <f t="shared" si="116"/>
        <v>-0.47387630791369872</v>
      </c>
      <c r="F1541">
        <f t="shared" si="119"/>
        <v>-0.59521365902810197</v>
      </c>
      <c r="G1541">
        <f t="shared" si="118"/>
        <v>0.12133735111440325</v>
      </c>
    </row>
    <row r="1542" spans="1:7" x14ac:dyDescent="0.2">
      <c r="A1542">
        <v>20110214</v>
      </c>
      <c r="B1542">
        <v>54.878</v>
      </c>
      <c r="C1542">
        <f t="shared" si="115"/>
        <v>54.569736430332348</v>
      </c>
      <c r="D1542">
        <f t="shared" si="117"/>
        <v>54.979448904155831</v>
      </c>
      <c r="E1542">
        <f t="shared" si="116"/>
        <v>-0.40971247382348253</v>
      </c>
      <c r="F1542">
        <f t="shared" si="119"/>
        <v>-0.55811342198717817</v>
      </c>
      <c r="G1542">
        <f t="shared" si="118"/>
        <v>0.14840094816369565</v>
      </c>
    </row>
    <row r="1543" spans="1:7" x14ac:dyDescent="0.2">
      <c r="A1543">
        <v>20110215</v>
      </c>
      <c r="B1543">
        <v>54.75</v>
      </c>
      <c r="C1543">
        <f t="shared" si="115"/>
        <v>54.597469287204291</v>
      </c>
      <c r="D1543">
        <f t="shared" si="117"/>
        <v>54.962452689033178</v>
      </c>
      <c r="E1543">
        <f t="shared" si="116"/>
        <v>-0.36498340182888711</v>
      </c>
      <c r="F1543">
        <f t="shared" si="119"/>
        <v>-0.51948741795552</v>
      </c>
      <c r="G1543">
        <f t="shared" si="118"/>
        <v>0.15450401612663289</v>
      </c>
    </row>
    <row r="1544" spans="1:7" x14ac:dyDescent="0.2">
      <c r="A1544">
        <v>20110216</v>
      </c>
      <c r="B1544">
        <v>54.68</v>
      </c>
      <c r="C1544">
        <f t="shared" si="115"/>
        <v>54.610166319942088</v>
      </c>
      <c r="D1544">
        <f t="shared" si="117"/>
        <v>54.941530267623307</v>
      </c>
      <c r="E1544">
        <f t="shared" si="116"/>
        <v>-0.33136394768121846</v>
      </c>
      <c r="F1544">
        <f t="shared" si="119"/>
        <v>-0.48186272390065976</v>
      </c>
      <c r="G1544">
        <f t="shared" si="118"/>
        <v>0.1504987762194413</v>
      </c>
    </row>
    <row r="1545" spans="1:7" x14ac:dyDescent="0.2">
      <c r="A1545">
        <v>20110217</v>
      </c>
      <c r="B1545">
        <v>55.17</v>
      </c>
      <c r="C1545">
        <f t="shared" si="115"/>
        <v>54.696294578412534</v>
      </c>
      <c r="D1545">
        <f t="shared" si="117"/>
        <v>54.95845395150306</v>
      </c>
      <c r="E1545">
        <f t="shared" si="116"/>
        <v>-0.26215937309052606</v>
      </c>
      <c r="F1545">
        <f t="shared" si="119"/>
        <v>-0.43792205373863308</v>
      </c>
      <c r="G1545">
        <f t="shared" si="118"/>
        <v>0.17576268064810702</v>
      </c>
    </row>
    <row r="1546" spans="1:7" x14ac:dyDescent="0.2">
      <c r="A1546">
        <v>20110218</v>
      </c>
      <c r="B1546">
        <v>55.134999999999998</v>
      </c>
      <c r="C1546">
        <f t="shared" si="115"/>
        <v>54.763787720195218</v>
      </c>
      <c r="D1546">
        <f t="shared" si="117"/>
        <v>54.97153143657691</v>
      </c>
      <c r="E1546">
        <f t="shared" si="116"/>
        <v>-0.20774371638169242</v>
      </c>
      <c r="F1546">
        <f t="shared" si="119"/>
        <v>-0.39188638626724498</v>
      </c>
      <c r="G1546">
        <f t="shared" si="118"/>
        <v>0.18414266988555256</v>
      </c>
    </row>
    <row r="1547" spans="1:7" x14ac:dyDescent="0.2">
      <c r="A1547">
        <v>20110222</v>
      </c>
      <c r="B1547">
        <v>55.02</v>
      </c>
      <c r="C1547">
        <f t="shared" si="115"/>
        <v>54.803204994011338</v>
      </c>
      <c r="D1547">
        <f t="shared" si="117"/>
        <v>54.975121700534174</v>
      </c>
      <c r="E1547">
        <f t="shared" si="116"/>
        <v>-0.17191670652283619</v>
      </c>
      <c r="F1547">
        <f t="shared" si="119"/>
        <v>-0.34789245031836324</v>
      </c>
      <c r="G1547">
        <f t="shared" si="118"/>
        <v>0.17597574379552705</v>
      </c>
    </row>
    <row r="1548" spans="1:7" x14ac:dyDescent="0.2">
      <c r="A1548">
        <v>20110223</v>
      </c>
      <c r="B1548">
        <v>55.1</v>
      </c>
      <c r="C1548">
        <f t="shared" si="115"/>
        <v>54.848865764163442</v>
      </c>
      <c r="D1548">
        <f t="shared" si="117"/>
        <v>54.984371944939049</v>
      </c>
      <c r="E1548">
        <f t="shared" si="116"/>
        <v>-0.13550618077560728</v>
      </c>
      <c r="F1548">
        <f t="shared" si="119"/>
        <v>-0.30541519640981207</v>
      </c>
      <c r="G1548">
        <f t="shared" si="118"/>
        <v>0.1699090156342048</v>
      </c>
    </row>
    <row r="1549" spans="1:7" x14ac:dyDescent="0.2">
      <c r="A1549">
        <v>20110224</v>
      </c>
      <c r="B1549">
        <v>55.29</v>
      </c>
      <c r="C1549">
        <f t="shared" si="115"/>
        <v>54.916732569676753</v>
      </c>
      <c r="D1549">
        <f t="shared" si="117"/>
        <v>55.007011060128747</v>
      </c>
      <c r="E1549">
        <f t="shared" si="116"/>
        <v>-9.0278490451993321E-2</v>
      </c>
      <c r="F1549">
        <f t="shared" si="119"/>
        <v>-0.26238785521824831</v>
      </c>
      <c r="G1549">
        <f t="shared" si="118"/>
        <v>0.17210936476625499</v>
      </c>
    </row>
    <row r="1550" spans="1:7" x14ac:dyDescent="0.2">
      <c r="A1550">
        <v>20110225</v>
      </c>
      <c r="B1550">
        <v>55.63</v>
      </c>
      <c r="C1550">
        <f t="shared" si="115"/>
        <v>55.026466020495718</v>
      </c>
      <c r="D1550">
        <f t="shared" si="117"/>
        <v>55.053158389008104</v>
      </c>
      <c r="E1550">
        <f t="shared" si="116"/>
        <v>-2.6692368512385656E-2</v>
      </c>
      <c r="F1550">
        <f t="shared" si="119"/>
        <v>-0.21524875787707581</v>
      </c>
      <c r="G1550">
        <f t="shared" si="118"/>
        <v>0.18855638936469016</v>
      </c>
    </row>
    <row r="1551" spans="1:7" x14ac:dyDescent="0.2">
      <c r="A1551">
        <v>20110228</v>
      </c>
      <c r="B1551">
        <v>57.7</v>
      </c>
      <c r="C1551">
        <f t="shared" ref="C1551:C1614" si="120">(B1551*(2/(12+1))+C1550*(1-(2/(12+1))))</f>
        <v>55.437778940419456</v>
      </c>
      <c r="D1551">
        <f t="shared" si="117"/>
        <v>55.24922073056306</v>
      </c>
      <c r="E1551">
        <f t="shared" si="116"/>
        <v>0.18855820985639582</v>
      </c>
      <c r="F1551">
        <f t="shared" si="119"/>
        <v>-0.1344873643303815</v>
      </c>
      <c r="G1551">
        <f t="shared" si="118"/>
        <v>0.32304557418677732</v>
      </c>
    </row>
    <row r="1552" spans="1:7" x14ac:dyDescent="0.2">
      <c r="A1552">
        <v>20110301</v>
      </c>
      <c r="B1552">
        <v>57.31</v>
      </c>
      <c r="C1552">
        <f t="shared" si="120"/>
        <v>55.725812949585688</v>
      </c>
      <c r="D1552">
        <f t="shared" si="117"/>
        <v>55.401871046817647</v>
      </c>
      <c r="E1552">
        <f t="shared" si="116"/>
        <v>0.32394190276804125</v>
      </c>
      <c r="F1552">
        <f t="shared" si="119"/>
        <v>-4.2801510910696949E-2</v>
      </c>
      <c r="G1552">
        <f t="shared" si="118"/>
        <v>0.36674341367873819</v>
      </c>
    </row>
    <row r="1553" spans="1:7" x14ac:dyDescent="0.2">
      <c r="A1553">
        <v>20110302</v>
      </c>
      <c r="B1553">
        <v>57.56</v>
      </c>
      <c r="C1553">
        <f t="shared" si="120"/>
        <v>56.007995572726351</v>
      </c>
      <c r="D1553">
        <f t="shared" si="117"/>
        <v>55.561732450757084</v>
      </c>
      <c r="E1553">
        <f t="shared" si="116"/>
        <v>0.44626312196926676</v>
      </c>
      <c r="F1553">
        <f t="shared" si="119"/>
        <v>5.5011415665295792E-2</v>
      </c>
      <c r="G1553">
        <f t="shared" si="118"/>
        <v>0.39125170630397099</v>
      </c>
    </row>
    <row r="1554" spans="1:7" x14ac:dyDescent="0.2">
      <c r="A1554">
        <v>20110303</v>
      </c>
      <c r="B1554">
        <v>58.29</v>
      </c>
      <c r="C1554">
        <f t="shared" si="120"/>
        <v>56.359073176922301</v>
      </c>
      <c r="D1554">
        <f t="shared" si="117"/>
        <v>55.763826343293594</v>
      </c>
      <c r="E1554">
        <f t="shared" si="116"/>
        <v>0.5952468336287069</v>
      </c>
      <c r="F1554">
        <f t="shared" si="119"/>
        <v>0.16305849925797802</v>
      </c>
      <c r="G1554">
        <f t="shared" si="118"/>
        <v>0.4321883343707289</v>
      </c>
    </row>
    <row r="1555" spans="1:7" x14ac:dyDescent="0.2">
      <c r="A1555">
        <v>20110304</v>
      </c>
      <c r="B1555">
        <v>58.94</v>
      </c>
      <c r="C1555">
        <f t="shared" si="120"/>
        <v>56.756138842011183</v>
      </c>
      <c r="D1555">
        <f t="shared" si="117"/>
        <v>55.999098466012583</v>
      </c>
      <c r="E1555">
        <f t="shared" si="116"/>
        <v>0.7570403759985993</v>
      </c>
      <c r="F1555">
        <f t="shared" si="119"/>
        <v>0.28185487460610231</v>
      </c>
      <c r="G1555">
        <f t="shared" si="118"/>
        <v>0.47518550139249699</v>
      </c>
    </row>
    <row r="1556" spans="1:7" x14ac:dyDescent="0.2">
      <c r="A1556">
        <v>20110307</v>
      </c>
      <c r="B1556">
        <v>58.66</v>
      </c>
      <c r="C1556">
        <f t="shared" si="120"/>
        <v>57.049040558624839</v>
      </c>
      <c r="D1556">
        <f t="shared" si="117"/>
        <v>56.196202283344988</v>
      </c>
      <c r="E1556">
        <f t="shared" si="116"/>
        <v>0.85283827527985068</v>
      </c>
      <c r="F1556">
        <f t="shared" si="119"/>
        <v>0.39605155474085202</v>
      </c>
      <c r="G1556">
        <f t="shared" si="118"/>
        <v>0.45678672053899866</v>
      </c>
    </row>
    <row r="1557" spans="1:7" x14ac:dyDescent="0.2">
      <c r="A1557">
        <v>20110308</v>
      </c>
      <c r="B1557">
        <v>59.46</v>
      </c>
      <c r="C1557">
        <f t="shared" si="120"/>
        <v>57.419957395759482</v>
      </c>
      <c r="D1557">
        <f t="shared" si="117"/>
        <v>56.437965077171285</v>
      </c>
      <c r="E1557">
        <f t="shared" si="116"/>
        <v>0.98199231858819758</v>
      </c>
      <c r="F1557">
        <f t="shared" si="119"/>
        <v>0.51323970751032122</v>
      </c>
      <c r="G1557">
        <f t="shared" si="118"/>
        <v>0.46875261107787636</v>
      </c>
    </row>
    <row r="1558" spans="1:7" x14ac:dyDescent="0.2">
      <c r="A1558">
        <v>20110309</v>
      </c>
      <c r="B1558">
        <v>59.39</v>
      </c>
      <c r="C1558">
        <f t="shared" si="120"/>
        <v>57.723040873334945</v>
      </c>
      <c r="D1558">
        <f t="shared" si="117"/>
        <v>56.656634330714155</v>
      </c>
      <c r="E1558">
        <f t="shared" si="116"/>
        <v>1.0664065426207898</v>
      </c>
      <c r="F1558">
        <f t="shared" si="119"/>
        <v>0.62387307453241492</v>
      </c>
      <c r="G1558">
        <f t="shared" si="118"/>
        <v>0.4425334680883749</v>
      </c>
    </row>
    <row r="1559" spans="1:7" x14ac:dyDescent="0.2">
      <c r="A1559">
        <v>20110310</v>
      </c>
      <c r="B1559">
        <v>59.26</v>
      </c>
      <c r="C1559">
        <f t="shared" si="120"/>
        <v>57.959496123591109</v>
      </c>
      <c r="D1559">
        <f t="shared" si="117"/>
        <v>56.849476232142742</v>
      </c>
      <c r="E1559">
        <f t="shared" si="116"/>
        <v>1.110019891448367</v>
      </c>
      <c r="F1559">
        <f t="shared" si="119"/>
        <v>0.72110243791560535</v>
      </c>
      <c r="G1559">
        <f t="shared" si="118"/>
        <v>0.38891745353276164</v>
      </c>
    </row>
    <row r="1560" spans="1:7" x14ac:dyDescent="0.2">
      <c r="A1560">
        <v>20110311</v>
      </c>
      <c r="B1560">
        <v>59.05</v>
      </c>
      <c r="C1560">
        <f t="shared" si="120"/>
        <v>58.127265950730937</v>
      </c>
      <c r="D1560">
        <f t="shared" si="117"/>
        <v>57.012477992724762</v>
      </c>
      <c r="E1560">
        <f t="shared" si="116"/>
        <v>1.1147879580061755</v>
      </c>
      <c r="F1560">
        <f t="shared" si="119"/>
        <v>0.79983954193371942</v>
      </c>
      <c r="G1560">
        <f t="shared" si="118"/>
        <v>0.31494841607245605</v>
      </c>
    </row>
    <row r="1561" spans="1:7" x14ac:dyDescent="0.2">
      <c r="A1561">
        <v>20110314</v>
      </c>
      <c r="B1561">
        <v>59.25</v>
      </c>
      <c r="C1561">
        <f t="shared" si="120"/>
        <v>58.299994266003097</v>
      </c>
      <c r="D1561">
        <f t="shared" si="117"/>
        <v>57.178220363634033</v>
      </c>
      <c r="E1561">
        <f t="shared" si="116"/>
        <v>1.121773902369064</v>
      </c>
      <c r="F1561">
        <f t="shared" si="119"/>
        <v>0.86422641402078848</v>
      </c>
      <c r="G1561">
        <f t="shared" si="118"/>
        <v>0.25754748834827557</v>
      </c>
    </row>
    <row r="1562" spans="1:7" x14ac:dyDescent="0.2">
      <c r="A1562">
        <v>20110315</v>
      </c>
      <c r="B1562">
        <v>59.1</v>
      </c>
      <c r="C1562">
        <f t="shared" si="120"/>
        <v>58.423072071233392</v>
      </c>
      <c r="D1562">
        <f t="shared" si="117"/>
        <v>57.320574410772252</v>
      </c>
      <c r="E1562">
        <f t="shared" si="116"/>
        <v>1.1024976604611396</v>
      </c>
      <c r="F1562">
        <f t="shared" si="119"/>
        <v>0.91188066330885875</v>
      </c>
      <c r="G1562">
        <f t="shared" si="118"/>
        <v>0.19061699715228086</v>
      </c>
    </row>
    <row r="1563" spans="1:7" x14ac:dyDescent="0.2">
      <c r="A1563">
        <v>20110316</v>
      </c>
      <c r="B1563">
        <v>59.3</v>
      </c>
      <c r="C1563">
        <f t="shared" si="120"/>
        <v>58.557984060274407</v>
      </c>
      <c r="D1563">
        <f t="shared" si="117"/>
        <v>57.46719852849283</v>
      </c>
      <c r="E1563">
        <f t="shared" si="116"/>
        <v>1.0907855317815773</v>
      </c>
      <c r="F1563">
        <f t="shared" si="119"/>
        <v>0.94766163700340256</v>
      </c>
      <c r="G1563">
        <f t="shared" si="118"/>
        <v>0.14312389477817478</v>
      </c>
    </row>
    <row r="1564" spans="1:7" x14ac:dyDescent="0.2">
      <c r="A1564">
        <v>20110317</v>
      </c>
      <c r="B1564">
        <v>60.03</v>
      </c>
      <c r="C1564">
        <f t="shared" si="120"/>
        <v>58.784448051001426</v>
      </c>
      <c r="D1564">
        <f t="shared" si="117"/>
        <v>57.657035674530398</v>
      </c>
      <c r="E1564">
        <f t="shared" ref="E1564:E1627" si="121">C1564-D1564</f>
        <v>1.1274123764710282</v>
      </c>
      <c r="F1564">
        <f t="shared" si="119"/>
        <v>0.98361178489692769</v>
      </c>
      <c r="G1564">
        <f t="shared" si="118"/>
        <v>0.14380059157410052</v>
      </c>
    </row>
    <row r="1565" spans="1:7" x14ac:dyDescent="0.2">
      <c r="A1565">
        <v>20110318</v>
      </c>
      <c r="B1565">
        <v>61.17</v>
      </c>
      <c r="C1565">
        <f t="shared" si="120"/>
        <v>59.151456043155058</v>
      </c>
      <c r="D1565">
        <f t="shared" ref="D1565:D1628" si="122">B1565*(2/(26+1)) + D1564*(1-(2/(26+1)))</f>
        <v>57.917255254194814</v>
      </c>
      <c r="E1565">
        <f t="shared" si="121"/>
        <v>1.2342007889602442</v>
      </c>
      <c r="F1565">
        <f t="shared" si="119"/>
        <v>1.0337295857095912</v>
      </c>
      <c r="G1565">
        <f t="shared" si="118"/>
        <v>0.20047120325065304</v>
      </c>
    </row>
    <row r="1566" spans="1:7" x14ac:dyDescent="0.2">
      <c r="A1566">
        <v>20110321</v>
      </c>
      <c r="B1566">
        <v>62.604999999999997</v>
      </c>
      <c r="C1566">
        <f t="shared" si="120"/>
        <v>59.682770498054282</v>
      </c>
      <c r="D1566">
        <f t="shared" si="122"/>
        <v>58.264495605735938</v>
      </c>
      <c r="E1566">
        <f t="shared" si="121"/>
        <v>1.4182748923183439</v>
      </c>
      <c r="F1566">
        <f t="shared" si="119"/>
        <v>1.1106386470313419</v>
      </c>
      <c r="G1566">
        <f t="shared" si="118"/>
        <v>0.30763624528700206</v>
      </c>
    </row>
    <row r="1567" spans="1:7" x14ac:dyDescent="0.2">
      <c r="A1567">
        <v>20110322</v>
      </c>
      <c r="B1567">
        <v>63.9</v>
      </c>
      <c r="C1567">
        <f t="shared" si="120"/>
        <v>60.331575036815167</v>
      </c>
      <c r="D1567">
        <f t="shared" si="122"/>
        <v>58.681940375681428</v>
      </c>
      <c r="E1567">
        <f t="shared" si="121"/>
        <v>1.6496346611337387</v>
      </c>
      <c r="F1567">
        <f t="shared" si="119"/>
        <v>1.2184378498518211</v>
      </c>
      <c r="G1567">
        <f t="shared" si="118"/>
        <v>0.43119681128191756</v>
      </c>
    </row>
    <row r="1568" spans="1:7" x14ac:dyDescent="0.2">
      <c r="A1568">
        <v>20110323</v>
      </c>
      <c r="B1568">
        <v>65.22</v>
      </c>
      <c r="C1568">
        <f t="shared" si="120"/>
        <v>61.083640415766681</v>
      </c>
      <c r="D1568">
        <f t="shared" si="122"/>
        <v>59.166241088593914</v>
      </c>
      <c r="E1568">
        <f t="shared" si="121"/>
        <v>1.9173993271727667</v>
      </c>
      <c r="F1568">
        <f t="shared" si="119"/>
        <v>1.3582301453160102</v>
      </c>
      <c r="G1568">
        <f t="shared" si="118"/>
        <v>0.55916918185675657</v>
      </c>
    </row>
    <row r="1569" spans="1:7" x14ac:dyDescent="0.2">
      <c r="A1569">
        <v>20110324</v>
      </c>
      <c r="B1569">
        <v>65.75</v>
      </c>
      <c r="C1569">
        <f t="shared" si="120"/>
        <v>61.801541890264119</v>
      </c>
      <c r="D1569">
        <f t="shared" si="122"/>
        <v>59.653926933883255</v>
      </c>
      <c r="E1569">
        <f t="shared" si="121"/>
        <v>2.1476149563808633</v>
      </c>
      <c r="F1569">
        <f t="shared" si="119"/>
        <v>1.5161071075289809</v>
      </c>
      <c r="G1569">
        <f t="shared" si="118"/>
        <v>0.63150784885188238</v>
      </c>
    </row>
    <row r="1570" spans="1:7" x14ac:dyDescent="0.2">
      <c r="A1570">
        <v>20110325</v>
      </c>
      <c r="B1570">
        <v>65.52</v>
      </c>
      <c r="C1570">
        <f t="shared" si="120"/>
        <v>62.373612368685023</v>
      </c>
      <c r="D1570">
        <f t="shared" si="122"/>
        <v>60.088450864706715</v>
      </c>
      <c r="E1570">
        <f t="shared" si="121"/>
        <v>2.2851615039783084</v>
      </c>
      <c r="F1570">
        <f t="shared" si="119"/>
        <v>1.6699179868188465</v>
      </c>
      <c r="G1570">
        <f t="shared" si="118"/>
        <v>0.61524351715946191</v>
      </c>
    </row>
    <row r="1571" spans="1:7" x14ac:dyDescent="0.2">
      <c r="A1571">
        <v>20110328</v>
      </c>
      <c r="B1571">
        <v>65.14</v>
      </c>
      <c r="C1571">
        <f t="shared" si="120"/>
        <v>62.799210465810404</v>
      </c>
      <c r="D1571">
        <f t="shared" si="122"/>
        <v>60.462639689543252</v>
      </c>
      <c r="E1571">
        <f t="shared" si="121"/>
        <v>2.3365707762671519</v>
      </c>
      <c r="F1571">
        <f t="shared" si="119"/>
        <v>1.8032485447085076</v>
      </c>
      <c r="G1571">
        <f t="shared" si="118"/>
        <v>0.53332223155864433</v>
      </c>
    </row>
    <row r="1572" spans="1:7" x14ac:dyDescent="0.2">
      <c r="A1572">
        <v>20110329</v>
      </c>
      <c r="B1572">
        <v>65.430000000000007</v>
      </c>
      <c r="C1572">
        <f t="shared" si="120"/>
        <v>63.203947317224184</v>
      </c>
      <c r="D1572">
        <f t="shared" si="122"/>
        <v>60.83059230513264</v>
      </c>
      <c r="E1572">
        <f t="shared" si="121"/>
        <v>2.3733550120915439</v>
      </c>
      <c r="F1572">
        <f t="shared" si="119"/>
        <v>1.917269838185115</v>
      </c>
      <c r="G1572">
        <f t="shared" ref="G1572:G1635" si="123">E1572-F1572</f>
        <v>0.45608517390642889</v>
      </c>
    </row>
    <row r="1573" spans="1:7" x14ac:dyDescent="0.2">
      <c r="A1573">
        <v>20110330</v>
      </c>
      <c r="B1573">
        <v>65.75</v>
      </c>
      <c r="C1573">
        <f t="shared" si="120"/>
        <v>63.595647729958927</v>
      </c>
      <c r="D1573">
        <f t="shared" si="122"/>
        <v>61.194992875122821</v>
      </c>
      <c r="E1573">
        <f t="shared" si="121"/>
        <v>2.4006548548361053</v>
      </c>
      <c r="F1573">
        <f t="shared" ref="F1573:F1636" si="124">(E1573*(2/(9+1))+F1572*(1-(2/(9+1))))</f>
        <v>2.0139468415153132</v>
      </c>
      <c r="G1573">
        <f t="shared" si="123"/>
        <v>0.38670801332079208</v>
      </c>
    </row>
    <row r="1574" spans="1:7" x14ac:dyDescent="0.2">
      <c r="A1574">
        <v>20110331</v>
      </c>
      <c r="B1574">
        <v>66.84</v>
      </c>
      <c r="C1574">
        <f t="shared" si="120"/>
        <v>64.094778848426785</v>
      </c>
      <c r="D1574">
        <f t="shared" si="122"/>
        <v>61.613141551039647</v>
      </c>
      <c r="E1574">
        <f t="shared" si="121"/>
        <v>2.4816372973871381</v>
      </c>
      <c r="F1574">
        <f t="shared" si="124"/>
        <v>2.1074849326896783</v>
      </c>
      <c r="G1574">
        <f t="shared" si="123"/>
        <v>0.37415236469745983</v>
      </c>
    </row>
    <row r="1575" spans="1:7" x14ac:dyDescent="0.2">
      <c r="A1575">
        <v>20110401</v>
      </c>
      <c r="B1575">
        <v>66.790000000000006</v>
      </c>
      <c r="C1575">
        <f t="shared" si="120"/>
        <v>64.509428256361133</v>
      </c>
      <c r="D1575">
        <f t="shared" si="122"/>
        <v>61.996612547258934</v>
      </c>
      <c r="E1575">
        <f t="shared" si="121"/>
        <v>2.512815709102199</v>
      </c>
      <c r="F1575">
        <f t="shared" si="124"/>
        <v>2.1885510879721823</v>
      </c>
      <c r="G1575">
        <f t="shared" si="123"/>
        <v>0.32426462113001664</v>
      </c>
    </row>
    <row r="1576" spans="1:7" x14ac:dyDescent="0.2">
      <c r="A1576">
        <v>20110404</v>
      </c>
      <c r="B1576">
        <v>68.61</v>
      </c>
      <c r="C1576">
        <f t="shared" si="120"/>
        <v>65.140285447690189</v>
      </c>
      <c r="D1576">
        <f t="shared" si="122"/>
        <v>62.486493099313826</v>
      </c>
      <c r="E1576">
        <f t="shared" si="121"/>
        <v>2.6537923483763635</v>
      </c>
      <c r="F1576">
        <f t="shared" si="124"/>
        <v>2.2815993400530186</v>
      </c>
      <c r="G1576">
        <f t="shared" si="123"/>
        <v>0.3721930083233449</v>
      </c>
    </row>
    <row r="1577" spans="1:7" x14ac:dyDescent="0.2">
      <c r="A1577">
        <v>20110405</v>
      </c>
      <c r="B1577">
        <v>71.930000000000007</v>
      </c>
      <c r="C1577">
        <f t="shared" si="120"/>
        <v>66.184856917276321</v>
      </c>
      <c r="D1577">
        <f t="shared" si="122"/>
        <v>63.186012128994278</v>
      </c>
      <c r="E1577">
        <f t="shared" si="121"/>
        <v>2.9988447882820424</v>
      </c>
      <c r="F1577">
        <f t="shared" si="124"/>
        <v>2.4250484296988235</v>
      </c>
      <c r="G1577">
        <f t="shared" si="123"/>
        <v>0.57379635858321887</v>
      </c>
    </row>
    <row r="1578" spans="1:7" x14ac:dyDescent="0.2">
      <c r="A1578">
        <v>20110406</v>
      </c>
      <c r="B1578">
        <v>73.69</v>
      </c>
      <c r="C1578">
        <f t="shared" si="120"/>
        <v>67.33949431461842</v>
      </c>
      <c r="D1578">
        <f t="shared" si="122"/>
        <v>63.964085304624334</v>
      </c>
      <c r="E1578">
        <f t="shared" si="121"/>
        <v>3.3754090099940868</v>
      </c>
      <c r="F1578">
        <f t="shared" si="124"/>
        <v>2.6151205457578763</v>
      </c>
      <c r="G1578">
        <f t="shared" si="123"/>
        <v>0.76028846423621044</v>
      </c>
    </row>
    <row r="1579" spans="1:7" x14ac:dyDescent="0.2">
      <c r="A1579">
        <v>20110407</v>
      </c>
      <c r="B1579">
        <v>74.150000000000006</v>
      </c>
      <c r="C1579">
        <f t="shared" si="120"/>
        <v>68.38726442006174</v>
      </c>
      <c r="D1579">
        <f t="shared" si="122"/>
        <v>64.718597504281789</v>
      </c>
      <c r="E1579">
        <f t="shared" si="121"/>
        <v>3.6686669157799514</v>
      </c>
      <c r="F1579">
        <f t="shared" si="124"/>
        <v>2.8258298197622915</v>
      </c>
      <c r="G1579">
        <f t="shared" si="123"/>
        <v>0.84283709601765988</v>
      </c>
    </row>
    <row r="1580" spans="1:7" x14ac:dyDescent="0.2">
      <c r="A1580">
        <v>20110408</v>
      </c>
      <c r="B1580">
        <v>75.7</v>
      </c>
      <c r="C1580">
        <f t="shared" si="120"/>
        <v>69.512300663129167</v>
      </c>
      <c r="D1580">
        <f t="shared" si="122"/>
        <v>65.532034726186851</v>
      </c>
      <c r="E1580">
        <f t="shared" si="121"/>
        <v>3.9802659369423168</v>
      </c>
      <c r="F1580">
        <f t="shared" si="124"/>
        <v>3.0567170431982968</v>
      </c>
      <c r="G1580">
        <f t="shared" si="123"/>
        <v>0.92354889374401994</v>
      </c>
    </row>
    <row r="1581" spans="1:7" x14ac:dyDescent="0.2">
      <c r="A1581">
        <v>20110411</v>
      </c>
      <c r="B1581">
        <v>75.34</v>
      </c>
      <c r="C1581">
        <f t="shared" si="120"/>
        <v>70.40886979187853</v>
      </c>
      <c r="D1581">
        <f t="shared" si="122"/>
        <v>66.258550672395231</v>
      </c>
      <c r="E1581">
        <f t="shared" si="121"/>
        <v>4.1503191194832993</v>
      </c>
      <c r="F1581">
        <f t="shared" si="124"/>
        <v>3.2754374584552974</v>
      </c>
      <c r="G1581">
        <f t="shared" si="123"/>
        <v>0.87488166102800191</v>
      </c>
    </row>
    <row r="1582" spans="1:7" x14ac:dyDescent="0.2">
      <c r="A1582">
        <v>20110412</v>
      </c>
      <c r="B1582">
        <v>75.52</v>
      </c>
      <c r="C1582">
        <f t="shared" si="120"/>
        <v>71.1951975162049</v>
      </c>
      <c r="D1582">
        <f t="shared" si="122"/>
        <v>66.944583955921516</v>
      </c>
      <c r="E1582">
        <f t="shared" si="121"/>
        <v>4.2506135602833837</v>
      </c>
      <c r="F1582">
        <f t="shared" si="124"/>
        <v>3.470472678820915</v>
      </c>
      <c r="G1582">
        <f t="shared" si="123"/>
        <v>0.78014088146246863</v>
      </c>
    </row>
    <row r="1583" spans="1:7" x14ac:dyDescent="0.2">
      <c r="A1583">
        <v>20110413</v>
      </c>
      <c r="B1583">
        <v>72.17</v>
      </c>
      <c r="C1583">
        <f t="shared" si="120"/>
        <v>71.345167129096453</v>
      </c>
      <c r="D1583">
        <f t="shared" si="122"/>
        <v>67.331651811038441</v>
      </c>
      <c r="E1583">
        <f t="shared" si="121"/>
        <v>4.0135153180580119</v>
      </c>
      <c r="F1583">
        <f t="shared" si="124"/>
        <v>3.5790812066683344</v>
      </c>
      <c r="G1583">
        <f t="shared" si="123"/>
        <v>0.43443411138967747</v>
      </c>
    </row>
    <row r="1584" spans="1:7" x14ac:dyDescent="0.2">
      <c r="A1584">
        <v>20110414</v>
      </c>
      <c r="B1584">
        <v>71.5</v>
      </c>
      <c r="C1584">
        <f t="shared" si="120"/>
        <v>71.368987570773925</v>
      </c>
      <c r="D1584">
        <f t="shared" si="122"/>
        <v>67.640418343554103</v>
      </c>
      <c r="E1584">
        <f t="shared" si="121"/>
        <v>3.7285692272198219</v>
      </c>
      <c r="F1584">
        <f t="shared" si="124"/>
        <v>3.6089788107786323</v>
      </c>
      <c r="G1584">
        <f t="shared" si="123"/>
        <v>0.11959041644118962</v>
      </c>
    </row>
    <row r="1585" spans="1:7" x14ac:dyDescent="0.2">
      <c r="A1585">
        <v>20110415</v>
      </c>
      <c r="B1585">
        <v>72.280100000000004</v>
      </c>
      <c r="C1585">
        <f t="shared" si="120"/>
        <v>71.509158713731779</v>
      </c>
      <c r="D1585">
        <f t="shared" si="122"/>
        <v>67.984098466253798</v>
      </c>
      <c r="E1585">
        <f t="shared" si="121"/>
        <v>3.5250602474779811</v>
      </c>
      <c r="F1585">
        <f t="shared" si="124"/>
        <v>3.592195098118502</v>
      </c>
      <c r="G1585">
        <f t="shared" si="123"/>
        <v>-6.7134850640520938E-2</v>
      </c>
    </row>
    <row r="1586" spans="1:7" x14ac:dyDescent="0.2">
      <c r="A1586">
        <v>20110418</v>
      </c>
      <c r="B1586">
        <v>71.510000000000005</v>
      </c>
      <c r="C1586">
        <f t="shared" si="120"/>
        <v>71.509288142388428</v>
      </c>
      <c r="D1586">
        <f t="shared" si="122"/>
        <v>68.24527635764241</v>
      </c>
      <c r="E1586">
        <f t="shared" si="121"/>
        <v>3.2640117847460175</v>
      </c>
      <c r="F1586">
        <f t="shared" si="124"/>
        <v>3.5265584354440054</v>
      </c>
      <c r="G1586">
        <f t="shared" si="123"/>
        <v>-0.26254665069798788</v>
      </c>
    </row>
    <row r="1587" spans="1:7" x14ac:dyDescent="0.2">
      <c r="A1587">
        <v>20110419</v>
      </c>
      <c r="B1587">
        <v>72.31</v>
      </c>
      <c r="C1587">
        <f t="shared" si="120"/>
        <v>71.632474582020976</v>
      </c>
      <c r="D1587">
        <f t="shared" si="122"/>
        <v>68.546366997817046</v>
      </c>
      <c r="E1587">
        <f t="shared" si="121"/>
        <v>3.0861075842039298</v>
      </c>
      <c r="F1587">
        <f t="shared" si="124"/>
        <v>3.4384682651959904</v>
      </c>
      <c r="G1587">
        <f t="shared" si="123"/>
        <v>-0.35236068099206053</v>
      </c>
    </row>
    <row r="1588" spans="1:7" x14ac:dyDescent="0.2">
      <c r="A1588">
        <v>20110420</v>
      </c>
      <c r="B1588">
        <v>71.55</v>
      </c>
      <c r="C1588">
        <f t="shared" si="120"/>
        <v>71.619786184786975</v>
      </c>
      <c r="D1588">
        <f t="shared" si="122"/>
        <v>68.768858331312074</v>
      </c>
      <c r="E1588">
        <f t="shared" si="121"/>
        <v>2.8509278534749001</v>
      </c>
      <c r="F1588">
        <f t="shared" si="124"/>
        <v>3.3209601828517727</v>
      </c>
      <c r="G1588">
        <f t="shared" si="123"/>
        <v>-0.47003232937687267</v>
      </c>
    </row>
    <row r="1589" spans="1:7" x14ac:dyDescent="0.2">
      <c r="A1589">
        <v>20110421</v>
      </c>
      <c r="B1589">
        <v>70.73</v>
      </c>
      <c r="C1589">
        <f t="shared" si="120"/>
        <v>71.482896002512064</v>
      </c>
      <c r="D1589">
        <f t="shared" si="122"/>
        <v>68.914128084548224</v>
      </c>
      <c r="E1589">
        <f t="shared" si="121"/>
        <v>2.5687679179638394</v>
      </c>
      <c r="F1589">
        <f t="shared" si="124"/>
        <v>3.1705217298741863</v>
      </c>
      <c r="G1589">
        <f t="shared" si="123"/>
        <v>-0.60175381191034694</v>
      </c>
    </row>
    <row r="1590" spans="1:7" x14ac:dyDescent="0.2">
      <c r="A1590">
        <v>20110425</v>
      </c>
      <c r="B1590">
        <v>71.47</v>
      </c>
      <c r="C1590">
        <f t="shared" si="120"/>
        <v>71.480912002125592</v>
      </c>
      <c r="D1590">
        <f t="shared" si="122"/>
        <v>69.10345193013724</v>
      </c>
      <c r="E1590">
        <f t="shared" si="121"/>
        <v>2.3774600719883523</v>
      </c>
      <c r="F1590">
        <f t="shared" si="124"/>
        <v>3.01190939829702</v>
      </c>
      <c r="G1590">
        <f t="shared" si="123"/>
        <v>-0.63444932630866768</v>
      </c>
    </row>
    <row r="1591" spans="1:7" x14ac:dyDescent="0.2">
      <c r="A1591">
        <v>20110426</v>
      </c>
      <c r="B1591">
        <v>71.28</v>
      </c>
      <c r="C1591">
        <f t="shared" si="120"/>
        <v>71.450002463337043</v>
      </c>
      <c r="D1591">
        <f t="shared" si="122"/>
        <v>69.264677713090038</v>
      </c>
      <c r="E1591">
        <f t="shared" si="121"/>
        <v>2.1853247502470055</v>
      </c>
      <c r="F1591">
        <f t="shared" si="124"/>
        <v>2.8465924686870174</v>
      </c>
      <c r="G1591">
        <f t="shared" si="123"/>
        <v>-0.66126771844001198</v>
      </c>
    </row>
    <row r="1592" spans="1:7" x14ac:dyDescent="0.2">
      <c r="A1592">
        <v>20110427</v>
      </c>
      <c r="B1592">
        <v>70.760000000000005</v>
      </c>
      <c r="C1592">
        <f t="shared" si="120"/>
        <v>71.343848238208267</v>
      </c>
      <c r="D1592">
        <f t="shared" si="122"/>
        <v>69.375442326935229</v>
      </c>
      <c r="E1592">
        <f t="shared" si="121"/>
        <v>1.9684059112730381</v>
      </c>
      <c r="F1592">
        <f t="shared" si="124"/>
        <v>2.6709551572042218</v>
      </c>
      <c r="G1592">
        <f t="shared" si="123"/>
        <v>-0.70254924593118373</v>
      </c>
    </row>
    <row r="1593" spans="1:7" x14ac:dyDescent="0.2">
      <c r="A1593">
        <v>20110428</v>
      </c>
      <c r="B1593">
        <v>70.47</v>
      </c>
      <c r="C1593">
        <f t="shared" si="120"/>
        <v>71.209410047714698</v>
      </c>
      <c r="D1593">
        <f t="shared" si="122"/>
        <v>69.456520673088178</v>
      </c>
      <c r="E1593">
        <f t="shared" si="121"/>
        <v>1.7528893746265197</v>
      </c>
      <c r="F1593">
        <f t="shared" si="124"/>
        <v>2.4873420006886815</v>
      </c>
      <c r="G1593">
        <f t="shared" si="123"/>
        <v>-0.73445262606216177</v>
      </c>
    </row>
    <row r="1594" spans="1:7" x14ac:dyDescent="0.2">
      <c r="A1594">
        <v>20110429</v>
      </c>
      <c r="B1594">
        <v>70.349999999999994</v>
      </c>
      <c r="C1594">
        <f t="shared" si="120"/>
        <v>71.077193117297057</v>
      </c>
      <c r="D1594">
        <f t="shared" si="122"/>
        <v>69.522704326933493</v>
      </c>
      <c r="E1594">
        <f t="shared" si="121"/>
        <v>1.554488790363564</v>
      </c>
      <c r="F1594">
        <f t="shared" si="124"/>
        <v>2.300771358623658</v>
      </c>
      <c r="G1594">
        <f t="shared" si="123"/>
        <v>-0.74628256826009398</v>
      </c>
    </row>
    <row r="1595" spans="1:7" x14ac:dyDescent="0.2">
      <c r="A1595">
        <v>20110502</v>
      </c>
      <c r="B1595">
        <v>69.680000000000007</v>
      </c>
      <c r="C1595">
        <f t="shared" si="120"/>
        <v>70.862240330020583</v>
      </c>
      <c r="D1595">
        <f t="shared" si="122"/>
        <v>69.534355858271766</v>
      </c>
      <c r="E1595">
        <f t="shared" si="121"/>
        <v>1.327884471748817</v>
      </c>
      <c r="F1595">
        <f t="shared" si="124"/>
        <v>2.1061939812486896</v>
      </c>
      <c r="G1595">
        <f t="shared" si="123"/>
        <v>-0.77830950949987265</v>
      </c>
    </row>
    <row r="1596" spans="1:7" x14ac:dyDescent="0.2">
      <c r="A1596">
        <v>20110503</v>
      </c>
      <c r="B1596">
        <v>68.53</v>
      </c>
      <c r="C1596">
        <f t="shared" si="120"/>
        <v>70.503434125402038</v>
      </c>
      <c r="D1596">
        <f t="shared" si="122"/>
        <v>69.459959128029411</v>
      </c>
      <c r="E1596">
        <f t="shared" si="121"/>
        <v>1.0434749973726269</v>
      </c>
      <c r="F1596">
        <f t="shared" si="124"/>
        <v>1.893650184473477</v>
      </c>
      <c r="G1596">
        <f t="shared" si="123"/>
        <v>-0.85017518710085005</v>
      </c>
    </row>
    <row r="1597" spans="1:7" x14ac:dyDescent="0.2">
      <c r="A1597">
        <v>20110504</v>
      </c>
      <c r="B1597">
        <v>67.48</v>
      </c>
      <c r="C1597">
        <f t="shared" si="120"/>
        <v>70.038290413801732</v>
      </c>
      <c r="D1597">
        <f t="shared" si="122"/>
        <v>69.313295488916125</v>
      </c>
      <c r="E1597">
        <f t="shared" si="121"/>
        <v>0.72499492488560691</v>
      </c>
      <c r="F1597">
        <f t="shared" si="124"/>
        <v>1.6599191325559031</v>
      </c>
      <c r="G1597">
        <f t="shared" si="123"/>
        <v>-0.93492420767029616</v>
      </c>
    </row>
    <row r="1598" spans="1:7" x14ac:dyDescent="0.2">
      <c r="A1598">
        <v>20110505</v>
      </c>
      <c r="B1598">
        <v>66.739999999999995</v>
      </c>
      <c r="C1598">
        <f t="shared" si="120"/>
        <v>69.530861119370698</v>
      </c>
      <c r="D1598">
        <f t="shared" si="122"/>
        <v>69.122681008255668</v>
      </c>
      <c r="E1598">
        <f t="shared" si="121"/>
        <v>0.40818011111502983</v>
      </c>
      <c r="F1598">
        <f t="shared" si="124"/>
        <v>1.4095713282677285</v>
      </c>
      <c r="G1598">
        <f t="shared" si="123"/>
        <v>-1.0013912171526986</v>
      </c>
    </row>
    <row r="1599" spans="1:7" x14ac:dyDescent="0.2">
      <c r="A1599">
        <v>20110506</v>
      </c>
      <c r="B1599">
        <v>66.33</v>
      </c>
      <c r="C1599">
        <f t="shared" si="120"/>
        <v>69.038420947159821</v>
      </c>
      <c r="D1599">
        <f t="shared" si="122"/>
        <v>68.915815748384873</v>
      </c>
      <c r="E1599">
        <f t="shared" si="121"/>
        <v>0.12260519877494858</v>
      </c>
      <c r="F1599">
        <f t="shared" si="124"/>
        <v>1.1521781023691726</v>
      </c>
      <c r="G1599">
        <f t="shared" si="123"/>
        <v>-1.029572903594224</v>
      </c>
    </row>
    <row r="1600" spans="1:7" x14ac:dyDescent="0.2">
      <c r="A1600">
        <v>20110509</v>
      </c>
      <c r="B1600">
        <v>68.84</v>
      </c>
      <c r="C1600">
        <f t="shared" si="120"/>
        <v>69.007894647596771</v>
      </c>
      <c r="D1600">
        <f t="shared" si="122"/>
        <v>68.91019976702303</v>
      </c>
      <c r="E1600">
        <f t="shared" si="121"/>
        <v>9.7694880573740761E-2</v>
      </c>
      <c r="F1600">
        <f t="shared" si="124"/>
        <v>0.94128145801008634</v>
      </c>
      <c r="G1600">
        <f t="shared" si="123"/>
        <v>-0.84358657743634557</v>
      </c>
    </row>
    <row r="1601" spans="1:7" x14ac:dyDescent="0.2">
      <c r="A1601">
        <v>20110510</v>
      </c>
      <c r="B1601">
        <v>69.86</v>
      </c>
      <c r="C1601">
        <f t="shared" si="120"/>
        <v>69.138987778735725</v>
      </c>
      <c r="D1601">
        <f t="shared" si="122"/>
        <v>68.980555339836144</v>
      </c>
      <c r="E1601">
        <f t="shared" si="121"/>
        <v>0.15843243889958103</v>
      </c>
      <c r="F1601">
        <f t="shared" si="124"/>
        <v>0.78471165418798539</v>
      </c>
      <c r="G1601">
        <f t="shared" si="123"/>
        <v>-0.62627921528840436</v>
      </c>
    </row>
    <row r="1602" spans="1:7" x14ac:dyDescent="0.2">
      <c r="A1602">
        <v>20110511</v>
      </c>
      <c r="B1602">
        <v>68.819999999999993</v>
      </c>
      <c r="C1602">
        <f t="shared" si="120"/>
        <v>69.089912735853304</v>
      </c>
      <c r="D1602">
        <f t="shared" si="122"/>
        <v>68.968662351700132</v>
      </c>
      <c r="E1602">
        <f t="shared" si="121"/>
        <v>0.12125038415317135</v>
      </c>
      <c r="F1602">
        <f t="shared" si="124"/>
        <v>0.65201940018102267</v>
      </c>
      <c r="G1602">
        <f t="shared" si="123"/>
        <v>-0.53076901602785131</v>
      </c>
    </row>
    <row r="1603" spans="1:7" x14ac:dyDescent="0.2">
      <c r="A1603">
        <v>20110512</v>
      </c>
      <c r="B1603">
        <v>69.150000000000006</v>
      </c>
      <c r="C1603">
        <f t="shared" si="120"/>
        <v>69.099156930337415</v>
      </c>
      <c r="D1603">
        <f t="shared" si="122"/>
        <v>68.982094770092715</v>
      </c>
      <c r="E1603">
        <f t="shared" si="121"/>
        <v>0.11706216024469995</v>
      </c>
      <c r="F1603">
        <f t="shared" si="124"/>
        <v>0.5450279521937581</v>
      </c>
      <c r="G1603">
        <f t="shared" si="123"/>
        <v>-0.42796579194905815</v>
      </c>
    </row>
    <row r="1604" spans="1:7" x14ac:dyDescent="0.2">
      <c r="A1604">
        <v>20110513</v>
      </c>
      <c r="B1604">
        <v>68.73</v>
      </c>
      <c r="C1604">
        <f t="shared" si="120"/>
        <v>69.042363556439355</v>
      </c>
      <c r="D1604">
        <f t="shared" si="122"/>
        <v>68.963421083419178</v>
      </c>
      <c r="E1604">
        <f t="shared" si="121"/>
        <v>7.8942473020177317E-2</v>
      </c>
      <c r="F1604">
        <f t="shared" si="124"/>
        <v>0.451810856359042</v>
      </c>
      <c r="G1604">
        <f t="shared" si="123"/>
        <v>-0.37286838333886468</v>
      </c>
    </row>
    <row r="1605" spans="1:7" x14ac:dyDescent="0.2">
      <c r="A1605">
        <v>20110516</v>
      </c>
      <c r="B1605">
        <v>68.27</v>
      </c>
      <c r="C1605">
        <f t="shared" si="120"/>
        <v>68.923538393910221</v>
      </c>
      <c r="D1605">
        <f t="shared" si="122"/>
        <v>68.91205655872146</v>
      </c>
      <c r="E1605">
        <f t="shared" si="121"/>
        <v>1.148183518876067E-2</v>
      </c>
      <c r="F1605">
        <f t="shared" si="124"/>
        <v>0.36374505212498576</v>
      </c>
      <c r="G1605">
        <f t="shared" si="123"/>
        <v>-0.35226321693622509</v>
      </c>
    </row>
    <row r="1606" spans="1:7" x14ac:dyDescent="0.2">
      <c r="A1606">
        <v>20110517</v>
      </c>
      <c r="B1606">
        <v>68.61</v>
      </c>
      <c r="C1606">
        <f t="shared" si="120"/>
        <v>68.875301717924032</v>
      </c>
      <c r="D1606">
        <f t="shared" si="122"/>
        <v>68.889681998816172</v>
      </c>
      <c r="E1606">
        <f t="shared" si="121"/>
        <v>-1.4380280892140718E-2</v>
      </c>
      <c r="F1606">
        <f t="shared" si="124"/>
        <v>0.28811998552156048</v>
      </c>
      <c r="G1606">
        <f t="shared" si="123"/>
        <v>-0.3025002664137012</v>
      </c>
    </row>
    <row r="1607" spans="1:7" x14ac:dyDescent="0.2">
      <c r="A1607">
        <v>20110518</v>
      </c>
      <c r="B1607">
        <v>68.73</v>
      </c>
      <c r="C1607">
        <f t="shared" si="120"/>
        <v>68.852947607474178</v>
      </c>
      <c r="D1607">
        <f t="shared" si="122"/>
        <v>68.877853702607567</v>
      </c>
      <c r="E1607">
        <f t="shared" si="121"/>
        <v>-2.4906095133388817E-2</v>
      </c>
      <c r="F1607">
        <f t="shared" si="124"/>
        <v>0.22551476939057064</v>
      </c>
      <c r="G1607">
        <f t="shared" si="123"/>
        <v>-0.25042086452395945</v>
      </c>
    </row>
    <row r="1608" spans="1:7" x14ac:dyDescent="0.2">
      <c r="A1608">
        <v>20110519</v>
      </c>
      <c r="B1608">
        <v>68.84</v>
      </c>
      <c r="C1608">
        <f t="shared" si="120"/>
        <v>68.850955667862763</v>
      </c>
      <c r="D1608">
        <f t="shared" si="122"/>
        <v>68.875049724636639</v>
      </c>
      <c r="E1608">
        <f t="shared" si="121"/>
        <v>-2.4094056773876105E-2</v>
      </c>
      <c r="F1608">
        <f t="shared" si="124"/>
        <v>0.17559300415768131</v>
      </c>
      <c r="G1608">
        <f t="shared" si="123"/>
        <v>-0.19968706093155741</v>
      </c>
    </row>
    <row r="1609" spans="1:7" x14ac:dyDescent="0.2">
      <c r="A1609">
        <v>20110520</v>
      </c>
      <c r="B1609">
        <v>68.88</v>
      </c>
      <c r="C1609">
        <f t="shared" si="120"/>
        <v>68.855424026653111</v>
      </c>
      <c r="D1609">
        <f t="shared" si="122"/>
        <v>68.875416411700584</v>
      </c>
      <c r="E1609">
        <f t="shared" si="121"/>
        <v>-1.9992385047473249E-2</v>
      </c>
      <c r="F1609">
        <f t="shared" si="124"/>
        <v>0.1364759263166504</v>
      </c>
      <c r="G1609">
        <f t="shared" si="123"/>
        <v>-0.15646831136412365</v>
      </c>
    </row>
    <row r="1610" spans="1:7" x14ac:dyDescent="0.2">
      <c r="A1610">
        <v>20110523</v>
      </c>
      <c r="B1610">
        <v>68.7</v>
      </c>
      <c r="C1610">
        <f t="shared" si="120"/>
        <v>68.831512637937251</v>
      </c>
      <c r="D1610">
        <f t="shared" si="122"/>
        <v>68.862422603426467</v>
      </c>
      <c r="E1610">
        <f t="shared" si="121"/>
        <v>-3.0909965489215097E-2</v>
      </c>
      <c r="F1610">
        <f t="shared" si="124"/>
        <v>0.1029987479554773</v>
      </c>
      <c r="G1610">
        <f t="shared" si="123"/>
        <v>-0.13390871344469241</v>
      </c>
    </row>
    <row r="1611" spans="1:7" x14ac:dyDescent="0.2">
      <c r="A1611">
        <v>20110524</v>
      </c>
      <c r="B1611">
        <v>68.38</v>
      </c>
      <c r="C1611">
        <f t="shared" si="120"/>
        <v>68.762049155177678</v>
      </c>
      <c r="D1611">
        <f t="shared" si="122"/>
        <v>68.82668759576525</v>
      </c>
      <c r="E1611">
        <f t="shared" si="121"/>
        <v>-6.4638440587572177E-2</v>
      </c>
      <c r="F1611">
        <f t="shared" si="124"/>
        <v>6.947131024686741E-2</v>
      </c>
      <c r="G1611">
        <f t="shared" si="123"/>
        <v>-0.1341097508344396</v>
      </c>
    </row>
    <row r="1612" spans="1:7" x14ac:dyDescent="0.2">
      <c r="A1612">
        <v>20110525</v>
      </c>
      <c r="B1612">
        <v>68.7</v>
      </c>
      <c r="C1612">
        <f t="shared" si="120"/>
        <v>68.752503131304195</v>
      </c>
      <c r="D1612">
        <f t="shared" si="122"/>
        <v>68.817303329412269</v>
      </c>
      <c r="E1612">
        <f t="shared" si="121"/>
        <v>-6.4800198108073914E-2</v>
      </c>
      <c r="F1612">
        <f t="shared" si="124"/>
        <v>4.2617008575879148E-2</v>
      </c>
      <c r="G1612">
        <f t="shared" si="123"/>
        <v>-0.10741720668395306</v>
      </c>
    </row>
    <row r="1613" spans="1:7" x14ac:dyDescent="0.2">
      <c r="A1613">
        <v>20110526</v>
      </c>
      <c r="B1613">
        <v>68.56</v>
      </c>
      <c r="C1613">
        <f t="shared" si="120"/>
        <v>68.722887264949705</v>
      </c>
      <c r="D1613">
        <f t="shared" si="122"/>
        <v>68.798243823529873</v>
      </c>
      <c r="E1613">
        <f t="shared" si="121"/>
        <v>-7.5356558580168098E-2</v>
      </c>
      <c r="F1613">
        <f t="shared" si="124"/>
        <v>1.9022295144669701E-2</v>
      </c>
      <c r="G1613">
        <f t="shared" si="123"/>
        <v>-9.43788537248378E-2</v>
      </c>
    </row>
    <row r="1614" spans="1:7" x14ac:dyDescent="0.2">
      <c r="A1614">
        <v>20110527</v>
      </c>
      <c r="B1614">
        <v>68.989999999999995</v>
      </c>
      <c r="C1614">
        <f t="shared" si="120"/>
        <v>68.763981531880518</v>
      </c>
      <c r="D1614">
        <f t="shared" si="122"/>
        <v>68.81244798474988</v>
      </c>
      <c r="E1614">
        <f t="shared" si="121"/>
        <v>-4.8466452869362797E-2</v>
      </c>
      <c r="F1614">
        <f t="shared" si="124"/>
        <v>5.5245455418632006E-3</v>
      </c>
      <c r="G1614">
        <f t="shared" si="123"/>
        <v>-5.3990998411225996E-2</v>
      </c>
    </row>
    <row r="1615" spans="1:7" x14ac:dyDescent="0.2">
      <c r="A1615">
        <v>20110531</v>
      </c>
      <c r="B1615">
        <v>67.489999999999995</v>
      </c>
      <c r="C1615">
        <f t="shared" ref="C1615:C1678" si="125">(B1615*(2/(12+1))+C1614*(1-(2/(12+1))))</f>
        <v>68.567984373129676</v>
      </c>
      <c r="D1615">
        <f t="shared" si="122"/>
        <v>68.714488874768406</v>
      </c>
      <c r="E1615">
        <f t="shared" si="121"/>
        <v>-0.14650450163873074</v>
      </c>
      <c r="F1615">
        <f t="shared" si="124"/>
        <v>-2.488126389425559E-2</v>
      </c>
      <c r="G1615">
        <f t="shared" si="123"/>
        <v>-0.12162323774447516</v>
      </c>
    </row>
    <row r="1616" spans="1:7" x14ac:dyDescent="0.2">
      <c r="A1616">
        <v>20110601</v>
      </c>
      <c r="B1616">
        <v>65.03</v>
      </c>
      <c r="C1616">
        <f t="shared" si="125"/>
        <v>68.023679084955887</v>
      </c>
      <c r="D1616">
        <f t="shared" si="122"/>
        <v>68.441563772933705</v>
      </c>
      <c r="E1616">
        <f t="shared" si="121"/>
        <v>-0.41788468797781775</v>
      </c>
      <c r="F1616">
        <f t="shared" si="124"/>
        <v>-0.10348194871096804</v>
      </c>
      <c r="G1616">
        <f t="shared" si="123"/>
        <v>-0.3144027392668497</v>
      </c>
    </row>
    <row r="1617" spans="1:7" x14ac:dyDescent="0.2">
      <c r="A1617">
        <v>20110602</v>
      </c>
      <c r="B1617">
        <v>68.8</v>
      </c>
      <c r="C1617">
        <f t="shared" si="125"/>
        <v>68.14311307188575</v>
      </c>
      <c r="D1617">
        <f t="shared" si="122"/>
        <v>68.468114604568242</v>
      </c>
      <c r="E1617">
        <f t="shared" si="121"/>
        <v>-0.32500153268249221</v>
      </c>
      <c r="F1617">
        <f t="shared" si="124"/>
        <v>-0.1477858655052729</v>
      </c>
      <c r="G1617">
        <f t="shared" si="123"/>
        <v>-0.17721566717721932</v>
      </c>
    </row>
    <row r="1618" spans="1:7" x14ac:dyDescent="0.2">
      <c r="A1618">
        <v>20110603</v>
      </c>
      <c r="B1618">
        <v>67.69</v>
      </c>
      <c r="C1618">
        <f t="shared" si="125"/>
        <v>68.073403368518711</v>
      </c>
      <c r="D1618">
        <f t="shared" si="122"/>
        <v>68.410476485711342</v>
      </c>
      <c r="E1618">
        <f t="shared" si="121"/>
        <v>-0.33707311719263089</v>
      </c>
      <c r="F1618">
        <f t="shared" si="124"/>
        <v>-0.18564331584274452</v>
      </c>
      <c r="G1618">
        <f t="shared" si="123"/>
        <v>-0.15142980134988637</v>
      </c>
    </row>
    <row r="1619" spans="1:7" x14ac:dyDescent="0.2">
      <c r="A1619">
        <v>20110606</v>
      </c>
      <c r="B1619">
        <v>68.02</v>
      </c>
      <c r="C1619">
        <f t="shared" si="125"/>
        <v>68.06518746566968</v>
      </c>
      <c r="D1619">
        <f t="shared" si="122"/>
        <v>68.381552301584577</v>
      </c>
      <c r="E1619">
        <f t="shared" si="121"/>
        <v>-0.3163648359148965</v>
      </c>
      <c r="F1619">
        <f t="shared" si="124"/>
        <v>-0.21178761985717492</v>
      </c>
      <c r="G1619">
        <f t="shared" si="123"/>
        <v>-0.10457721605772158</v>
      </c>
    </row>
    <row r="1620" spans="1:7" x14ac:dyDescent="0.2">
      <c r="A1620">
        <v>20110607</v>
      </c>
      <c r="B1620">
        <v>68.55</v>
      </c>
      <c r="C1620">
        <f t="shared" si="125"/>
        <v>68.139774009412804</v>
      </c>
      <c r="D1620">
        <f t="shared" si="122"/>
        <v>68.394029908874614</v>
      </c>
      <c r="E1620">
        <f t="shared" si="121"/>
        <v>-0.25425589946181049</v>
      </c>
      <c r="F1620">
        <f t="shared" si="124"/>
        <v>-0.22028127577810205</v>
      </c>
      <c r="G1620">
        <f t="shared" si="123"/>
        <v>-3.3974623683708433E-2</v>
      </c>
    </row>
    <row r="1621" spans="1:7" x14ac:dyDescent="0.2">
      <c r="A1621">
        <v>20110608</v>
      </c>
      <c r="B1621">
        <v>67.48</v>
      </c>
      <c r="C1621">
        <f t="shared" si="125"/>
        <v>68.038270315656987</v>
      </c>
      <c r="D1621">
        <f t="shared" si="122"/>
        <v>68.326323989698722</v>
      </c>
      <c r="E1621">
        <f t="shared" si="121"/>
        <v>-0.2880536740417341</v>
      </c>
      <c r="F1621">
        <f t="shared" si="124"/>
        <v>-0.23383575543082849</v>
      </c>
      <c r="G1621">
        <f t="shared" si="123"/>
        <v>-5.4217918610905608E-2</v>
      </c>
    </row>
    <row r="1622" spans="1:7" x14ac:dyDescent="0.2">
      <c r="A1622">
        <v>20110609</v>
      </c>
      <c r="B1622">
        <v>67.69</v>
      </c>
      <c r="C1622">
        <f t="shared" si="125"/>
        <v>67.984690267094379</v>
      </c>
      <c r="D1622">
        <f t="shared" si="122"/>
        <v>68.27918887935067</v>
      </c>
      <c r="E1622">
        <f t="shared" si="121"/>
        <v>-0.29449861225629093</v>
      </c>
      <c r="F1622">
        <f t="shared" si="124"/>
        <v>-0.24596832679592098</v>
      </c>
      <c r="G1622">
        <f t="shared" si="123"/>
        <v>-4.8530285460369943E-2</v>
      </c>
    </row>
    <row r="1623" spans="1:7" x14ac:dyDescent="0.2">
      <c r="A1623">
        <v>20110610</v>
      </c>
      <c r="B1623">
        <v>67.239999999999995</v>
      </c>
      <c r="C1623">
        <f t="shared" si="125"/>
        <v>67.870122533695238</v>
      </c>
      <c r="D1623">
        <f t="shared" si="122"/>
        <v>68.20221192532469</v>
      </c>
      <c r="E1623">
        <f t="shared" si="121"/>
        <v>-0.33208939162945228</v>
      </c>
      <c r="F1623">
        <f t="shared" si="124"/>
        <v>-0.26319253976262724</v>
      </c>
      <c r="G1623">
        <f t="shared" si="123"/>
        <v>-6.8896851866825037E-2</v>
      </c>
    </row>
    <row r="1624" spans="1:7" x14ac:dyDescent="0.2">
      <c r="A1624">
        <v>20110613</v>
      </c>
      <c r="B1624">
        <v>66.39</v>
      </c>
      <c r="C1624">
        <f t="shared" si="125"/>
        <v>67.642411374665201</v>
      </c>
      <c r="D1624">
        <f t="shared" si="122"/>
        <v>68.067974004930264</v>
      </c>
      <c r="E1624">
        <f t="shared" si="121"/>
        <v>-0.42556263026506258</v>
      </c>
      <c r="F1624">
        <f t="shared" si="124"/>
        <v>-0.2956665578631143</v>
      </c>
      <c r="G1624">
        <f t="shared" si="123"/>
        <v>-0.12989607240194828</v>
      </c>
    </row>
    <row r="1625" spans="1:7" x14ac:dyDescent="0.2">
      <c r="A1625">
        <v>20110614</v>
      </c>
      <c r="B1625">
        <v>68</v>
      </c>
      <c r="C1625">
        <f t="shared" si="125"/>
        <v>67.697425009332093</v>
      </c>
      <c r="D1625">
        <f t="shared" si="122"/>
        <v>68.062938893453946</v>
      </c>
      <c r="E1625">
        <f t="shared" si="121"/>
        <v>-0.36551388412185304</v>
      </c>
      <c r="F1625">
        <f t="shared" si="124"/>
        <v>-0.30963602311486205</v>
      </c>
      <c r="G1625">
        <f t="shared" si="123"/>
        <v>-5.5877861006990992E-2</v>
      </c>
    </row>
    <row r="1626" spans="1:7" x14ac:dyDescent="0.2">
      <c r="A1626">
        <v>20110615</v>
      </c>
      <c r="B1626">
        <v>66.61</v>
      </c>
      <c r="C1626">
        <f t="shared" si="125"/>
        <v>67.530128854050233</v>
      </c>
      <c r="D1626">
        <f t="shared" si="122"/>
        <v>67.955313790235138</v>
      </c>
      <c r="E1626">
        <f t="shared" si="121"/>
        <v>-0.42518493618490538</v>
      </c>
      <c r="F1626">
        <f t="shared" si="124"/>
        <v>-0.33274580572887069</v>
      </c>
      <c r="G1626">
        <f t="shared" si="123"/>
        <v>-9.243913045603469E-2</v>
      </c>
    </row>
    <row r="1627" spans="1:7" x14ac:dyDescent="0.2">
      <c r="A1627">
        <v>20110616</v>
      </c>
      <c r="B1627">
        <v>68.77</v>
      </c>
      <c r="C1627">
        <f t="shared" si="125"/>
        <v>67.720878261119424</v>
      </c>
      <c r="D1627">
        <f t="shared" si="122"/>
        <v>68.015660916884386</v>
      </c>
      <c r="E1627">
        <f t="shared" si="121"/>
        <v>-0.29478265576496199</v>
      </c>
      <c r="F1627">
        <f t="shared" si="124"/>
        <v>-0.32515317573608893</v>
      </c>
      <c r="G1627">
        <f t="shared" si="123"/>
        <v>3.0370519971126941E-2</v>
      </c>
    </row>
    <row r="1628" spans="1:7" x14ac:dyDescent="0.2">
      <c r="A1628">
        <v>20110617</v>
      </c>
      <c r="B1628">
        <v>68.465000000000003</v>
      </c>
      <c r="C1628">
        <f t="shared" si="125"/>
        <v>67.835358528639517</v>
      </c>
      <c r="D1628">
        <f t="shared" si="122"/>
        <v>68.048945293411464</v>
      </c>
      <c r="E1628">
        <f t="shared" ref="E1628:E1691" si="126">C1628-D1628</f>
        <v>-0.21358676477194649</v>
      </c>
      <c r="F1628">
        <f t="shared" si="124"/>
        <v>-0.30283989354326046</v>
      </c>
      <c r="G1628">
        <f t="shared" si="123"/>
        <v>8.9253128771313972E-2</v>
      </c>
    </row>
    <row r="1629" spans="1:7" x14ac:dyDescent="0.2">
      <c r="A1629">
        <v>20110620</v>
      </c>
      <c r="B1629">
        <v>68.88</v>
      </c>
      <c r="C1629">
        <f t="shared" si="125"/>
        <v>67.996072601156513</v>
      </c>
      <c r="D1629">
        <f t="shared" ref="D1629:D1692" si="127">B1629*(2/(26+1)) + D1628*(1-(2/(26+1)))</f>
        <v>68.110504901306911</v>
      </c>
      <c r="E1629">
        <f t="shared" si="126"/>
        <v>-0.11443230015039774</v>
      </c>
      <c r="F1629">
        <f t="shared" si="124"/>
        <v>-0.26515837486468796</v>
      </c>
      <c r="G1629">
        <f t="shared" si="123"/>
        <v>0.15072607471429023</v>
      </c>
    </row>
    <row r="1630" spans="1:7" x14ac:dyDescent="0.2">
      <c r="A1630">
        <v>20110621</v>
      </c>
      <c r="B1630">
        <v>69.864999999999995</v>
      </c>
      <c r="C1630">
        <f t="shared" si="125"/>
        <v>68.283599893286279</v>
      </c>
      <c r="D1630">
        <f t="shared" si="127"/>
        <v>68.240467501210105</v>
      </c>
      <c r="E1630">
        <f t="shared" si="126"/>
        <v>4.3132392076174142E-2</v>
      </c>
      <c r="F1630">
        <f t="shared" si="124"/>
        <v>-0.20350022147651553</v>
      </c>
      <c r="G1630">
        <f t="shared" si="123"/>
        <v>0.24663261355268967</v>
      </c>
    </row>
    <row r="1631" spans="1:7" x14ac:dyDescent="0.2">
      <c r="A1631">
        <v>20110622</v>
      </c>
      <c r="B1631">
        <v>69.599999999999994</v>
      </c>
      <c r="C1631">
        <f t="shared" si="125"/>
        <v>68.486122986626853</v>
      </c>
      <c r="D1631">
        <f t="shared" si="127"/>
        <v>68.341173612231572</v>
      </c>
      <c r="E1631">
        <f t="shared" si="126"/>
        <v>0.14494937439528144</v>
      </c>
      <c r="F1631">
        <f t="shared" si="124"/>
        <v>-0.13381030230215613</v>
      </c>
      <c r="G1631">
        <f t="shared" si="123"/>
        <v>0.27875967669743756</v>
      </c>
    </row>
    <row r="1632" spans="1:7" x14ac:dyDescent="0.2">
      <c r="A1632">
        <v>20110623</v>
      </c>
      <c r="B1632">
        <v>68.290000000000006</v>
      </c>
      <c r="C1632">
        <f t="shared" si="125"/>
        <v>68.455950219453484</v>
      </c>
      <c r="D1632">
        <f t="shared" si="127"/>
        <v>68.337382974288502</v>
      </c>
      <c r="E1632">
        <f t="shared" si="126"/>
        <v>0.11856724516498218</v>
      </c>
      <c r="F1632">
        <f t="shared" si="124"/>
        <v>-8.3334792808728464E-2</v>
      </c>
      <c r="G1632">
        <f t="shared" si="123"/>
        <v>0.20190203797371065</v>
      </c>
    </row>
    <row r="1633" spans="1:7" x14ac:dyDescent="0.2">
      <c r="A1633">
        <v>20110624</v>
      </c>
      <c r="B1633">
        <v>67.84</v>
      </c>
      <c r="C1633">
        <f t="shared" si="125"/>
        <v>68.361188647229866</v>
      </c>
      <c r="D1633">
        <f t="shared" si="127"/>
        <v>68.300539791007864</v>
      </c>
      <c r="E1633">
        <f t="shared" si="126"/>
        <v>6.0648856222002223E-2</v>
      </c>
      <c r="F1633">
        <f t="shared" si="124"/>
        <v>-5.4538063002582335E-2</v>
      </c>
      <c r="G1633">
        <f t="shared" si="123"/>
        <v>0.11518691922458456</v>
      </c>
    </row>
    <row r="1634" spans="1:7" x14ac:dyDescent="0.2">
      <c r="A1634">
        <v>20110627</v>
      </c>
      <c r="B1634">
        <v>67.400000000000006</v>
      </c>
      <c r="C1634">
        <f t="shared" si="125"/>
        <v>68.21331347073297</v>
      </c>
      <c r="D1634">
        <f t="shared" si="127"/>
        <v>68.233833139822096</v>
      </c>
      <c r="E1634">
        <f t="shared" si="126"/>
        <v>-2.0519669089125614E-2</v>
      </c>
      <c r="F1634">
        <f t="shared" si="124"/>
        <v>-4.7734384219890992E-2</v>
      </c>
      <c r="G1634">
        <f t="shared" si="123"/>
        <v>2.7214715130765378E-2</v>
      </c>
    </row>
    <row r="1635" spans="1:7" x14ac:dyDescent="0.2">
      <c r="A1635">
        <v>20110628</v>
      </c>
      <c r="B1635">
        <v>67.5</v>
      </c>
      <c r="C1635">
        <f t="shared" si="125"/>
        <v>68.103572936774043</v>
      </c>
      <c r="D1635">
        <f t="shared" si="127"/>
        <v>68.179475129464905</v>
      </c>
      <c r="E1635">
        <f t="shared" si="126"/>
        <v>-7.5902192690861625E-2</v>
      </c>
      <c r="F1635">
        <f t="shared" si="124"/>
        <v>-5.336794591408512E-2</v>
      </c>
      <c r="G1635">
        <f t="shared" si="123"/>
        <v>-2.2534246776776505E-2</v>
      </c>
    </row>
    <row r="1636" spans="1:7" x14ac:dyDescent="0.2">
      <c r="A1636">
        <v>20110629</v>
      </c>
      <c r="B1636">
        <v>67.58</v>
      </c>
      <c r="C1636">
        <f t="shared" si="125"/>
        <v>68.023023254193419</v>
      </c>
      <c r="D1636">
        <f t="shared" si="127"/>
        <v>68.135069564319352</v>
      </c>
      <c r="E1636">
        <f t="shared" si="126"/>
        <v>-0.11204631012593325</v>
      </c>
      <c r="F1636">
        <f t="shared" si="124"/>
        <v>-6.5103618756454748E-2</v>
      </c>
      <c r="G1636">
        <f t="shared" ref="G1636:G1699" si="128">E1636-F1636</f>
        <v>-4.6942691369478498E-2</v>
      </c>
    </row>
    <row r="1637" spans="1:7" x14ac:dyDescent="0.2">
      <c r="A1637">
        <v>20110630</v>
      </c>
      <c r="B1637">
        <v>67.81</v>
      </c>
      <c r="C1637">
        <f t="shared" si="125"/>
        <v>67.990250445855963</v>
      </c>
      <c r="D1637">
        <f t="shared" si="127"/>
        <v>68.110990337332737</v>
      </c>
      <c r="E1637">
        <f t="shared" si="126"/>
        <v>-0.12073989147677366</v>
      </c>
      <c r="F1637">
        <f t="shared" ref="F1637:F1700" si="129">(E1637*(2/(9+1))+F1636*(1-(2/(9+1))))</f>
        <v>-7.6230873300518531E-2</v>
      </c>
      <c r="G1637">
        <f t="shared" si="128"/>
        <v>-4.4509018176255133E-2</v>
      </c>
    </row>
    <row r="1638" spans="1:7" x14ac:dyDescent="0.2">
      <c r="A1638">
        <v>20110701</v>
      </c>
      <c r="B1638">
        <v>67.33</v>
      </c>
      <c r="C1638">
        <f t="shared" si="125"/>
        <v>67.888673454185806</v>
      </c>
      <c r="D1638">
        <f t="shared" si="127"/>
        <v>68.053139201234018</v>
      </c>
      <c r="E1638">
        <f t="shared" si="126"/>
        <v>-0.1644657470482116</v>
      </c>
      <c r="F1638">
        <f t="shared" si="129"/>
        <v>-9.3877848050057153E-2</v>
      </c>
      <c r="G1638">
        <f t="shared" si="128"/>
        <v>-7.0587898998154444E-2</v>
      </c>
    </row>
    <row r="1639" spans="1:7" x14ac:dyDescent="0.2">
      <c r="A1639">
        <v>20110705</v>
      </c>
      <c r="B1639">
        <v>67.504999999999995</v>
      </c>
      <c r="C1639">
        <f t="shared" si="125"/>
        <v>67.829646768926452</v>
      </c>
      <c r="D1639">
        <f t="shared" si="127"/>
        <v>68.012536297438913</v>
      </c>
      <c r="E1639">
        <f t="shared" si="126"/>
        <v>-0.18288952851246165</v>
      </c>
      <c r="F1639">
        <f t="shared" si="129"/>
        <v>-0.11168018414253805</v>
      </c>
      <c r="G1639">
        <f t="shared" si="128"/>
        <v>-7.12093443699236E-2</v>
      </c>
    </row>
    <row r="1640" spans="1:7" x14ac:dyDescent="0.2">
      <c r="A1640">
        <v>20110706</v>
      </c>
      <c r="B1640">
        <v>68.900000000000006</v>
      </c>
      <c r="C1640">
        <f t="shared" si="125"/>
        <v>67.994316496783924</v>
      </c>
      <c r="D1640">
        <f t="shared" si="127"/>
        <v>68.078274349480481</v>
      </c>
      <c r="E1640">
        <f t="shared" si="126"/>
        <v>-8.3957852696556756E-2</v>
      </c>
      <c r="F1640">
        <f t="shared" si="129"/>
        <v>-0.1061357178533418</v>
      </c>
      <c r="G1640">
        <f t="shared" si="128"/>
        <v>2.2177865156785048E-2</v>
      </c>
    </row>
    <row r="1641" spans="1:7" x14ac:dyDescent="0.2">
      <c r="A1641">
        <v>20110707</v>
      </c>
      <c r="B1641">
        <v>69.56</v>
      </c>
      <c r="C1641">
        <f t="shared" si="125"/>
        <v>68.235190881894084</v>
      </c>
      <c r="D1641">
        <f t="shared" si="127"/>
        <v>68.188031805074516</v>
      </c>
      <c r="E1641">
        <f t="shared" si="126"/>
        <v>4.7159076819568213E-2</v>
      </c>
      <c r="F1641">
        <f t="shared" si="129"/>
        <v>-7.5476758918759809E-2</v>
      </c>
      <c r="G1641">
        <f t="shared" si="128"/>
        <v>0.12263583573832802</v>
      </c>
    </row>
    <row r="1642" spans="1:7" x14ac:dyDescent="0.2">
      <c r="A1642">
        <v>20110708</v>
      </c>
      <c r="B1642">
        <v>68.489999999999995</v>
      </c>
      <c r="C1642">
        <f t="shared" si="125"/>
        <v>68.274392284679607</v>
      </c>
      <c r="D1642">
        <f t="shared" si="127"/>
        <v>68.210399819513441</v>
      </c>
      <c r="E1642">
        <f t="shared" si="126"/>
        <v>6.3992465166165857E-2</v>
      </c>
      <c r="F1642">
        <f t="shared" si="129"/>
        <v>-4.7582914101774676E-2</v>
      </c>
      <c r="G1642">
        <f t="shared" si="128"/>
        <v>0.11157537926794053</v>
      </c>
    </row>
    <row r="1643" spans="1:7" x14ac:dyDescent="0.2">
      <c r="A1643">
        <v>20110711</v>
      </c>
      <c r="B1643">
        <v>67.77</v>
      </c>
      <c r="C1643">
        <f t="shared" si="125"/>
        <v>68.196793471651972</v>
      </c>
      <c r="D1643">
        <f t="shared" si="127"/>
        <v>68.177777610660598</v>
      </c>
      <c r="E1643">
        <f t="shared" si="126"/>
        <v>1.9015860991373756E-2</v>
      </c>
      <c r="F1643">
        <f t="shared" si="129"/>
        <v>-3.4263159083144992E-2</v>
      </c>
      <c r="G1643">
        <f t="shared" si="128"/>
        <v>5.3279020074518749E-2</v>
      </c>
    </row>
    <row r="1644" spans="1:7" x14ac:dyDescent="0.2">
      <c r="A1644">
        <v>20110712</v>
      </c>
      <c r="B1644">
        <v>67.27</v>
      </c>
      <c r="C1644">
        <f t="shared" si="125"/>
        <v>68.054209860628589</v>
      </c>
      <c r="D1644">
        <f t="shared" si="127"/>
        <v>68.110534824685743</v>
      </c>
      <c r="E1644">
        <f t="shared" si="126"/>
        <v>-5.6324964057154148E-2</v>
      </c>
      <c r="F1644">
        <f t="shared" si="129"/>
        <v>-3.8675520077946821E-2</v>
      </c>
      <c r="G1644">
        <f t="shared" si="128"/>
        <v>-1.7649443979207327E-2</v>
      </c>
    </row>
    <row r="1645" spans="1:7" x14ac:dyDescent="0.2">
      <c r="A1645">
        <v>20110713</v>
      </c>
      <c r="B1645">
        <v>67.400000000000006</v>
      </c>
      <c r="C1645">
        <f t="shared" si="125"/>
        <v>67.95356218976265</v>
      </c>
      <c r="D1645">
        <f t="shared" si="127"/>
        <v>68.057902615449763</v>
      </c>
      <c r="E1645">
        <f t="shared" si="126"/>
        <v>-0.10434042568711277</v>
      </c>
      <c r="F1645">
        <f t="shared" si="129"/>
        <v>-5.1808501199780012E-2</v>
      </c>
      <c r="G1645">
        <f t="shared" si="128"/>
        <v>-5.2531924487332758E-2</v>
      </c>
    </row>
    <row r="1646" spans="1:7" x14ac:dyDescent="0.2">
      <c r="A1646">
        <v>20110714</v>
      </c>
      <c r="B1646">
        <v>65.78</v>
      </c>
      <c r="C1646">
        <f t="shared" si="125"/>
        <v>67.619168006722248</v>
      </c>
      <c r="D1646">
        <f t="shared" si="127"/>
        <v>67.889169088379404</v>
      </c>
      <c r="E1646">
        <f t="shared" si="126"/>
        <v>-0.27000108165715631</v>
      </c>
      <c r="F1646">
        <f t="shared" si="129"/>
        <v>-9.5447017291255265E-2</v>
      </c>
      <c r="G1646">
        <f t="shared" si="128"/>
        <v>-0.17455406436590104</v>
      </c>
    </row>
    <row r="1647" spans="1:7" x14ac:dyDescent="0.2">
      <c r="A1647">
        <v>20110715</v>
      </c>
      <c r="B1647">
        <v>65.5</v>
      </c>
      <c r="C1647">
        <f t="shared" si="125"/>
        <v>67.293142159534213</v>
      </c>
      <c r="D1647">
        <f t="shared" si="127"/>
        <v>67.712193600351299</v>
      </c>
      <c r="E1647">
        <f t="shared" si="126"/>
        <v>-0.41905144081708556</v>
      </c>
      <c r="F1647">
        <f t="shared" si="129"/>
        <v>-0.16016790199642134</v>
      </c>
      <c r="G1647">
        <f t="shared" si="128"/>
        <v>-0.25888353882066423</v>
      </c>
    </row>
    <row r="1648" spans="1:7" x14ac:dyDescent="0.2">
      <c r="A1648">
        <v>20110718</v>
      </c>
      <c r="B1648">
        <v>64.069999999999993</v>
      </c>
      <c r="C1648">
        <f t="shared" si="125"/>
        <v>66.797274134990488</v>
      </c>
      <c r="D1648">
        <f t="shared" si="127"/>
        <v>67.442401481806755</v>
      </c>
      <c r="E1648">
        <f t="shared" si="126"/>
        <v>-0.64512734681626682</v>
      </c>
      <c r="F1648">
        <f t="shared" si="129"/>
        <v>-0.25715979096039043</v>
      </c>
      <c r="G1648">
        <f t="shared" si="128"/>
        <v>-0.38796755585587639</v>
      </c>
    </row>
    <row r="1649" spans="1:7" x14ac:dyDescent="0.2">
      <c r="A1649">
        <v>20110719</v>
      </c>
      <c r="B1649">
        <v>64.349999999999994</v>
      </c>
      <c r="C1649">
        <f t="shared" si="125"/>
        <v>66.420770421915023</v>
      </c>
      <c r="D1649">
        <f t="shared" si="127"/>
        <v>67.213334705376624</v>
      </c>
      <c r="E1649">
        <f t="shared" si="126"/>
        <v>-0.79256428346160135</v>
      </c>
      <c r="F1649">
        <f t="shared" si="129"/>
        <v>-0.36424068946063265</v>
      </c>
      <c r="G1649">
        <f t="shared" si="128"/>
        <v>-0.4283235940009687</v>
      </c>
    </row>
    <row r="1650" spans="1:7" x14ac:dyDescent="0.2">
      <c r="A1650">
        <v>20110720</v>
      </c>
      <c r="B1650">
        <v>63.79</v>
      </c>
      <c r="C1650">
        <f t="shared" si="125"/>
        <v>66.016036510851166</v>
      </c>
      <c r="D1650">
        <f t="shared" si="127"/>
        <v>66.959754356830203</v>
      </c>
      <c r="E1650">
        <f t="shared" si="126"/>
        <v>-0.94371784597903741</v>
      </c>
      <c r="F1650">
        <f t="shared" si="129"/>
        <v>-0.48013612076431361</v>
      </c>
      <c r="G1650">
        <f t="shared" si="128"/>
        <v>-0.46358172521472379</v>
      </c>
    </row>
    <row r="1651" spans="1:7" x14ac:dyDescent="0.2">
      <c r="A1651">
        <v>20110721</v>
      </c>
      <c r="B1651">
        <v>65.06</v>
      </c>
      <c r="C1651">
        <f t="shared" si="125"/>
        <v>65.868953970720213</v>
      </c>
      <c r="D1651">
        <f t="shared" si="127"/>
        <v>66.81903181187981</v>
      </c>
      <c r="E1651">
        <f t="shared" si="126"/>
        <v>-0.95007784115959737</v>
      </c>
      <c r="F1651">
        <f t="shared" si="129"/>
        <v>-0.57412446484337043</v>
      </c>
      <c r="G1651">
        <f t="shared" si="128"/>
        <v>-0.37595337631622694</v>
      </c>
    </row>
    <row r="1652" spans="1:7" x14ac:dyDescent="0.2">
      <c r="A1652">
        <v>20110722</v>
      </c>
      <c r="B1652">
        <v>64.819999999999993</v>
      </c>
      <c r="C1652">
        <f t="shared" si="125"/>
        <v>65.707576436763262</v>
      </c>
      <c r="D1652">
        <f t="shared" si="127"/>
        <v>66.670955381370192</v>
      </c>
      <c r="E1652">
        <f t="shared" si="126"/>
        <v>-0.96337894460693008</v>
      </c>
      <c r="F1652">
        <f t="shared" si="129"/>
        <v>-0.65197536079608243</v>
      </c>
      <c r="G1652">
        <f t="shared" si="128"/>
        <v>-0.31140358381084765</v>
      </c>
    </row>
    <row r="1653" spans="1:7" x14ac:dyDescent="0.2">
      <c r="A1653">
        <v>20110725</v>
      </c>
      <c r="B1653">
        <v>64.05</v>
      </c>
      <c r="C1653">
        <f t="shared" si="125"/>
        <v>65.452564677261222</v>
      </c>
      <c r="D1653">
        <f t="shared" si="127"/>
        <v>66.476810538305728</v>
      </c>
      <c r="E1653">
        <f t="shared" si="126"/>
        <v>-1.0242458610445055</v>
      </c>
      <c r="F1653">
        <f t="shared" si="129"/>
        <v>-0.72642946084576709</v>
      </c>
      <c r="G1653">
        <f t="shared" si="128"/>
        <v>-0.29781640019873845</v>
      </c>
    </row>
    <row r="1654" spans="1:7" x14ac:dyDescent="0.2">
      <c r="A1654">
        <v>20110726</v>
      </c>
      <c r="B1654">
        <v>63.58</v>
      </c>
      <c r="C1654">
        <f t="shared" si="125"/>
        <v>65.164477803836419</v>
      </c>
      <c r="D1654">
        <f t="shared" si="127"/>
        <v>66.262231979912713</v>
      </c>
      <c r="E1654">
        <f t="shared" si="126"/>
        <v>-1.0977541760762932</v>
      </c>
      <c r="F1654">
        <f t="shared" si="129"/>
        <v>-0.8006944038918723</v>
      </c>
      <c r="G1654">
        <f t="shared" si="128"/>
        <v>-0.29705977218442092</v>
      </c>
    </row>
    <row r="1655" spans="1:7" x14ac:dyDescent="0.2">
      <c r="A1655">
        <v>20110727</v>
      </c>
      <c r="B1655">
        <v>63.05</v>
      </c>
      <c r="C1655">
        <f t="shared" si="125"/>
        <v>64.839173526323123</v>
      </c>
      <c r="D1655">
        <f t="shared" si="127"/>
        <v>66.024288870289553</v>
      </c>
      <c r="E1655">
        <f t="shared" si="126"/>
        <v>-1.1851153439664301</v>
      </c>
      <c r="F1655">
        <f t="shared" si="129"/>
        <v>-0.87757859190678389</v>
      </c>
      <c r="G1655">
        <f t="shared" si="128"/>
        <v>-0.30753675205964626</v>
      </c>
    </row>
    <row r="1656" spans="1:7" x14ac:dyDescent="0.2">
      <c r="A1656">
        <v>20110728</v>
      </c>
      <c r="B1656">
        <v>64.39</v>
      </c>
      <c r="C1656">
        <f t="shared" si="125"/>
        <v>64.770069906888793</v>
      </c>
      <c r="D1656">
        <f t="shared" si="127"/>
        <v>65.903230435453295</v>
      </c>
      <c r="E1656">
        <f t="shared" si="126"/>
        <v>-1.1331605285645026</v>
      </c>
      <c r="F1656">
        <f t="shared" si="129"/>
        <v>-0.92869497923832767</v>
      </c>
      <c r="G1656">
        <f t="shared" si="128"/>
        <v>-0.20446554932617489</v>
      </c>
    </row>
    <row r="1657" spans="1:7" x14ac:dyDescent="0.2">
      <c r="A1657">
        <v>20110729</v>
      </c>
      <c r="B1657">
        <v>64.52</v>
      </c>
      <c r="C1657">
        <f t="shared" si="125"/>
        <v>64.731597613521288</v>
      </c>
      <c r="D1657">
        <f t="shared" si="127"/>
        <v>65.800768921716013</v>
      </c>
      <c r="E1657">
        <f t="shared" si="126"/>
        <v>-1.0691713081947256</v>
      </c>
      <c r="F1657">
        <f t="shared" si="129"/>
        <v>-0.9567902450296073</v>
      </c>
      <c r="G1657">
        <f t="shared" si="128"/>
        <v>-0.11238106316511831</v>
      </c>
    </row>
    <row r="1658" spans="1:7" x14ac:dyDescent="0.2">
      <c r="A1658">
        <v>20110801</v>
      </c>
      <c r="B1658">
        <v>64.959999999999994</v>
      </c>
      <c r="C1658">
        <f t="shared" si="125"/>
        <v>64.766736442210316</v>
      </c>
      <c r="D1658">
        <f t="shared" si="127"/>
        <v>65.738489742329648</v>
      </c>
      <c r="E1658">
        <f t="shared" si="126"/>
        <v>-0.9717533001193317</v>
      </c>
      <c r="F1658">
        <f t="shared" si="129"/>
        <v>-0.9597828560475522</v>
      </c>
      <c r="G1658">
        <f t="shared" si="128"/>
        <v>-1.1970444071779496E-2</v>
      </c>
    </row>
    <row r="1659" spans="1:7" x14ac:dyDescent="0.2">
      <c r="A1659">
        <v>20110802</v>
      </c>
      <c r="B1659">
        <v>63.2</v>
      </c>
      <c r="C1659">
        <f t="shared" si="125"/>
        <v>64.525700066485655</v>
      </c>
      <c r="D1659">
        <f t="shared" si="127"/>
        <v>65.550453465120043</v>
      </c>
      <c r="E1659">
        <f t="shared" si="126"/>
        <v>-1.0247533986343882</v>
      </c>
      <c r="F1659">
        <f t="shared" si="129"/>
        <v>-0.97277696456491947</v>
      </c>
      <c r="G1659">
        <f t="shared" si="128"/>
        <v>-5.1976434069468724E-2</v>
      </c>
    </row>
    <row r="1660" spans="1:7" x14ac:dyDescent="0.2">
      <c r="A1660">
        <v>20110803</v>
      </c>
      <c r="B1660">
        <v>66.36</v>
      </c>
      <c r="C1660">
        <f t="shared" si="125"/>
        <v>64.807900056257097</v>
      </c>
      <c r="D1660">
        <f t="shared" si="127"/>
        <v>65.610419875111148</v>
      </c>
      <c r="E1660">
        <f t="shared" si="126"/>
        <v>-0.80251981885405144</v>
      </c>
      <c r="F1660">
        <f t="shared" si="129"/>
        <v>-0.93872553542274595</v>
      </c>
      <c r="G1660">
        <f t="shared" si="128"/>
        <v>0.13620571656869451</v>
      </c>
    </row>
    <row r="1661" spans="1:7" x14ac:dyDescent="0.2">
      <c r="A1661">
        <v>20110804</v>
      </c>
      <c r="B1661">
        <v>63.7</v>
      </c>
      <c r="C1661">
        <f t="shared" si="125"/>
        <v>64.637453893756003</v>
      </c>
      <c r="D1661">
        <f t="shared" si="127"/>
        <v>65.468907291769582</v>
      </c>
      <c r="E1661">
        <f t="shared" si="126"/>
        <v>-0.8314533980135792</v>
      </c>
      <c r="F1661">
        <f t="shared" si="129"/>
        <v>-0.9172711079409126</v>
      </c>
      <c r="G1661">
        <f t="shared" si="128"/>
        <v>8.5817709927333397E-2</v>
      </c>
    </row>
    <row r="1662" spans="1:7" x14ac:dyDescent="0.2">
      <c r="A1662">
        <v>20110805</v>
      </c>
      <c r="B1662">
        <v>64.55</v>
      </c>
      <c r="C1662">
        <f t="shared" si="125"/>
        <v>64.62399944856277</v>
      </c>
      <c r="D1662">
        <f t="shared" si="127"/>
        <v>65.400840084971833</v>
      </c>
      <c r="E1662">
        <f t="shared" si="126"/>
        <v>-0.77684063640906231</v>
      </c>
      <c r="F1662">
        <f t="shared" si="129"/>
        <v>-0.88918501363454261</v>
      </c>
      <c r="G1662">
        <f t="shared" si="128"/>
        <v>0.1123443772254803</v>
      </c>
    </row>
    <row r="1663" spans="1:7" x14ac:dyDescent="0.2">
      <c r="A1663">
        <v>20110808</v>
      </c>
      <c r="B1663">
        <v>60.15</v>
      </c>
      <c r="C1663">
        <f t="shared" si="125"/>
        <v>63.935691841091575</v>
      </c>
      <c r="D1663">
        <f t="shared" si="127"/>
        <v>65.011888967566506</v>
      </c>
      <c r="E1663">
        <f t="shared" si="126"/>
        <v>-1.0761971264749306</v>
      </c>
      <c r="F1663">
        <f t="shared" si="129"/>
        <v>-0.9265874362026203</v>
      </c>
      <c r="G1663">
        <f t="shared" si="128"/>
        <v>-0.1496096902723103</v>
      </c>
    </row>
    <row r="1664" spans="1:7" x14ac:dyDescent="0.2">
      <c r="A1664">
        <v>20110809</v>
      </c>
      <c r="B1664">
        <v>64.36</v>
      </c>
      <c r="C1664">
        <f t="shared" si="125"/>
        <v>64.000970019385178</v>
      </c>
      <c r="D1664">
        <f t="shared" si="127"/>
        <v>64.963600895894913</v>
      </c>
      <c r="E1664">
        <f t="shared" si="126"/>
        <v>-0.96263087650973489</v>
      </c>
      <c r="F1664">
        <f t="shared" si="129"/>
        <v>-0.93379612426404335</v>
      </c>
      <c r="G1664">
        <f t="shared" si="128"/>
        <v>-2.8834752245691542E-2</v>
      </c>
    </row>
    <row r="1665" spans="1:7" x14ac:dyDescent="0.2">
      <c r="A1665">
        <v>20110810</v>
      </c>
      <c r="B1665">
        <v>61.48</v>
      </c>
      <c r="C1665">
        <f t="shared" si="125"/>
        <v>63.613128477941302</v>
      </c>
      <c r="D1665">
        <f t="shared" si="127"/>
        <v>64.705556385087888</v>
      </c>
      <c r="E1665">
        <f t="shared" si="126"/>
        <v>-1.0924279071465861</v>
      </c>
      <c r="F1665">
        <f t="shared" si="129"/>
        <v>-0.96552248084055203</v>
      </c>
      <c r="G1665">
        <f t="shared" si="128"/>
        <v>-0.12690542630603407</v>
      </c>
    </row>
    <row r="1666" spans="1:7" x14ac:dyDescent="0.2">
      <c r="A1666">
        <v>20110811</v>
      </c>
      <c r="B1666">
        <v>61.52</v>
      </c>
      <c r="C1666">
        <f t="shared" si="125"/>
        <v>63.291108712104176</v>
      </c>
      <c r="D1666">
        <f t="shared" si="127"/>
        <v>64.469589245451743</v>
      </c>
      <c r="E1666">
        <f t="shared" si="126"/>
        <v>-1.1784805333475674</v>
      </c>
      <c r="F1666">
        <f t="shared" si="129"/>
        <v>-1.0081140913419553</v>
      </c>
      <c r="G1666">
        <f t="shared" si="128"/>
        <v>-0.17036644200561213</v>
      </c>
    </row>
    <row r="1667" spans="1:7" x14ac:dyDescent="0.2">
      <c r="A1667">
        <v>20110812</v>
      </c>
      <c r="B1667">
        <v>60.82</v>
      </c>
      <c r="C1667">
        <f t="shared" si="125"/>
        <v>62.910938141011229</v>
      </c>
      <c r="D1667">
        <f t="shared" si="127"/>
        <v>64.19924930134421</v>
      </c>
      <c r="E1667">
        <f t="shared" si="126"/>
        <v>-1.2883111603329809</v>
      </c>
      <c r="F1667">
        <f t="shared" si="129"/>
        <v>-1.0641535051401605</v>
      </c>
      <c r="G1667">
        <f t="shared" si="128"/>
        <v>-0.22415765519282038</v>
      </c>
    </row>
    <row r="1668" spans="1:7" x14ac:dyDescent="0.2">
      <c r="A1668">
        <v>20110815</v>
      </c>
      <c r="B1668">
        <v>60.84</v>
      </c>
      <c r="C1668">
        <f t="shared" si="125"/>
        <v>62.592332273163343</v>
      </c>
      <c r="D1668">
        <f t="shared" si="127"/>
        <v>63.950416019763161</v>
      </c>
      <c r="E1668">
        <f t="shared" si="126"/>
        <v>-1.3580837465998172</v>
      </c>
      <c r="F1668">
        <f t="shared" si="129"/>
        <v>-1.1229395534320918</v>
      </c>
      <c r="G1668">
        <f t="shared" si="128"/>
        <v>-0.23514419316772539</v>
      </c>
    </row>
    <row r="1669" spans="1:7" x14ac:dyDescent="0.2">
      <c r="A1669">
        <v>20110816</v>
      </c>
      <c r="B1669">
        <v>59.88</v>
      </c>
      <c r="C1669">
        <f t="shared" si="125"/>
        <v>62.175050384984374</v>
      </c>
      <c r="D1669">
        <f t="shared" si="127"/>
        <v>63.64890372200292</v>
      </c>
      <c r="E1669">
        <f t="shared" si="126"/>
        <v>-1.4738533370185465</v>
      </c>
      <c r="F1669">
        <f t="shared" si="129"/>
        <v>-1.1931223101493829</v>
      </c>
      <c r="G1669">
        <f t="shared" si="128"/>
        <v>-0.28073102686916362</v>
      </c>
    </row>
    <row r="1670" spans="1:7" x14ac:dyDescent="0.2">
      <c r="A1670">
        <v>20110817</v>
      </c>
      <c r="B1670">
        <v>60.42</v>
      </c>
      <c r="C1670">
        <f t="shared" si="125"/>
        <v>61.905042633448318</v>
      </c>
      <c r="D1670">
        <f t="shared" si="127"/>
        <v>63.409725668521219</v>
      </c>
      <c r="E1670">
        <f t="shared" si="126"/>
        <v>-1.504683035072901</v>
      </c>
      <c r="F1670">
        <f t="shared" si="129"/>
        <v>-1.2554344551340866</v>
      </c>
      <c r="G1670">
        <f t="shared" si="128"/>
        <v>-0.24924857993881444</v>
      </c>
    </row>
    <row r="1671" spans="1:7" x14ac:dyDescent="0.2">
      <c r="A1671">
        <v>20110818</v>
      </c>
      <c r="B1671">
        <v>59.34</v>
      </c>
      <c r="C1671">
        <f t="shared" si="125"/>
        <v>61.510420689840885</v>
      </c>
      <c r="D1671">
        <f t="shared" si="127"/>
        <v>63.108264507890013</v>
      </c>
      <c r="E1671">
        <f t="shared" si="126"/>
        <v>-1.5978438180491281</v>
      </c>
      <c r="F1671">
        <f t="shared" si="129"/>
        <v>-1.3239163277170949</v>
      </c>
      <c r="G1671">
        <f t="shared" si="128"/>
        <v>-0.27392749033203323</v>
      </c>
    </row>
    <row r="1672" spans="1:7" x14ac:dyDescent="0.2">
      <c r="A1672">
        <v>20110819</v>
      </c>
      <c r="B1672">
        <v>58.14</v>
      </c>
      <c r="C1672">
        <f t="shared" si="125"/>
        <v>60.991894429865368</v>
      </c>
      <c r="D1672">
        <f t="shared" si="127"/>
        <v>62.740244914712974</v>
      </c>
      <c r="E1672">
        <f t="shared" si="126"/>
        <v>-1.7483504848476059</v>
      </c>
      <c r="F1672">
        <f t="shared" si="129"/>
        <v>-1.4088031591431971</v>
      </c>
      <c r="G1672">
        <f t="shared" si="128"/>
        <v>-0.33954732570440882</v>
      </c>
    </row>
    <row r="1673" spans="1:7" x14ac:dyDescent="0.2">
      <c r="A1673">
        <v>20110822</v>
      </c>
      <c r="B1673">
        <v>58.17</v>
      </c>
      <c r="C1673">
        <f t="shared" si="125"/>
        <v>60.557756825270701</v>
      </c>
      <c r="D1673">
        <f t="shared" si="127"/>
        <v>62.401708254363861</v>
      </c>
      <c r="E1673">
        <f t="shared" si="126"/>
        <v>-1.8439514290931598</v>
      </c>
      <c r="F1673">
        <f t="shared" si="129"/>
        <v>-1.4958328131331897</v>
      </c>
      <c r="G1673">
        <f t="shared" si="128"/>
        <v>-0.34811861595997007</v>
      </c>
    </row>
    <row r="1674" spans="1:7" x14ac:dyDescent="0.2">
      <c r="A1674">
        <v>20110823</v>
      </c>
      <c r="B1674">
        <v>59.16</v>
      </c>
      <c r="C1674">
        <f t="shared" si="125"/>
        <v>60.342717313690592</v>
      </c>
      <c r="D1674">
        <f t="shared" si="127"/>
        <v>62.161581717003571</v>
      </c>
      <c r="E1674">
        <f t="shared" si="126"/>
        <v>-1.8188644033129791</v>
      </c>
      <c r="F1674">
        <f t="shared" si="129"/>
        <v>-1.5604391311691477</v>
      </c>
      <c r="G1674">
        <f t="shared" si="128"/>
        <v>-0.25842527214383137</v>
      </c>
    </row>
    <row r="1675" spans="1:7" x14ac:dyDescent="0.2">
      <c r="A1675">
        <v>20110824</v>
      </c>
      <c r="B1675">
        <v>59.16</v>
      </c>
      <c r="C1675">
        <f t="shared" si="125"/>
        <v>60.160760803892039</v>
      </c>
      <c r="D1675">
        <f t="shared" si="127"/>
        <v>61.939242330558855</v>
      </c>
      <c r="E1675">
        <f t="shared" si="126"/>
        <v>-1.7784815266668161</v>
      </c>
      <c r="F1675">
        <f t="shared" si="129"/>
        <v>-1.6040476102686816</v>
      </c>
      <c r="G1675">
        <f t="shared" si="128"/>
        <v>-0.17443391639813455</v>
      </c>
    </row>
    <row r="1676" spans="1:7" x14ac:dyDescent="0.2">
      <c r="A1676">
        <v>20110825</v>
      </c>
      <c r="B1676">
        <v>58.25</v>
      </c>
      <c r="C1676">
        <f t="shared" si="125"/>
        <v>59.866797603293264</v>
      </c>
      <c r="D1676">
        <f t="shared" si="127"/>
        <v>61.665965120887833</v>
      </c>
      <c r="E1676">
        <f t="shared" si="126"/>
        <v>-1.7991675175945687</v>
      </c>
      <c r="F1676">
        <f t="shared" si="129"/>
        <v>-1.6430715917338592</v>
      </c>
      <c r="G1676">
        <f t="shared" si="128"/>
        <v>-0.15609592586070953</v>
      </c>
    </row>
    <row r="1677" spans="1:7" x14ac:dyDescent="0.2">
      <c r="A1677">
        <v>20110826</v>
      </c>
      <c r="B1677">
        <v>59.23</v>
      </c>
      <c r="C1677">
        <f t="shared" si="125"/>
        <v>59.768828741248143</v>
      </c>
      <c r="D1677">
        <f t="shared" si="127"/>
        <v>61.48552326008133</v>
      </c>
      <c r="E1677">
        <f t="shared" si="126"/>
        <v>-1.7166945188331866</v>
      </c>
      <c r="F1677">
        <f t="shared" si="129"/>
        <v>-1.6577961771537248</v>
      </c>
      <c r="G1677">
        <f t="shared" si="128"/>
        <v>-5.889834167946173E-2</v>
      </c>
    </row>
    <row r="1678" spans="1:7" x14ac:dyDescent="0.2">
      <c r="A1678">
        <v>20110829</v>
      </c>
      <c r="B1678">
        <v>57.09</v>
      </c>
      <c r="C1678">
        <f t="shared" si="125"/>
        <v>59.356701242594582</v>
      </c>
      <c r="D1678">
        <f t="shared" si="127"/>
        <v>61.159928944519748</v>
      </c>
      <c r="E1678">
        <f t="shared" si="126"/>
        <v>-1.8032277019251666</v>
      </c>
      <c r="F1678">
        <f t="shared" si="129"/>
        <v>-1.6868824821080133</v>
      </c>
      <c r="G1678">
        <f t="shared" si="128"/>
        <v>-0.11634521981715329</v>
      </c>
    </row>
    <row r="1679" spans="1:7" x14ac:dyDescent="0.2">
      <c r="A1679">
        <v>20110830</v>
      </c>
      <c r="B1679">
        <v>56.45</v>
      </c>
      <c r="C1679">
        <f t="shared" ref="C1679:C1742" si="130">(B1679*(2/(12+1))+C1678*(1-(2/(12+1))))</f>
        <v>58.909516436041571</v>
      </c>
      <c r="D1679">
        <f t="shared" si="127"/>
        <v>60.811045318999767</v>
      </c>
      <c r="E1679">
        <f t="shared" si="126"/>
        <v>-1.9015288829581962</v>
      </c>
      <c r="F1679">
        <f t="shared" si="129"/>
        <v>-1.72981176227805</v>
      </c>
      <c r="G1679">
        <f t="shared" si="128"/>
        <v>-0.17171712068014622</v>
      </c>
    </row>
    <row r="1680" spans="1:7" x14ac:dyDescent="0.2">
      <c r="A1680">
        <v>20110831</v>
      </c>
      <c r="B1680">
        <v>56</v>
      </c>
      <c r="C1680">
        <f t="shared" si="130"/>
        <v>58.461898522804404</v>
      </c>
      <c r="D1680">
        <f t="shared" si="127"/>
        <v>60.454671591666447</v>
      </c>
      <c r="E1680">
        <f t="shared" si="126"/>
        <v>-1.9927730688620429</v>
      </c>
      <c r="F1680">
        <f t="shared" si="129"/>
        <v>-1.7824040235948486</v>
      </c>
      <c r="G1680">
        <f t="shared" si="128"/>
        <v>-0.21036904526719424</v>
      </c>
    </row>
    <row r="1681" spans="1:7" x14ac:dyDescent="0.2">
      <c r="A1681">
        <v>20110901</v>
      </c>
      <c r="B1681">
        <v>56.43</v>
      </c>
      <c r="C1681">
        <f t="shared" si="130"/>
        <v>58.14929875006527</v>
      </c>
      <c r="D1681">
        <f t="shared" si="127"/>
        <v>60.156547770061522</v>
      </c>
      <c r="E1681">
        <f t="shared" si="126"/>
        <v>-2.0072490199962516</v>
      </c>
      <c r="F1681">
        <f t="shared" si="129"/>
        <v>-1.8273730228751295</v>
      </c>
      <c r="G1681">
        <f t="shared" si="128"/>
        <v>-0.17987599712112212</v>
      </c>
    </row>
    <row r="1682" spans="1:7" x14ac:dyDescent="0.2">
      <c r="A1682">
        <v>20110902</v>
      </c>
      <c r="B1682">
        <v>55.01</v>
      </c>
      <c r="C1682">
        <f t="shared" si="130"/>
        <v>57.66632971159369</v>
      </c>
      <c r="D1682">
        <f t="shared" si="127"/>
        <v>59.775322009316227</v>
      </c>
      <c r="E1682">
        <f t="shared" si="126"/>
        <v>-2.108992297722537</v>
      </c>
      <c r="F1682">
        <f t="shared" si="129"/>
        <v>-1.883696877844611</v>
      </c>
      <c r="G1682">
        <f t="shared" si="128"/>
        <v>-0.22529541987792601</v>
      </c>
    </row>
    <row r="1683" spans="1:7" x14ac:dyDescent="0.2">
      <c r="A1683">
        <v>20110906</v>
      </c>
      <c r="B1683">
        <v>54.54</v>
      </c>
      <c r="C1683">
        <f t="shared" si="130"/>
        <v>57.185355909810042</v>
      </c>
      <c r="D1683">
        <f t="shared" si="127"/>
        <v>59.387520378996506</v>
      </c>
      <c r="E1683">
        <f t="shared" si="126"/>
        <v>-2.2021644691864637</v>
      </c>
      <c r="F1683">
        <f t="shared" si="129"/>
        <v>-1.9473903961129817</v>
      </c>
      <c r="G1683">
        <f t="shared" si="128"/>
        <v>-0.25477407307348199</v>
      </c>
    </row>
    <row r="1684" spans="1:7" x14ac:dyDescent="0.2">
      <c r="A1684">
        <v>20110907</v>
      </c>
      <c r="B1684">
        <v>55.28</v>
      </c>
      <c r="C1684">
        <f t="shared" si="130"/>
        <v>56.892224231377725</v>
      </c>
      <c r="D1684">
        <f t="shared" si="127"/>
        <v>59.083259610181955</v>
      </c>
      <c r="E1684">
        <f t="shared" si="126"/>
        <v>-2.19103537880423</v>
      </c>
      <c r="F1684">
        <f t="shared" si="129"/>
        <v>-1.9961193926512315</v>
      </c>
      <c r="G1684">
        <f t="shared" si="128"/>
        <v>-0.19491598615299854</v>
      </c>
    </row>
    <row r="1685" spans="1:7" x14ac:dyDescent="0.2">
      <c r="A1685">
        <v>20110908</v>
      </c>
      <c r="B1685">
        <v>55.27</v>
      </c>
      <c r="C1685">
        <f t="shared" si="130"/>
        <v>56.642651272704228</v>
      </c>
      <c r="D1685">
        <f t="shared" si="127"/>
        <v>58.800795935353662</v>
      </c>
      <c r="E1685">
        <f t="shared" si="126"/>
        <v>-2.1581446626494341</v>
      </c>
      <c r="F1685">
        <f t="shared" si="129"/>
        <v>-2.0285244466508723</v>
      </c>
      <c r="G1685">
        <f t="shared" si="128"/>
        <v>-0.12962021599856177</v>
      </c>
    </row>
    <row r="1686" spans="1:7" x14ac:dyDescent="0.2">
      <c r="A1686">
        <v>20110909</v>
      </c>
      <c r="B1686">
        <v>55.35</v>
      </c>
      <c r="C1686">
        <f t="shared" si="130"/>
        <v>56.443781846134343</v>
      </c>
      <c r="D1686">
        <f t="shared" si="127"/>
        <v>58.545181421623759</v>
      </c>
      <c r="E1686">
        <f t="shared" si="126"/>
        <v>-2.1013995754894168</v>
      </c>
      <c r="F1686">
        <f t="shared" si="129"/>
        <v>-2.0430994724185814</v>
      </c>
      <c r="G1686">
        <f t="shared" si="128"/>
        <v>-5.8300103070835441E-2</v>
      </c>
    </row>
    <row r="1687" spans="1:7" x14ac:dyDescent="0.2">
      <c r="A1687">
        <v>20110912</v>
      </c>
      <c r="B1687">
        <v>55.46</v>
      </c>
      <c r="C1687">
        <f t="shared" si="130"/>
        <v>56.292430792882911</v>
      </c>
      <c r="D1687">
        <f t="shared" si="127"/>
        <v>58.316649464466444</v>
      </c>
      <c r="E1687">
        <f t="shared" si="126"/>
        <v>-2.0242186715835331</v>
      </c>
      <c r="F1687">
        <f t="shared" si="129"/>
        <v>-2.0393233122515717</v>
      </c>
      <c r="G1687">
        <f t="shared" si="128"/>
        <v>1.5104640668038627E-2</v>
      </c>
    </row>
    <row r="1688" spans="1:7" x14ac:dyDescent="0.2">
      <c r="A1688">
        <v>20110913</v>
      </c>
      <c r="B1688">
        <v>54.88</v>
      </c>
      <c r="C1688">
        <f t="shared" si="130"/>
        <v>56.075133747823998</v>
      </c>
      <c r="D1688">
        <f t="shared" si="127"/>
        <v>58.062082837468928</v>
      </c>
      <c r="E1688">
        <f t="shared" si="126"/>
        <v>-1.9869490896449307</v>
      </c>
      <c r="F1688">
        <f t="shared" si="129"/>
        <v>-2.0288484677302439</v>
      </c>
      <c r="G1688">
        <f t="shared" si="128"/>
        <v>4.1899378085313188E-2</v>
      </c>
    </row>
    <row r="1689" spans="1:7" x14ac:dyDescent="0.2">
      <c r="A1689">
        <v>20110914</v>
      </c>
      <c r="B1689">
        <v>55.63</v>
      </c>
      <c r="C1689">
        <f t="shared" si="130"/>
        <v>56.006651632774151</v>
      </c>
      <c r="D1689">
        <f t="shared" si="127"/>
        <v>57.881928553211971</v>
      </c>
      <c r="E1689">
        <f t="shared" si="126"/>
        <v>-1.8752769204378197</v>
      </c>
      <c r="F1689">
        <f t="shared" si="129"/>
        <v>-1.9981341582717591</v>
      </c>
      <c r="G1689">
        <f t="shared" si="128"/>
        <v>0.12285723783393943</v>
      </c>
    </row>
    <row r="1690" spans="1:7" x14ac:dyDescent="0.2">
      <c r="A1690">
        <v>20110915</v>
      </c>
      <c r="B1690">
        <v>56.12</v>
      </c>
      <c r="C1690">
        <f t="shared" si="130"/>
        <v>56.024089843116585</v>
      </c>
      <c r="D1690">
        <f t="shared" si="127"/>
        <v>57.751415327048122</v>
      </c>
      <c r="E1690">
        <f t="shared" si="126"/>
        <v>-1.7273254839315371</v>
      </c>
      <c r="F1690">
        <f t="shared" si="129"/>
        <v>-1.9439724234037148</v>
      </c>
      <c r="G1690">
        <f t="shared" si="128"/>
        <v>0.21664693947217772</v>
      </c>
    </row>
    <row r="1691" spans="1:7" x14ac:dyDescent="0.2">
      <c r="A1691">
        <v>20110916</v>
      </c>
      <c r="B1691">
        <v>55.48</v>
      </c>
      <c r="C1691">
        <f t="shared" si="130"/>
        <v>55.940383713406341</v>
      </c>
      <c r="D1691">
        <f t="shared" si="127"/>
        <v>57.583162339859371</v>
      </c>
      <c r="E1691">
        <f t="shared" si="126"/>
        <v>-1.6427786264530297</v>
      </c>
      <c r="F1691">
        <f t="shared" si="129"/>
        <v>-1.8837336640135778</v>
      </c>
      <c r="G1691">
        <f t="shared" si="128"/>
        <v>0.24095503756054804</v>
      </c>
    </row>
    <row r="1692" spans="1:7" x14ac:dyDescent="0.2">
      <c r="A1692">
        <v>20110919</v>
      </c>
      <c r="B1692">
        <v>55.04</v>
      </c>
      <c r="C1692">
        <f t="shared" si="130"/>
        <v>55.801863142113056</v>
      </c>
      <c r="D1692">
        <f t="shared" si="127"/>
        <v>57.39477994431423</v>
      </c>
      <c r="E1692">
        <f t="shared" ref="E1692:E1755" si="131">C1692-D1692</f>
        <v>-1.5929168022011737</v>
      </c>
      <c r="F1692">
        <f t="shared" si="129"/>
        <v>-1.8255702916510972</v>
      </c>
      <c r="G1692">
        <f t="shared" si="128"/>
        <v>0.23265348944992348</v>
      </c>
    </row>
    <row r="1693" spans="1:7" x14ac:dyDescent="0.2">
      <c r="A1693">
        <v>20110920</v>
      </c>
      <c r="B1693">
        <v>54.77</v>
      </c>
      <c r="C1693">
        <f t="shared" si="130"/>
        <v>55.643114966403353</v>
      </c>
      <c r="D1693">
        <f t="shared" ref="D1693:D1756" si="132">B1693*(2/(26+1)) + D1692*(1-(2/(26+1)))</f>
        <v>57.200351800290953</v>
      </c>
      <c r="E1693">
        <f t="shared" si="131"/>
        <v>-1.5572368338876004</v>
      </c>
      <c r="F1693">
        <f t="shared" si="129"/>
        <v>-1.7719036000983981</v>
      </c>
      <c r="G1693">
        <f t="shared" si="128"/>
        <v>0.21466676621079772</v>
      </c>
    </row>
    <row r="1694" spans="1:7" x14ac:dyDescent="0.2">
      <c r="A1694">
        <v>20110921</v>
      </c>
      <c r="B1694">
        <v>54.22</v>
      </c>
      <c r="C1694">
        <f t="shared" si="130"/>
        <v>55.424174202341298</v>
      </c>
      <c r="D1694">
        <f t="shared" si="132"/>
        <v>56.979585000269402</v>
      </c>
      <c r="E1694">
        <f t="shared" si="131"/>
        <v>-1.5554107979281042</v>
      </c>
      <c r="F1694">
        <f t="shared" si="129"/>
        <v>-1.7286050396643393</v>
      </c>
      <c r="G1694">
        <f t="shared" si="128"/>
        <v>0.1731942417362351</v>
      </c>
    </row>
    <row r="1695" spans="1:7" x14ac:dyDescent="0.2">
      <c r="A1695">
        <v>20110922</v>
      </c>
      <c r="B1695">
        <v>55.88</v>
      </c>
      <c r="C1695">
        <f t="shared" si="130"/>
        <v>55.494301248134946</v>
      </c>
      <c r="D1695">
        <f t="shared" si="132"/>
        <v>56.898134259508709</v>
      </c>
      <c r="E1695">
        <f t="shared" si="131"/>
        <v>-1.4038330113737629</v>
      </c>
      <c r="F1695">
        <f t="shared" si="129"/>
        <v>-1.663650634006224</v>
      </c>
      <c r="G1695">
        <f t="shared" si="128"/>
        <v>0.25981762263246111</v>
      </c>
    </row>
    <row r="1696" spans="1:7" x14ac:dyDescent="0.2">
      <c r="A1696">
        <v>20110923</v>
      </c>
      <c r="B1696">
        <v>55.6</v>
      </c>
      <c r="C1696">
        <f t="shared" si="130"/>
        <v>55.510562594575724</v>
      </c>
      <c r="D1696">
        <f t="shared" si="132"/>
        <v>56.801976166211766</v>
      </c>
      <c r="E1696">
        <f t="shared" si="131"/>
        <v>-1.291413571636042</v>
      </c>
      <c r="F1696">
        <f t="shared" si="129"/>
        <v>-1.5892032215321876</v>
      </c>
      <c r="G1696">
        <f t="shared" si="128"/>
        <v>0.29778964989614565</v>
      </c>
    </row>
    <row r="1697" spans="1:7" x14ac:dyDescent="0.2">
      <c r="A1697">
        <v>20110926</v>
      </c>
      <c r="B1697">
        <v>56.34</v>
      </c>
      <c r="C1697">
        <f t="shared" si="130"/>
        <v>55.638168349256389</v>
      </c>
      <c r="D1697">
        <f t="shared" si="132"/>
        <v>56.767755709455336</v>
      </c>
      <c r="E1697">
        <f t="shared" si="131"/>
        <v>-1.129587360198947</v>
      </c>
      <c r="F1697">
        <f t="shared" si="129"/>
        <v>-1.4972800492655396</v>
      </c>
      <c r="G1697">
        <f t="shared" si="128"/>
        <v>0.36769268906659258</v>
      </c>
    </row>
    <row r="1698" spans="1:7" x14ac:dyDescent="0.2">
      <c r="A1698">
        <v>20110927</v>
      </c>
      <c r="B1698">
        <v>55.57</v>
      </c>
      <c r="C1698">
        <f t="shared" si="130"/>
        <v>55.627680910909248</v>
      </c>
      <c r="D1698">
        <f t="shared" si="132"/>
        <v>56.679033064310495</v>
      </c>
      <c r="E1698">
        <f t="shared" si="131"/>
        <v>-1.0513521534012469</v>
      </c>
      <c r="F1698">
        <f t="shared" si="129"/>
        <v>-1.4080944700926812</v>
      </c>
      <c r="G1698">
        <f t="shared" si="128"/>
        <v>0.3567423166914343</v>
      </c>
    </row>
    <row r="1699" spans="1:7" x14ac:dyDescent="0.2">
      <c r="A1699">
        <v>20110928</v>
      </c>
      <c r="B1699">
        <v>55.2</v>
      </c>
      <c r="C1699">
        <f t="shared" si="130"/>
        <v>55.561883847692435</v>
      </c>
      <c r="D1699">
        <f t="shared" si="132"/>
        <v>56.569475059546754</v>
      </c>
      <c r="E1699">
        <f t="shared" si="131"/>
        <v>-1.0075912118543187</v>
      </c>
      <c r="F1699">
        <f t="shared" si="129"/>
        <v>-1.3279938184450086</v>
      </c>
      <c r="G1699">
        <f t="shared" si="128"/>
        <v>0.32040260659068998</v>
      </c>
    </row>
    <row r="1700" spans="1:7" x14ac:dyDescent="0.2">
      <c r="A1700">
        <v>20110929</v>
      </c>
      <c r="B1700">
        <v>55.8</v>
      </c>
      <c r="C1700">
        <f t="shared" si="130"/>
        <v>55.598517101893599</v>
      </c>
      <c r="D1700">
        <f t="shared" si="132"/>
        <v>56.512476906987736</v>
      </c>
      <c r="E1700">
        <f t="shared" si="131"/>
        <v>-0.91395980509413732</v>
      </c>
      <c r="F1700">
        <f t="shared" si="129"/>
        <v>-1.2451870157748346</v>
      </c>
      <c r="G1700">
        <f t="shared" ref="G1700:G1763" si="133">E1700-F1700</f>
        <v>0.33122721068069727</v>
      </c>
    </row>
    <row r="1701" spans="1:7" x14ac:dyDescent="0.2">
      <c r="A1701">
        <v>20110930</v>
      </c>
      <c r="B1701">
        <v>55.46</v>
      </c>
      <c r="C1701">
        <f t="shared" si="130"/>
        <v>55.577206778525351</v>
      </c>
      <c r="D1701">
        <f t="shared" si="132"/>
        <v>56.434515654618274</v>
      </c>
      <c r="E1701">
        <f t="shared" si="131"/>
        <v>-0.85730887609292239</v>
      </c>
      <c r="F1701">
        <f t="shared" ref="F1701:F1764" si="134">(E1701*(2/(9+1))+F1700*(1-(2/(9+1))))</f>
        <v>-1.1676113878384522</v>
      </c>
      <c r="G1701">
        <f t="shared" si="133"/>
        <v>0.31030251174552981</v>
      </c>
    </row>
    <row r="1702" spans="1:7" x14ac:dyDescent="0.2">
      <c r="A1702">
        <v>20111003</v>
      </c>
      <c r="B1702">
        <v>52.08</v>
      </c>
      <c r="C1702">
        <f t="shared" si="130"/>
        <v>55.039174966444527</v>
      </c>
      <c r="D1702">
        <f t="shared" si="132"/>
        <v>56.111958939461367</v>
      </c>
      <c r="E1702">
        <f t="shared" si="131"/>
        <v>-1.0727839730168398</v>
      </c>
      <c r="F1702">
        <f t="shared" si="134"/>
        <v>-1.1486459048741298</v>
      </c>
      <c r="G1702">
        <f t="shared" si="133"/>
        <v>7.5861931857289955E-2</v>
      </c>
    </row>
    <row r="1703" spans="1:7" x14ac:dyDescent="0.2">
      <c r="A1703">
        <v>20111004</v>
      </c>
      <c r="B1703">
        <v>52.46</v>
      </c>
      <c r="C1703">
        <f t="shared" si="130"/>
        <v>54.642378817760751</v>
      </c>
      <c r="D1703">
        <f t="shared" si="132"/>
        <v>55.841443462464227</v>
      </c>
      <c r="E1703">
        <f t="shared" si="131"/>
        <v>-1.1990646447034763</v>
      </c>
      <c r="F1703">
        <f t="shared" si="134"/>
        <v>-1.1587296528399991</v>
      </c>
      <c r="G1703">
        <f t="shared" si="133"/>
        <v>-4.0334991863477221E-2</v>
      </c>
    </row>
    <row r="1704" spans="1:7" x14ac:dyDescent="0.2">
      <c r="A1704">
        <v>20111005</v>
      </c>
      <c r="B1704">
        <v>52.48</v>
      </c>
      <c r="C1704">
        <f t="shared" si="130"/>
        <v>54.309705153489865</v>
      </c>
      <c r="D1704">
        <f t="shared" si="132"/>
        <v>55.59244765042984</v>
      </c>
      <c r="E1704">
        <f t="shared" si="131"/>
        <v>-1.2827424969399743</v>
      </c>
      <c r="F1704">
        <f t="shared" si="134"/>
        <v>-1.1835322216599942</v>
      </c>
      <c r="G1704">
        <f t="shared" si="133"/>
        <v>-9.9210275279980165E-2</v>
      </c>
    </row>
    <row r="1705" spans="1:7" x14ac:dyDescent="0.2">
      <c r="A1705">
        <v>20111006</v>
      </c>
      <c r="B1705">
        <v>53.28</v>
      </c>
      <c r="C1705">
        <f t="shared" si="130"/>
        <v>54.151288976029889</v>
      </c>
      <c r="D1705">
        <f t="shared" si="132"/>
        <v>55.421155231879482</v>
      </c>
      <c r="E1705">
        <f t="shared" si="131"/>
        <v>-1.2698662558495926</v>
      </c>
      <c r="F1705">
        <f t="shared" si="134"/>
        <v>-1.2007990284979138</v>
      </c>
      <c r="G1705">
        <f t="shared" si="133"/>
        <v>-6.9067227351678806E-2</v>
      </c>
    </row>
    <row r="1706" spans="1:7" x14ac:dyDescent="0.2">
      <c r="A1706">
        <v>20111007</v>
      </c>
      <c r="B1706">
        <v>52.17</v>
      </c>
      <c r="C1706">
        <f t="shared" si="130"/>
        <v>53.846475287409909</v>
      </c>
      <c r="D1706">
        <f t="shared" si="132"/>
        <v>55.180328918406929</v>
      </c>
      <c r="E1706">
        <f t="shared" si="131"/>
        <v>-1.3338536309970195</v>
      </c>
      <c r="F1706">
        <f t="shared" si="134"/>
        <v>-1.2274099489977348</v>
      </c>
      <c r="G1706">
        <f t="shared" si="133"/>
        <v>-0.10644368199928467</v>
      </c>
    </row>
    <row r="1707" spans="1:7" x14ac:dyDescent="0.2">
      <c r="A1707">
        <v>20111010</v>
      </c>
      <c r="B1707">
        <v>53.87</v>
      </c>
      <c r="C1707">
        <f t="shared" si="130"/>
        <v>53.85009447396223</v>
      </c>
      <c r="D1707">
        <f t="shared" si="132"/>
        <v>55.083267517043453</v>
      </c>
      <c r="E1707">
        <f t="shared" si="131"/>
        <v>-1.2331730430812229</v>
      </c>
      <c r="F1707">
        <f t="shared" si="134"/>
        <v>-1.2285625678144325</v>
      </c>
      <c r="G1707">
        <f t="shared" si="133"/>
        <v>-4.6104752667903703E-3</v>
      </c>
    </row>
    <row r="1708" spans="1:7" x14ac:dyDescent="0.2">
      <c r="A1708">
        <v>20111011</v>
      </c>
      <c r="B1708">
        <v>54.29</v>
      </c>
      <c r="C1708">
        <f t="shared" si="130"/>
        <v>53.917772247198805</v>
      </c>
      <c r="D1708">
        <f t="shared" si="132"/>
        <v>55.024506960225416</v>
      </c>
      <c r="E1708">
        <f t="shared" si="131"/>
        <v>-1.1067347130266114</v>
      </c>
      <c r="F1708">
        <f t="shared" si="134"/>
        <v>-1.2041969968568682</v>
      </c>
      <c r="G1708">
        <f t="shared" si="133"/>
        <v>9.7462283830256791E-2</v>
      </c>
    </row>
    <row r="1709" spans="1:7" x14ac:dyDescent="0.2">
      <c r="A1709">
        <v>20111012</v>
      </c>
      <c r="B1709">
        <v>56.58</v>
      </c>
      <c r="C1709">
        <f t="shared" si="130"/>
        <v>54.327345747629757</v>
      </c>
      <c r="D1709">
        <f t="shared" si="132"/>
        <v>55.139728666875385</v>
      </c>
      <c r="E1709">
        <f t="shared" si="131"/>
        <v>-0.81238291924562844</v>
      </c>
      <c r="F1709">
        <f t="shared" si="134"/>
        <v>-1.1258341813346204</v>
      </c>
      <c r="G1709">
        <f t="shared" si="133"/>
        <v>0.31345126208899199</v>
      </c>
    </row>
    <row r="1710" spans="1:7" x14ac:dyDescent="0.2">
      <c r="A1710">
        <v>20111013</v>
      </c>
      <c r="B1710">
        <v>55.9</v>
      </c>
      <c r="C1710">
        <f t="shared" si="130"/>
        <v>54.569292555686715</v>
      </c>
      <c r="D1710">
        <f t="shared" si="132"/>
        <v>55.196045061921652</v>
      </c>
      <c r="E1710">
        <f t="shared" si="131"/>
        <v>-0.62675250623493639</v>
      </c>
      <c r="F1710">
        <f t="shared" si="134"/>
        <v>-1.0260178463146836</v>
      </c>
      <c r="G1710">
        <f t="shared" si="133"/>
        <v>0.39926534007974723</v>
      </c>
    </row>
    <row r="1711" spans="1:7" x14ac:dyDescent="0.2">
      <c r="A1711">
        <v>20111014</v>
      </c>
      <c r="B1711">
        <v>57.35</v>
      </c>
      <c r="C1711">
        <f t="shared" si="130"/>
        <v>54.997093700965685</v>
      </c>
      <c r="D1711">
        <f t="shared" si="132"/>
        <v>55.355597279557081</v>
      </c>
      <c r="E1711">
        <f t="shared" si="131"/>
        <v>-0.35850357859139592</v>
      </c>
      <c r="F1711">
        <f t="shared" si="134"/>
        <v>-0.89251499277002611</v>
      </c>
      <c r="G1711">
        <f t="shared" si="133"/>
        <v>0.53401141417863018</v>
      </c>
    </row>
    <row r="1712" spans="1:7" x14ac:dyDescent="0.2">
      <c r="A1712">
        <v>20111017</v>
      </c>
      <c r="B1712">
        <v>55.19</v>
      </c>
      <c r="C1712">
        <f t="shared" si="130"/>
        <v>55.026771593124813</v>
      </c>
      <c r="D1712">
        <f t="shared" si="132"/>
        <v>55.343330814404709</v>
      </c>
      <c r="E1712">
        <f t="shared" si="131"/>
        <v>-0.31655922127989555</v>
      </c>
      <c r="F1712">
        <f t="shared" si="134"/>
        <v>-0.77732383847200004</v>
      </c>
      <c r="G1712">
        <f t="shared" si="133"/>
        <v>0.46076461719210449</v>
      </c>
    </row>
    <row r="1713" spans="1:7" x14ac:dyDescent="0.2">
      <c r="A1713">
        <v>20111018</v>
      </c>
      <c r="B1713">
        <v>57.09</v>
      </c>
      <c r="C1713">
        <f t="shared" si="130"/>
        <v>55.344191348028694</v>
      </c>
      <c r="D1713">
        <f t="shared" si="132"/>
        <v>55.472713717041401</v>
      </c>
      <c r="E1713">
        <f t="shared" si="131"/>
        <v>-0.12852236901270686</v>
      </c>
      <c r="F1713">
        <f t="shared" si="134"/>
        <v>-0.64756354458014143</v>
      </c>
      <c r="G1713">
        <f t="shared" si="133"/>
        <v>0.51904117556743457</v>
      </c>
    </row>
    <row r="1714" spans="1:7" x14ac:dyDescent="0.2">
      <c r="A1714">
        <v>20111019</v>
      </c>
      <c r="B1714">
        <v>56.05</v>
      </c>
      <c r="C1714">
        <f t="shared" si="130"/>
        <v>55.45277729448582</v>
      </c>
      <c r="D1714">
        <f t="shared" si="132"/>
        <v>55.515475663927226</v>
      </c>
      <c r="E1714">
        <f t="shared" si="131"/>
        <v>-6.2698369441406498E-2</v>
      </c>
      <c r="F1714">
        <f t="shared" si="134"/>
        <v>-0.5305905095523944</v>
      </c>
      <c r="G1714">
        <f t="shared" si="133"/>
        <v>0.4678921401109879</v>
      </c>
    </row>
    <row r="1715" spans="1:7" x14ac:dyDescent="0.2">
      <c r="A1715">
        <v>20111020</v>
      </c>
      <c r="B1715">
        <v>55.64</v>
      </c>
      <c r="C1715">
        <f t="shared" si="130"/>
        <v>55.481580787641846</v>
      </c>
      <c r="D1715">
        <f t="shared" si="132"/>
        <v>55.524699688821507</v>
      </c>
      <c r="E1715">
        <f t="shared" si="131"/>
        <v>-4.311890117966044E-2</v>
      </c>
      <c r="F1715">
        <f t="shared" si="134"/>
        <v>-0.43309618787784759</v>
      </c>
      <c r="G1715">
        <f t="shared" si="133"/>
        <v>0.38997728669818715</v>
      </c>
    </row>
    <row r="1716" spans="1:7" x14ac:dyDescent="0.2">
      <c r="A1716">
        <v>20111021</v>
      </c>
      <c r="B1716">
        <v>56.87</v>
      </c>
      <c r="C1716">
        <f t="shared" si="130"/>
        <v>55.695183743389258</v>
      </c>
      <c r="D1716">
        <f t="shared" si="132"/>
        <v>55.624351563723614</v>
      </c>
      <c r="E1716">
        <f t="shared" si="131"/>
        <v>7.083217966564348E-2</v>
      </c>
      <c r="F1716">
        <f t="shared" si="134"/>
        <v>-0.33231051436914938</v>
      </c>
      <c r="G1716">
        <f t="shared" si="133"/>
        <v>0.40314269403479286</v>
      </c>
    </row>
    <row r="1717" spans="1:7" x14ac:dyDescent="0.2">
      <c r="A1717">
        <v>20111024</v>
      </c>
      <c r="B1717">
        <v>57.8</v>
      </c>
      <c r="C1717">
        <f t="shared" si="130"/>
        <v>56.019001629021673</v>
      </c>
      <c r="D1717">
        <f t="shared" si="132"/>
        <v>55.785510707151495</v>
      </c>
      <c r="E1717">
        <f t="shared" si="131"/>
        <v>0.23349092187017817</v>
      </c>
      <c r="F1717">
        <f t="shared" si="134"/>
        <v>-0.21915022712128387</v>
      </c>
      <c r="G1717">
        <f t="shared" si="133"/>
        <v>0.45264114899146202</v>
      </c>
    </row>
    <row r="1718" spans="1:7" x14ac:dyDescent="0.2">
      <c r="A1718">
        <v>20111025</v>
      </c>
      <c r="B1718">
        <v>55.52</v>
      </c>
      <c r="C1718">
        <f t="shared" si="130"/>
        <v>55.942232147633717</v>
      </c>
      <c r="D1718">
        <f t="shared" si="132"/>
        <v>55.765843247362497</v>
      </c>
      <c r="E1718">
        <f t="shared" si="131"/>
        <v>0.17638890027122045</v>
      </c>
      <c r="F1718">
        <f t="shared" si="134"/>
        <v>-0.14004240164278303</v>
      </c>
      <c r="G1718">
        <f t="shared" si="133"/>
        <v>0.31643130191400348</v>
      </c>
    </row>
    <row r="1719" spans="1:7" x14ac:dyDescent="0.2">
      <c r="A1719">
        <v>20111026</v>
      </c>
      <c r="B1719">
        <v>56.29</v>
      </c>
      <c r="C1719">
        <f t="shared" si="130"/>
        <v>55.99573489415161</v>
      </c>
      <c r="D1719">
        <f t="shared" si="132"/>
        <v>55.804669673483787</v>
      </c>
      <c r="E1719">
        <f t="shared" si="131"/>
        <v>0.19106522066782361</v>
      </c>
      <c r="F1719">
        <f t="shared" si="134"/>
        <v>-7.3820877180661715E-2</v>
      </c>
      <c r="G1719">
        <f t="shared" si="133"/>
        <v>0.26488609784848532</v>
      </c>
    </row>
    <row r="1720" spans="1:7" x14ac:dyDescent="0.2">
      <c r="A1720">
        <v>20111027</v>
      </c>
      <c r="B1720">
        <v>58.45</v>
      </c>
      <c r="C1720">
        <f t="shared" si="130"/>
        <v>56.373314141205213</v>
      </c>
      <c r="D1720">
        <f t="shared" si="132"/>
        <v>56.00062006804054</v>
      </c>
      <c r="E1720">
        <f t="shared" si="131"/>
        <v>0.37269407316467351</v>
      </c>
      <c r="F1720">
        <f t="shared" si="134"/>
        <v>1.5482112888405328E-2</v>
      </c>
      <c r="G1720">
        <f t="shared" si="133"/>
        <v>0.35721196027626817</v>
      </c>
    </row>
    <row r="1721" spans="1:7" x14ac:dyDescent="0.2">
      <c r="A1721">
        <v>20111028</v>
      </c>
      <c r="B1721">
        <v>56.62</v>
      </c>
      <c r="C1721">
        <f t="shared" si="130"/>
        <v>56.411265811789029</v>
      </c>
      <c r="D1721">
        <f t="shared" si="132"/>
        <v>56.046500063000501</v>
      </c>
      <c r="E1721">
        <f t="shared" si="131"/>
        <v>0.3647657487885283</v>
      </c>
      <c r="F1721">
        <f t="shared" si="134"/>
        <v>8.5338840068429928E-2</v>
      </c>
      <c r="G1721">
        <f t="shared" si="133"/>
        <v>0.27942690872009834</v>
      </c>
    </row>
    <row r="1722" spans="1:7" x14ac:dyDescent="0.2">
      <c r="A1722">
        <v>20111031</v>
      </c>
      <c r="B1722">
        <v>56.12</v>
      </c>
      <c r="C1722">
        <f t="shared" si="130"/>
        <v>56.366455686898405</v>
      </c>
      <c r="D1722">
        <f t="shared" si="132"/>
        <v>56.051944502778241</v>
      </c>
      <c r="E1722">
        <f t="shared" si="131"/>
        <v>0.31451118412016399</v>
      </c>
      <c r="F1722">
        <f t="shared" si="134"/>
        <v>0.13117330887877676</v>
      </c>
      <c r="G1722">
        <f t="shared" si="133"/>
        <v>0.18333787524138723</v>
      </c>
    </row>
    <row r="1723" spans="1:7" x14ac:dyDescent="0.2">
      <c r="A1723">
        <v>20111101</v>
      </c>
      <c r="B1723">
        <v>55.09</v>
      </c>
      <c r="C1723">
        <f t="shared" si="130"/>
        <v>56.170077888914037</v>
      </c>
      <c r="D1723">
        <f t="shared" si="132"/>
        <v>55.9806893544243</v>
      </c>
      <c r="E1723">
        <f t="shared" si="131"/>
        <v>0.18938853448973703</v>
      </c>
      <c r="F1723">
        <f t="shared" si="134"/>
        <v>0.14281635400096881</v>
      </c>
      <c r="G1723">
        <f t="shared" si="133"/>
        <v>4.6572180488768211E-2</v>
      </c>
    </row>
    <row r="1724" spans="1:7" x14ac:dyDescent="0.2">
      <c r="A1724">
        <v>20111102</v>
      </c>
      <c r="B1724">
        <v>56.4</v>
      </c>
      <c r="C1724">
        <f t="shared" si="130"/>
        <v>56.205450521388798</v>
      </c>
      <c r="D1724">
        <f t="shared" si="132"/>
        <v>56.011749402244725</v>
      </c>
      <c r="E1724">
        <f t="shared" si="131"/>
        <v>0.19370111914407317</v>
      </c>
      <c r="F1724">
        <f t="shared" si="134"/>
        <v>0.15299330702958969</v>
      </c>
      <c r="G1724">
        <f t="shared" si="133"/>
        <v>4.0707812114483488E-2</v>
      </c>
    </row>
    <row r="1725" spans="1:7" x14ac:dyDescent="0.2">
      <c r="A1725">
        <v>20111103</v>
      </c>
      <c r="B1725">
        <v>57.6</v>
      </c>
      <c r="C1725">
        <f t="shared" si="130"/>
        <v>56.419996595021288</v>
      </c>
      <c r="D1725">
        <f t="shared" si="132"/>
        <v>56.12939759467104</v>
      </c>
      <c r="E1725">
        <f t="shared" si="131"/>
        <v>0.2905990003502481</v>
      </c>
      <c r="F1725">
        <f t="shared" si="134"/>
        <v>0.18051444569372138</v>
      </c>
      <c r="G1725">
        <f t="shared" si="133"/>
        <v>0.11008455465652672</v>
      </c>
    </row>
    <row r="1726" spans="1:7" x14ac:dyDescent="0.2">
      <c r="A1726">
        <v>20111104</v>
      </c>
      <c r="B1726">
        <v>57.27</v>
      </c>
      <c r="C1726">
        <f t="shared" si="130"/>
        <v>56.550766349633399</v>
      </c>
      <c r="D1726">
        <f t="shared" si="132"/>
        <v>56.213886661732445</v>
      </c>
      <c r="E1726">
        <f t="shared" si="131"/>
        <v>0.33687968790095368</v>
      </c>
      <c r="F1726">
        <f t="shared" si="134"/>
        <v>0.21178749413516784</v>
      </c>
      <c r="G1726">
        <f t="shared" si="133"/>
        <v>0.12509219376578584</v>
      </c>
    </row>
    <row r="1727" spans="1:7" x14ac:dyDescent="0.2">
      <c r="A1727">
        <v>20111107</v>
      </c>
      <c r="B1727">
        <v>56.2</v>
      </c>
      <c r="C1727">
        <f t="shared" si="130"/>
        <v>56.496802295843651</v>
      </c>
      <c r="D1727">
        <f t="shared" si="132"/>
        <v>56.212858020122638</v>
      </c>
      <c r="E1727">
        <f t="shared" si="131"/>
        <v>0.28394427572101222</v>
      </c>
      <c r="F1727">
        <f t="shared" si="134"/>
        <v>0.22621885045233675</v>
      </c>
      <c r="G1727">
        <f t="shared" si="133"/>
        <v>5.7725425268675468E-2</v>
      </c>
    </row>
    <row r="1728" spans="1:7" x14ac:dyDescent="0.2">
      <c r="A1728">
        <v>20111108</v>
      </c>
      <c r="B1728">
        <v>57.5</v>
      </c>
      <c r="C1728">
        <f t="shared" si="130"/>
        <v>56.651140404175393</v>
      </c>
      <c r="D1728">
        <f t="shared" si="132"/>
        <v>56.308201870483927</v>
      </c>
      <c r="E1728">
        <f t="shared" si="131"/>
        <v>0.34293853369146632</v>
      </c>
      <c r="F1728">
        <f t="shared" si="134"/>
        <v>0.24956278710016266</v>
      </c>
      <c r="G1728">
        <f t="shared" si="133"/>
        <v>9.3375746591303654E-2</v>
      </c>
    </row>
    <row r="1729" spans="1:7" x14ac:dyDescent="0.2">
      <c r="A1729">
        <v>20111109</v>
      </c>
      <c r="B1729">
        <v>55</v>
      </c>
      <c r="C1729">
        <f t="shared" si="130"/>
        <v>56.397118803533026</v>
      </c>
      <c r="D1729">
        <f t="shared" si="132"/>
        <v>56.211298028225862</v>
      </c>
      <c r="E1729">
        <f t="shared" si="131"/>
        <v>0.1858207753071639</v>
      </c>
      <c r="F1729">
        <f t="shared" si="134"/>
        <v>0.23681438474156291</v>
      </c>
      <c r="G1729">
        <f t="shared" si="133"/>
        <v>-5.0993609434399012E-2</v>
      </c>
    </row>
    <row r="1730" spans="1:7" x14ac:dyDescent="0.2">
      <c r="A1730">
        <v>20111110</v>
      </c>
      <c r="B1730">
        <v>54.26</v>
      </c>
      <c r="C1730">
        <f t="shared" si="130"/>
        <v>56.06833129529717</v>
      </c>
      <c r="D1730">
        <f t="shared" si="132"/>
        <v>56.066757433542463</v>
      </c>
      <c r="E1730">
        <f t="shared" si="131"/>
        <v>1.5738617547071954E-3</v>
      </c>
      <c r="F1730">
        <f t="shared" si="134"/>
        <v>0.18976628014419178</v>
      </c>
      <c r="G1730">
        <f t="shared" si="133"/>
        <v>-0.18819241838948458</v>
      </c>
    </row>
    <row r="1731" spans="1:7" x14ac:dyDescent="0.2">
      <c r="A1731">
        <v>20111111</v>
      </c>
      <c r="B1731">
        <v>54.5</v>
      </c>
      <c r="C1731">
        <f t="shared" si="130"/>
        <v>55.827049557559143</v>
      </c>
      <c r="D1731">
        <f t="shared" si="132"/>
        <v>55.950701327354132</v>
      </c>
      <c r="E1731">
        <f t="shared" si="131"/>
        <v>-0.12365176979498926</v>
      </c>
      <c r="F1731">
        <f t="shared" si="134"/>
        <v>0.12708267015635558</v>
      </c>
      <c r="G1731">
        <f t="shared" si="133"/>
        <v>-0.25073443995134481</v>
      </c>
    </row>
    <row r="1732" spans="1:7" x14ac:dyDescent="0.2">
      <c r="A1732">
        <v>20111114</v>
      </c>
      <c r="B1732">
        <v>54.05</v>
      </c>
      <c r="C1732">
        <f t="shared" si="130"/>
        <v>55.553657317934658</v>
      </c>
      <c r="D1732">
        <f t="shared" si="132"/>
        <v>55.809908636439005</v>
      </c>
      <c r="E1732">
        <f t="shared" si="131"/>
        <v>-0.25625131850434713</v>
      </c>
      <c r="F1732">
        <f t="shared" si="134"/>
        <v>5.0415872424215032E-2</v>
      </c>
      <c r="G1732">
        <f t="shared" si="133"/>
        <v>-0.30666719092856215</v>
      </c>
    </row>
    <row r="1733" spans="1:7" x14ac:dyDescent="0.2">
      <c r="A1733">
        <v>20111115</v>
      </c>
      <c r="B1733">
        <v>55.09</v>
      </c>
      <c r="C1733">
        <f t="shared" si="130"/>
        <v>55.482325422867788</v>
      </c>
      <c r="D1733">
        <f t="shared" si="132"/>
        <v>55.756582070776858</v>
      </c>
      <c r="E1733">
        <f t="shared" si="131"/>
        <v>-0.27425664790906978</v>
      </c>
      <c r="F1733">
        <f t="shared" si="134"/>
        <v>-1.4518631642441937E-2</v>
      </c>
      <c r="G1733">
        <f t="shared" si="133"/>
        <v>-0.25973801626662785</v>
      </c>
    </row>
    <row r="1734" spans="1:7" x14ac:dyDescent="0.2">
      <c r="A1734">
        <v>20111116</v>
      </c>
      <c r="B1734">
        <v>54.37</v>
      </c>
      <c r="C1734">
        <f t="shared" si="130"/>
        <v>55.31119843473428</v>
      </c>
      <c r="D1734">
        <f t="shared" si="132"/>
        <v>55.65387228775635</v>
      </c>
      <c r="E1734">
        <f t="shared" si="131"/>
        <v>-0.34267385302207032</v>
      </c>
      <c r="F1734">
        <f t="shared" si="134"/>
        <v>-8.0149675918367622E-2</v>
      </c>
      <c r="G1734">
        <f t="shared" si="133"/>
        <v>-0.26252417710370268</v>
      </c>
    </row>
    <row r="1735" spans="1:7" x14ac:dyDescent="0.2">
      <c r="A1735">
        <v>20111117</v>
      </c>
      <c r="B1735">
        <v>54.81</v>
      </c>
      <c r="C1735">
        <f t="shared" si="130"/>
        <v>55.234090983236698</v>
      </c>
      <c r="D1735">
        <f t="shared" si="132"/>
        <v>55.591363229404031</v>
      </c>
      <c r="E1735">
        <f t="shared" si="131"/>
        <v>-0.35727224616733366</v>
      </c>
      <c r="F1735">
        <f t="shared" si="134"/>
        <v>-0.13557418996816084</v>
      </c>
      <c r="G1735">
        <f t="shared" si="133"/>
        <v>-0.22169805619917282</v>
      </c>
    </row>
    <row r="1736" spans="1:7" x14ac:dyDescent="0.2">
      <c r="A1736">
        <v>20111118</v>
      </c>
      <c r="B1736">
        <v>55.58</v>
      </c>
      <c r="C1736">
        <f t="shared" si="130"/>
        <v>55.287307755046442</v>
      </c>
      <c r="D1736">
        <f t="shared" si="132"/>
        <v>55.590521508707432</v>
      </c>
      <c r="E1736">
        <f t="shared" si="131"/>
        <v>-0.3032137536609909</v>
      </c>
      <c r="F1736">
        <f t="shared" si="134"/>
        <v>-0.16910210270672688</v>
      </c>
      <c r="G1736">
        <f t="shared" si="133"/>
        <v>-0.13411165095426403</v>
      </c>
    </row>
    <row r="1737" spans="1:7" x14ac:dyDescent="0.2">
      <c r="A1737">
        <v>20111121</v>
      </c>
      <c r="B1737">
        <v>54.51</v>
      </c>
      <c r="C1737">
        <f t="shared" si="130"/>
        <v>55.167721946577757</v>
      </c>
      <c r="D1737">
        <f t="shared" si="132"/>
        <v>55.510482878432803</v>
      </c>
      <c r="E1737">
        <f t="shared" si="131"/>
        <v>-0.34276093185504664</v>
      </c>
      <c r="F1737">
        <f t="shared" si="134"/>
        <v>-0.20383386853639085</v>
      </c>
      <c r="G1737">
        <f t="shared" si="133"/>
        <v>-0.13892706331865579</v>
      </c>
    </row>
    <row r="1738" spans="1:7" x14ac:dyDescent="0.2">
      <c r="A1738">
        <v>20111122</v>
      </c>
      <c r="B1738">
        <v>53.74</v>
      </c>
      <c r="C1738">
        <f t="shared" si="130"/>
        <v>54.948072416335023</v>
      </c>
      <c r="D1738">
        <f t="shared" si="132"/>
        <v>55.379335998548896</v>
      </c>
      <c r="E1738">
        <f t="shared" si="131"/>
        <v>-0.43126358221387306</v>
      </c>
      <c r="F1738">
        <f t="shared" si="134"/>
        <v>-0.24931981127188729</v>
      </c>
      <c r="G1738">
        <f t="shared" si="133"/>
        <v>-0.18194377094198577</v>
      </c>
    </row>
    <row r="1739" spans="1:7" x14ac:dyDescent="0.2">
      <c r="A1739">
        <v>20111123</v>
      </c>
      <c r="B1739">
        <v>51.78</v>
      </c>
      <c r="C1739">
        <f t="shared" si="130"/>
        <v>54.460676659975789</v>
      </c>
      <c r="D1739">
        <f t="shared" si="132"/>
        <v>55.112718517174905</v>
      </c>
      <c r="E1739">
        <f t="shared" si="131"/>
        <v>-0.65204185719911578</v>
      </c>
      <c r="F1739">
        <f t="shared" si="134"/>
        <v>-0.32986422045733299</v>
      </c>
      <c r="G1739">
        <f t="shared" si="133"/>
        <v>-0.32217763674178279</v>
      </c>
    </row>
    <row r="1740" spans="1:7" x14ac:dyDescent="0.2">
      <c r="A1740">
        <v>20111125</v>
      </c>
      <c r="B1740">
        <v>51.53</v>
      </c>
      <c r="C1740">
        <f t="shared" si="130"/>
        <v>54.009803327671825</v>
      </c>
      <c r="D1740">
        <f t="shared" si="132"/>
        <v>54.847331960347134</v>
      </c>
      <c r="E1740">
        <f t="shared" si="131"/>
        <v>-0.83752863267530842</v>
      </c>
      <c r="F1740">
        <f t="shared" si="134"/>
        <v>-0.43139710290092809</v>
      </c>
      <c r="G1740">
        <f t="shared" si="133"/>
        <v>-0.40613152977438033</v>
      </c>
    </row>
    <row r="1741" spans="1:7" x14ac:dyDescent="0.2">
      <c r="A1741">
        <v>20111128</v>
      </c>
      <c r="B1741">
        <v>53.99</v>
      </c>
      <c r="C1741">
        <f t="shared" si="130"/>
        <v>54.00675666187616</v>
      </c>
      <c r="D1741">
        <f t="shared" si="132"/>
        <v>54.783825889210313</v>
      </c>
      <c r="E1741">
        <f t="shared" si="131"/>
        <v>-0.7770692273341524</v>
      </c>
      <c r="F1741">
        <f t="shared" si="134"/>
        <v>-0.50053152778757293</v>
      </c>
      <c r="G1741">
        <f t="shared" si="133"/>
        <v>-0.27653769954657947</v>
      </c>
    </row>
    <row r="1742" spans="1:7" x14ac:dyDescent="0.2">
      <c r="A1742">
        <v>20111129</v>
      </c>
      <c r="B1742">
        <v>54.01</v>
      </c>
      <c r="C1742">
        <f t="shared" si="130"/>
        <v>54.007255636972133</v>
      </c>
      <c r="D1742">
        <f t="shared" si="132"/>
        <v>54.726505452972511</v>
      </c>
      <c r="E1742">
        <f t="shared" si="131"/>
        <v>-0.71924981600037796</v>
      </c>
      <c r="F1742">
        <f t="shared" si="134"/>
        <v>-0.54427518543013398</v>
      </c>
      <c r="G1742">
        <f t="shared" si="133"/>
        <v>-0.17497463057024398</v>
      </c>
    </row>
    <row r="1743" spans="1:7" x14ac:dyDescent="0.2">
      <c r="A1743">
        <v>20111130</v>
      </c>
      <c r="B1743">
        <v>56</v>
      </c>
      <c r="C1743">
        <f t="shared" ref="C1743:C1806" si="135">(B1743*(2/(12+1))+C1742*(1-(2/(12+1))))</f>
        <v>54.313831692822575</v>
      </c>
      <c r="D1743">
        <f t="shared" si="132"/>
        <v>54.82083838238195</v>
      </c>
      <c r="E1743">
        <f t="shared" si="131"/>
        <v>-0.50700668955937545</v>
      </c>
      <c r="F1743">
        <f t="shared" si="134"/>
        <v>-0.53682148625598225</v>
      </c>
      <c r="G1743">
        <f t="shared" si="133"/>
        <v>2.9814796696606805E-2</v>
      </c>
    </row>
    <row r="1744" spans="1:7" x14ac:dyDescent="0.2">
      <c r="A1744">
        <v>20111201</v>
      </c>
      <c r="B1744">
        <v>53.72</v>
      </c>
      <c r="C1744">
        <f t="shared" si="135"/>
        <v>54.222472970849871</v>
      </c>
      <c r="D1744">
        <f t="shared" si="132"/>
        <v>54.739294798501803</v>
      </c>
      <c r="E1744">
        <f t="shared" si="131"/>
        <v>-0.51682182765193119</v>
      </c>
      <c r="F1744">
        <f t="shared" si="134"/>
        <v>-0.53282155453517199</v>
      </c>
      <c r="G1744">
        <f t="shared" si="133"/>
        <v>1.5999726883240806E-2</v>
      </c>
    </row>
    <row r="1745" spans="1:7" x14ac:dyDescent="0.2">
      <c r="A1745">
        <v>20111202</v>
      </c>
      <c r="B1745">
        <v>54.79</v>
      </c>
      <c r="C1745">
        <f t="shared" si="135"/>
        <v>54.30978482148835</v>
      </c>
      <c r="D1745">
        <f t="shared" si="132"/>
        <v>54.743050739353521</v>
      </c>
      <c r="E1745">
        <f t="shared" si="131"/>
        <v>-0.43326591786517099</v>
      </c>
      <c r="F1745">
        <f t="shared" si="134"/>
        <v>-0.51291042720117175</v>
      </c>
      <c r="G1745">
        <f t="shared" si="133"/>
        <v>7.9644509336000757E-2</v>
      </c>
    </row>
    <row r="1746" spans="1:7" x14ac:dyDescent="0.2">
      <c r="A1746">
        <v>20111205</v>
      </c>
      <c r="B1746">
        <v>53.52</v>
      </c>
      <c r="C1746">
        <f t="shared" si="135"/>
        <v>54.18827946433629</v>
      </c>
      <c r="D1746">
        <f t="shared" si="132"/>
        <v>54.652454388290302</v>
      </c>
      <c r="E1746">
        <f t="shared" si="131"/>
        <v>-0.46417492395401183</v>
      </c>
      <c r="F1746">
        <f t="shared" si="134"/>
        <v>-0.50316332655173979</v>
      </c>
      <c r="G1746">
        <f t="shared" si="133"/>
        <v>3.8988402597727956E-2</v>
      </c>
    </row>
    <row r="1747" spans="1:7" x14ac:dyDescent="0.2">
      <c r="A1747">
        <v>20111206</v>
      </c>
      <c r="B1747">
        <v>55.57</v>
      </c>
      <c r="C1747">
        <f t="shared" si="135"/>
        <v>54.4008518544384</v>
      </c>
      <c r="D1747">
        <f t="shared" si="132"/>
        <v>54.720420729898429</v>
      </c>
      <c r="E1747">
        <f t="shared" si="131"/>
        <v>-0.31956887546002832</v>
      </c>
      <c r="F1747">
        <f t="shared" si="134"/>
        <v>-0.46644443633339755</v>
      </c>
      <c r="G1747">
        <f t="shared" si="133"/>
        <v>0.14687556087336923</v>
      </c>
    </row>
    <row r="1748" spans="1:7" x14ac:dyDescent="0.2">
      <c r="A1748">
        <v>20111207</v>
      </c>
      <c r="B1748">
        <v>54.66</v>
      </c>
      <c r="C1748">
        <f t="shared" si="135"/>
        <v>54.440720799909414</v>
      </c>
      <c r="D1748">
        <f t="shared" si="132"/>
        <v>54.715945120276324</v>
      </c>
      <c r="E1748">
        <f t="shared" si="131"/>
        <v>-0.27522432036690958</v>
      </c>
      <c r="F1748">
        <f t="shared" si="134"/>
        <v>-0.42820041314009999</v>
      </c>
      <c r="G1748">
        <f t="shared" si="133"/>
        <v>0.15297609277319041</v>
      </c>
    </row>
    <row r="1749" spans="1:7" x14ac:dyDescent="0.2">
      <c r="A1749">
        <v>20111208</v>
      </c>
      <c r="B1749">
        <v>53.23</v>
      </c>
      <c r="C1749">
        <f t="shared" si="135"/>
        <v>54.254456061461809</v>
      </c>
      <c r="D1749">
        <f t="shared" si="132"/>
        <v>54.60587511136697</v>
      </c>
      <c r="E1749">
        <f t="shared" si="131"/>
        <v>-0.35141904990516082</v>
      </c>
      <c r="F1749">
        <f t="shared" si="134"/>
        <v>-0.41284414049311219</v>
      </c>
      <c r="G1749">
        <f t="shared" si="133"/>
        <v>6.142509058795137E-2</v>
      </c>
    </row>
    <row r="1750" spans="1:7" x14ac:dyDescent="0.2">
      <c r="A1750">
        <v>20111209</v>
      </c>
      <c r="B1750">
        <v>55.04</v>
      </c>
      <c r="C1750">
        <f t="shared" si="135"/>
        <v>54.375308975083072</v>
      </c>
      <c r="D1750">
        <f t="shared" si="132"/>
        <v>54.638032510524972</v>
      </c>
      <c r="E1750">
        <f t="shared" si="131"/>
        <v>-0.26272353544189997</v>
      </c>
      <c r="F1750">
        <f t="shared" si="134"/>
        <v>-0.38282001948286976</v>
      </c>
      <c r="G1750">
        <f t="shared" si="133"/>
        <v>0.12009648404096979</v>
      </c>
    </row>
    <row r="1751" spans="1:7" x14ac:dyDescent="0.2">
      <c r="A1751">
        <v>20111212</v>
      </c>
      <c r="B1751">
        <v>54.48</v>
      </c>
      <c r="C1751">
        <f t="shared" si="135"/>
        <v>54.391415286608755</v>
      </c>
      <c r="D1751">
        <f t="shared" si="132"/>
        <v>54.626326398634234</v>
      </c>
      <c r="E1751">
        <f t="shared" si="131"/>
        <v>-0.23491111202547899</v>
      </c>
      <c r="F1751">
        <f t="shared" si="134"/>
        <v>-0.35323823799139165</v>
      </c>
      <c r="G1751">
        <f t="shared" si="133"/>
        <v>0.11832712596591266</v>
      </c>
    </row>
    <row r="1752" spans="1:7" x14ac:dyDescent="0.2">
      <c r="A1752">
        <v>20111213</v>
      </c>
      <c r="B1752">
        <v>53.72</v>
      </c>
      <c r="C1752">
        <f t="shared" si="135"/>
        <v>54.288120627130482</v>
      </c>
      <c r="D1752">
        <f t="shared" si="132"/>
        <v>54.559191109846509</v>
      </c>
      <c r="E1752">
        <f t="shared" si="131"/>
        <v>-0.27107048271602707</v>
      </c>
      <c r="F1752">
        <f t="shared" si="134"/>
        <v>-0.33680468693631876</v>
      </c>
      <c r="G1752">
        <f t="shared" si="133"/>
        <v>6.5734204220291692E-2</v>
      </c>
    </row>
    <row r="1753" spans="1:7" x14ac:dyDescent="0.2">
      <c r="A1753">
        <v>20111214</v>
      </c>
      <c r="B1753">
        <v>54</v>
      </c>
      <c r="C1753">
        <f t="shared" si="135"/>
        <v>54.243794376802711</v>
      </c>
      <c r="D1753">
        <f t="shared" si="132"/>
        <v>54.517769546154177</v>
      </c>
      <c r="E1753">
        <f t="shared" si="131"/>
        <v>-0.27397516935146626</v>
      </c>
      <c r="F1753">
        <f t="shared" si="134"/>
        <v>-0.32423878341934831</v>
      </c>
      <c r="G1753">
        <f t="shared" si="133"/>
        <v>5.0263614067882045E-2</v>
      </c>
    </row>
    <row r="1754" spans="1:7" x14ac:dyDescent="0.2">
      <c r="A1754">
        <v>20111215</v>
      </c>
      <c r="B1754">
        <v>54.16</v>
      </c>
      <c r="C1754">
        <f t="shared" si="135"/>
        <v>54.230902934217681</v>
      </c>
      <c r="D1754">
        <f t="shared" si="132"/>
        <v>54.491268098290902</v>
      </c>
      <c r="E1754">
        <f t="shared" si="131"/>
        <v>-0.26036516407322097</v>
      </c>
      <c r="F1754">
        <f t="shared" si="134"/>
        <v>-0.31146405955012285</v>
      </c>
      <c r="G1754">
        <f t="shared" si="133"/>
        <v>5.1098895476901884E-2</v>
      </c>
    </row>
    <row r="1755" spans="1:7" x14ac:dyDescent="0.2">
      <c r="A1755">
        <v>20111216</v>
      </c>
      <c r="B1755">
        <v>54.11</v>
      </c>
      <c r="C1755">
        <f t="shared" si="135"/>
        <v>54.212302482799579</v>
      </c>
      <c r="D1755">
        <f t="shared" si="132"/>
        <v>54.463026016936027</v>
      </c>
      <c r="E1755">
        <f t="shared" si="131"/>
        <v>-0.25072353413644777</v>
      </c>
      <c r="F1755">
        <f t="shared" si="134"/>
        <v>-0.29931595446738785</v>
      </c>
      <c r="G1755">
        <f t="shared" si="133"/>
        <v>4.8592420330940078E-2</v>
      </c>
    </row>
    <row r="1756" spans="1:7" x14ac:dyDescent="0.2">
      <c r="A1756">
        <v>20111219</v>
      </c>
      <c r="B1756">
        <v>54.03</v>
      </c>
      <c r="C1756">
        <f t="shared" si="135"/>
        <v>54.184255946984258</v>
      </c>
      <c r="D1756">
        <f t="shared" si="132"/>
        <v>54.43095001568151</v>
      </c>
      <c r="E1756">
        <f t="shared" ref="E1756:E1819" si="136">C1756-D1756</f>
        <v>-0.24669406869725208</v>
      </c>
      <c r="F1756">
        <f t="shared" si="134"/>
        <v>-0.28879157731336069</v>
      </c>
      <c r="G1756">
        <f t="shared" si="133"/>
        <v>4.2097508616108614E-2</v>
      </c>
    </row>
    <row r="1757" spans="1:7" x14ac:dyDescent="0.2">
      <c r="A1757">
        <v>20111220</v>
      </c>
      <c r="B1757">
        <v>55.15</v>
      </c>
      <c r="C1757">
        <f t="shared" si="135"/>
        <v>54.33283195514052</v>
      </c>
      <c r="D1757">
        <f t="shared" ref="D1757:D1820" si="137">B1757*(2/(26+1)) + D1756*(1-(2/(26+1)))</f>
        <v>54.484212977482876</v>
      </c>
      <c r="E1757">
        <f t="shared" si="136"/>
        <v>-0.15138102234235618</v>
      </c>
      <c r="F1757">
        <f t="shared" si="134"/>
        <v>-0.2613094663191598</v>
      </c>
      <c r="G1757">
        <f t="shared" si="133"/>
        <v>0.10992844397680362</v>
      </c>
    </row>
    <row r="1758" spans="1:7" x14ac:dyDescent="0.2">
      <c r="A1758">
        <v>20111221</v>
      </c>
      <c r="B1758">
        <v>55.74</v>
      </c>
      <c r="C1758">
        <f t="shared" si="135"/>
        <v>54.549319346657363</v>
      </c>
      <c r="D1758">
        <f t="shared" si="137"/>
        <v>54.577234238410071</v>
      </c>
      <c r="E1758">
        <f t="shared" si="136"/>
        <v>-2.7914891752708115E-2</v>
      </c>
      <c r="F1758">
        <f t="shared" si="134"/>
        <v>-0.21463055140586945</v>
      </c>
      <c r="G1758">
        <f t="shared" si="133"/>
        <v>0.18671565965316134</v>
      </c>
    </row>
    <row r="1759" spans="1:7" x14ac:dyDescent="0.2">
      <c r="A1759">
        <v>20111222</v>
      </c>
      <c r="B1759">
        <v>56.65</v>
      </c>
      <c r="C1759">
        <f t="shared" si="135"/>
        <v>54.872500985633152</v>
      </c>
      <c r="D1759">
        <f t="shared" si="137"/>
        <v>54.730772442972288</v>
      </c>
      <c r="E1759">
        <f t="shared" si="136"/>
        <v>0.14172854266086432</v>
      </c>
      <c r="F1759">
        <f t="shared" si="134"/>
        <v>-0.14335873259252271</v>
      </c>
      <c r="G1759">
        <f t="shared" si="133"/>
        <v>0.28508727525338706</v>
      </c>
    </row>
    <row r="1760" spans="1:7" x14ac:dyDescent="0.2">
      <c r="A1760">
        <v>20111223</v>
      </c>
      <c r="B1760">
        <v>56.85</v>
      </c>
      <c r="C1760">
        <f t="shared" si="135"/>
        <v>55.176731603228049</v>
      </c>
      <c r="D1760">
        <f t="shared" si="137"/>
        <v>54.887752262011375</v>
      </c>
      <c r="E1760">
        <f t="shared" si="136"/>
        <v>0.2889793412166739</v>
      </c>
      <c r="F1760">
        <f t="shared" si="134"/>
        <v>-5.6891117830683388E-2</v>
      </c>
      <c r="G1760">
        <f t="shared" si="133"/>
        <v>0.3458704590473573</v>
      </c>
    </row>
    <row r="1761" spans="1:7" x14ac:dyDescent="0.2">
      <c r="A1761">
        <v>20111227</v>
      </c>
      <c r="B1761">
        <v>56.73</v>
      </c>
      <c r="C1761">
        <f t="shared" si="135"/>
        <v>55.415695971962194</v>
      </c>
      <c r="D1761">
        <f t="shared" si="137"/>
        <v>55.024215057417933</v>
      </c>
      <c r="E1761">
        <f t="shared" si="136"/>
        <v>0.39148091454426037</v>
      </c>
      <c r="F1761">
        <f t="shared" si="134"/>
        <v>3.2783288644305367E-2</v>
      </c>
      <c r="G1761">
        <f t="shared" si="133"/>
        <v>0.35869762589995502</v>
      </c>
    </row>
    <row r="1762" spans="1:7" x14ac:dyDescent="0.2">
      <c r="A1762">
        <v>20111228</v>
      </c>
      <c r="B1762">
        <v>55.76</v>
      </c>
      <c r="C1762">
        <f t="shared" si="135"/>
        <v>55.46866582242955</v>
      </c>
      <c r="D1762">
        <f t="shared" si="137"/>
        <v>55.078717645757351</v>
      </c>
      <c r="E1762">
        <f t="shared" si="136"/>
        <v>0.38994817667219905</v>
      </c>
      <c r="F1762">
        <f t="shared" si="134"/>
        <v>0.1042162662498841</v>
      </c>
      <c r="G1762">
        <f t="shared" si="133"/>
        <v>0.28573191042231494</v>
      </c>
    </row>
    <row r="1763" spans="1:7" x14ac:dyDescent="0.2">
      <c r="A1763">
        <v>20111229</v>
      </c>
      <c r="B1763">
        <v>56.84</v>
      </c>
      <c r="C1763">
        <f t="shared" si="135"/>
        <v>55.679640311286541</v>
      </c>
      <c r="D1763">
        <f t="shared" si="137"/>
        <v>55.209183005330878</v>
      </c>
      <c r="E1763">
        <f t="shared" si="136"/>
        <v>0.47045730595566226</v>
      </c>
      <c r="F1763">
        <f t="shared" si="134"/>
        <v>0.17746447419103975</v>
      </c>
      <c r="G1763">
        <f t="shared" si="133"/>
        <v>0.29299283176462254</v>
      </c>
    </row>
    <row r="1764" spans="1:7" x14ac:dyDescent="0.2">
      <c r="A1764">
        <v>20111230</v>
      </c>
      <c r="B1764">
        <v>58.55</v>
      </c>
      <c r="C1764">
        <f t="shared" si="135"/>
        <v>56.121234109550151</v>
      </c>
      <c r="D1764">
        <f t="shared" si="137"/>
        <v>55.456650930861926</v>
      </c>
      <c r="E1764">
        <f t="shared" si="136"/>
        <v>0.66458317868822547</v>
      </c>
      <c r="F1764">
        <f t="shared" si="134"/>
        <v>0.2748882150904769</v>
      </c>
      <c r="G1764">
        <f t="shared" ref="G1764:G1827" si="138">E1764-F1764</f>
        <v>0.38969496359774858</v>
      </c>
    </row>
    <row r="1765" spans="1:7" x14ac:dyDescent="0.2">
      <c r="A1765">
        <v>20120103</v>
      </c>
      <c r="B1765">
        <v>58.6</v>
      </c>
      <c r="C1765">
        <f t="shared" si="135"/>
        <v>56.502582708080894</v>
      </c>
      <c r="D1765">
        <f t="shared" si="137"/>
        <v>55.68949160264993</v>
      </c>
      <c r="E1765">
        <f t="shared" si="136"/>
        <v>0.81309110543096352</v>
      </c>
      <c r="F1765">
        <f t="shared" ref="F1765:F1828" si="139">(E1765*(2/(9+1))+F1764*(1-(2/(9+1))))</f>
        <v>0.38252879315857424</v>
      </c>
      <c r="G1765">
        <f t="shared" si="138"/>
        <v>0.43056231227238928</v>
      </c>
    </row>
    <row r="1766" spans="1:7" x14ac:dyDescent="0.2">
      <c r="A1766">
        <v>20120104</v>
      </c>
      <c r="B1766">
        <v>57.67</v>
      </c>
      <c r="C1766">
        <f t="shared" si="135"/>
        <v>56.682185368376139</v>
      </c>
      <c r="D1766">
        <f t="shared" si="137"/>
        <v>55.83619592837956</v>
      </c>
      <c r="E1766">
        <f t="shared" si="136"/>
        <v>0.84598943999657905</v>
      </c>
      <c r="F1766">
        <f t="shared" si="139"/>
        <v>0.4752209225261752</v>
      </c>
      <c r="G1766">
        <f t="shared" si="138"/>
        <v>0.37076851747040385</v>
      </c>
    </row>
    <row r="1767" spans="1:7" x14ac:dyDescent="0.2">
      <c r="A1767">
        <v>20120105</v>
      </c>
      <c r="B1767">
        <v>57.78</v>
      </c>
      <c r="C1767">
        <f t="shared" si="135"/>
        <v>56.851079927087504</v>
      </c>
      <c r="D1767">
        <f t="shared" si="137"/>
        <v>55.980181415166264</v>
      </c>
      <c r="E1767">
        <f t="shared" si="136"/>
        <v>0.87089851192124001</v>
      </c>
      <c r="F1767">
        <f t="shared" si="139"/>
        <v>0.55435644040518817</v>
      </c>
      <c r="G1767">
        <f t="shared" si="138"/>
        <v>0.31654207151605185</v>
      </c>
    </row>
    <row r="1768" spans="1:7" x14ac:dyDescent="0.2">
      <c r="A1768">
        <v>20120106</v>
      </c>
      <c r="B1768">
        <v>56.73</v>
      </c>
      <c r="C1768">
        <f t="shared" si="135"/>
        <v>56.832452245997118</v>
      </c>
      <c r="D1768">
        <f t="shared" si="137"/>
        <v>56.035723532561349</v>
      </c>
      <c r="E1768">
        <f t="shared" si="136"/>
        <v>0.79672871343576901</v>
      </c>
      <c r="F1768">
        <f t="shared" si="139"/>
        <v>0.60283089501130438</v>
      </c>
      <c r="G1768">
        <f t="shared" si="138"/>
        <v>0.19389781842446463</v>
      </c>
    </row>
    <row r="1769" spans="1:7" x14ac:dyDescent="0.2">
      <c r="A1769">
        <v>20120109</v>
      </c>
      <c r="B1769">
        <v>57.14</v>
      </c>
      <c r="C1769">
        <f t="shared" si="135"/>
        <v>56.879767285074479</v>
      </c>
      <c r="D1769">
        <f t="shared" si="137"/>
        <v>56.117521789408656</v>
      </c>
      <c r="E1769">
        <f t="shared" si="136"/>
        <v>0.76224549566582311</v>
      </c>
      <c r="F1769">
        <f t="shared" si="139"/>
        <v>0.63471381514220815</v>
      </c>
      <c r="G1769">
        <f t="shared" si="138"/>
        <v>0.12753168052361497</v>
      </c>
    </row>
    <row r="1770" spans="1:7" x14ac:dyDescent="0.2">
      <c r="A1770">
        <v>20120110</v>
      </c>
      <c r="B1770">
        <v>57.65</v>
      </c>
      <c r="C1770">
        <f t="shared" si="135"/>
        <v>56.998264625832249</v>
      </c>
      <c r="D1770">
        <f t="shared" si="137"/>
        <v>56.231038693896906</v>
      </c>
      <c r="E1770">
        <f t="shared" si="136"/>
        <v>0.76722593193534294</v>
      </c>
      <c r="F1770">
        <f t="shared" si="139"/>
        <v>0.66121623850083511</v>
      </c>
      <c r="G1770">
        <f t="shared" si="138"/>
        <v>0.10600969343450783</v>
      </c>
    </row>
    <row r="1771" spans="1:7" x14ac:dyDescent="0.2">
      <c r="A1771">
        <v>20120111</v>
      </c>
      <c r="B1771">
        <v>57.3</v>
      </c>
      <c r="C1771">
        <f t="shared" si="135"/>
        <v>57.044685452627284</v>
      </c>
      <c r="D1771">
        <f t="shared" si="137"/>
        <v>56.310221012867501</v>
      </c>
      <c r="E1771">
        <f t="shared" si="136"/>
        <v>0.73446443975978326</v>
      </c>
      <c r="F1771">
        <f t="shared" si="139"/>
        <v>0.67586587875262472</v>
      </c>
      <c r="G1771">
        <f t="shared" si="138"/>
        <v>5.8598561007158545E-2</v>
      </c>
    </row>
    <row r="1772" spans="1:7" x14ac:dyDescent="0.2">
      <c r="A1772">
        <v>20120112</v>
      </c>
      <c r="B1772">
        <v>58.16</v>
      </c>
      <c r="C1772">
        <f t="shared" si="135"/>
        <v>57.216272306069243</v>
      </c>
      <c r="D1772">
        <f t="shared" si="137"/>
        <v>56.447241678581022</v>
      </c>
      <c r="E1772">
        <f t="shared" si="136"/>
        <v>0.76903062748822038</v>
      </c>
      <c r="F1772">
        <f t="shared" si="139"/>
        <v>0.69449882849974387</v>
      </c>
      <c r="G1772">
        <f t="shared" si="138"/>
        <v>7.4531798988476505E-2</v>
      </c>
    </row>
    <row r="1773" spans="1:7" x14ac:dyDescent="0.2">
      <c r="A1773">
        <v>20120113</v>
      </c>
      <c r="B1773">
        <v>58</v>
      </c>
      <c r="C1773">
        <f t="shared" si="135"/>
        <v>57.336845797443203</v>
      </c>
      <c r="D1773">
        <f t="shared" si="137"/>
        <v>56.562260813500949</v>
      </c>
      <c r="E1773">
        <f t="shared" si="136"/>
        <v>0.77458498394225472</v>
      </c>
      <c r="F1773">
        <f t="shared" si="139"/>
        <v>0.71051605958824604</v>
      </c>
      <c r="G1773">
        <f t="shared" si="138"/>
        <v>6.4068924354008683E-2</v>
      </c>
    </row>
    <row r="1774" spans="1:7" x14ac:dyDescent="0.2">
      <c r="A1774">
        <v>20120117</v>
      </c>
      <c r="B1774">
        <v>58.32</v>
      </c>
      <c r="C1774">
        <f t="shared" si="135"/>
        <v>57.488100290144253</v>
      </c>
      <c r="D1774">
        <f t="shared" si="137"/>
        <v>56.692463716204585</v>
      </c>
      <c r="E1774">
        <f t="shared" si="136"/>
        <v>0.79563657393966736</v>
      </c>
      <c r="F1774">
        <f t="shared" si="139"/>
        <v>0.72754016245853037</v>
      </c>
      <c r="G1774">
        <f t="shared" si="138"/>
        <v>6.8096411481136987E-2</v>
      </c>
    </row>
    <row r="1775" spans="1:7" x14ac:dyDescent="0.2">
      <c r="A1775">
        <v>20120118</v>
      </c>
      <c r="B1775">
        <v>58.46</v>
      </c>
      <c r="C1775">
        <f t="shared" si="135"/>
        <v>57.637623322429754</v>
      </c>
      <c r="D1775">
        <f t="shared" si="137"/>
        <v>56.823392329819058</v>
      </c>
      <c r="E1775">
        <f t="shared" si="136"/>
        <v>0.81423099261069609</v>
      </c>
      <c r="F1775">
        <f t="shared" si="139"/>
        <v>0.74487832848896351</v>
      </c>
      <c r="G1775">
        <f t="shared" si="138"/>
        <v>6.9352664121732577E-2</v>
      </c>
    </row>
    <row r="1776" spans="1:7" x14ac:dyDescent="0.2">
      <c r="A1776">
        <v>20120119</v>
      </c>
      <c r="B1776">
        <v>58.52</v>
      </c>
      <c r="C1776">
        <f t="shared" si="135"/>
        <v>57.773373580517486</v>
      </c>
      <c r="D1776">
        <f t="shared" si="137"/>
        <v>56.94906697205468</v>
      </c>
      <c r="E1776">
        <f t="shared" si="136"/>
        <v>0.82430660846280546</v>
      </c>
      <c r="F1776">
        <f t="shared" si="139"/>
        <v>0.76076398448373195</v>
      </c>
      <c r="G1776">
        <f t="shared" si="138"/>
        <v>6.3542623979073509E-2</v>
      </c>
    </row>
    <row r="1777" spans="1:7" x14ac:dyDescent="0.2">
      <c r="A1777">
        <v>20120120</v>
      </c>
      <c r="B1777">
        <v>58.88</v>
      </c>
      <c r="C1777">
        <f t="shared" si="135"/>
        <v>57.943623798899409</v>
      </c>
      <c r="D1777">
        <f t="shared" si="137"/>
        <v>57.092099048198783</v>
      </c>
      <c r="E1777">
        <f t="shared" si="136"/>
        <v>0.8515247507006265</v>
      </c>
      <c r="F1777">
        <f t="shared" si="139"/>
        <v>0.77891613772711099</v>
      </c>
      <c r="G1777">
        <f t="shared" si="138"/>
        <v>7.2608612973515507E-2</v>
      </c>
    </row>
    <row r="1778" spans="1:7" x14ac:dyDescent="0.2">
      <c r="A1778">
        <v>20120123</v>
      </c>
      <c r="B1778">
        <v>59.29</v>
      </c>
      <c r="C1778">
        <f t="shared" si="135"/>
        <v>58.15075859906873</v>
      </c>
      <c r="D1778">
        <f t="shared" si="137"/>
        <v>57.254906526109984</v>
      </c>
      <c r="E1778">
        <f t="shared" si="136"/>
        <v>0.89585207295874625</v>
      </c>
      <c r="F1778">
        <f t="shared" si="139"/>
        <v>0.80230332477343813</v>
      </c>
      <c r="G1778">
        <f t="shared" si="138"/>
        <v>9.3548748185308117E-2</v>
      </c>
    </row>
    <row r="1779" spans="1:7" x14ac:dyDescent="0.2">
      <c r="A1779">
        <v>20120124</v>
      </c>
      <c r="B1779">
        <v>60.27</v>
      </c>
      <c r="C1779">
        <f t="shared" si="135"/>
        <v>58.476795737673541</v>
      </c>
      <c r="D1779">
        <f t="shared" si="137"/>
        <v>57.478246783435175</v>
      </c>
      <c r="E1779">
        <f t="shared" si="136"/>
        <v>0.99854895423836609</v>
      </c>
      <c r="F1779">
        <f t="shared" si="139"/>
        <v>0.84155245066642381</v>
      </c>
      <c r="G1779">
        <f t="shared" si="138"/>
        <v>0.15699650357194228</v>
      </c>
    </row>
    <row r="1780" spans="1:7" x14ac:dyDescent="0.2">
      <c r="A1780">
        <v>20120125</v>
      </c>
      <c r="B1780">
        <v>60.1</v>
      </c>
      <c r="C1780">
        <f t="shared" si="135"/>
        <v>58.726519470339149</v>
      </c>
      <c r="D1780">
        <f t="shared" si="137"/>
        <v>57.672450725402939</v>
      </c>
      <c r="E1780">
        <f t="shared" si="136"/>
        <v>1.0540687449362096</v>
      </c>
      <c r="F1780">
        <f t="shared" si="139"/>
        <v>0.88405570952038104</v>
      </c>
      <c r="G1780">
        <f t="shared" si="138"/>
        <v>0.17001303541582857</v>
      </c>
    </row>
    <row r="1781" spans="1:7" x14ac:dyDescent="0.2">
      <c r="A1781">
        <v>20120126</v>
      </c>
      <c r="B1781">
        <v>60.32</v>
      </c>
      <c r="C1781">
        <f t="shared" si="135"/>
        <v>58.971670321056202</v>
      </c>
      <c r="D1781">
        <f t="shared" si="137"/>
        <v>57.868565486484201</v>
      </c>
      <c r="E1781">
        <f t="shared" si="136"/>
        <v>1.1031048345720009</v>
      </c>
      <c r="F1781">
        <f t="shared" si="139"/>
        <v>0.92786553453070497</v>
      </c>
      <c r="G1781">
        <f t="shared" si="138"/>
        <v>0.17523930004129595</v>
      </c>
    </row>
    <row r="1782" spans="1:7" x14ac:dyDescent="0.2">
      <c r="A1782">
        <v>20120127</v>
      </c>
      <c r="B1782">
        <v>61.38</v>
      </c>
      <c r="C1782">
        <f t="shared" si="135"/>
        <v>59.342182579355246</v>
      </c>
      <c r="D1782">
        <f t="shared" si="137"/>
        <v>58.128671746744629</v>
      </c>
      <c r="E1782">
        <f t="shared" si="136"/>
        <v>1.2135108326106163</v>
      </c>
      <c r="F1782">
        <f t="shared" si="139"/>
        <v>0.98499459414668733</v>
      </c>
      <c r="G1782">
        <f t="shared" si="138"/>
        <v>0.22851623846392899</v>
      </c>
    </row>
    <row r="1783" spans="1:7" x14ac:dyDescent="0.2">
      <c r="A1783">
        <v>20120130</v>
      </c>
      <c r="B1783">
        <v>60.12</v>
      </c>
      <c r="C1783">
        <f t="shared" si="135"/>
        <v>59.461846797915975</v>
      </c>
      <c r="D1783">
        <f t="shared" si="137"/>
        <v>58.276177543282067</v>
      </c>
      <c r="E1783">
        <f t="shared" si="136"/>
        <v>1.1856692546339076</v>
      </c>
      <c r="F1783">
        <f t="shared" si="139"/>
        <v>1.0251295262441316</v>
      </c>
      <c r="G1783">
        <f t="shared" si="138"/>
        <v>0.16053972838977604</v>
      </c>
    </row>
    <row r="1784" spans="1:7" x14ac:dyDescent="0.2">
      <c r="A1784">
        <v>20120131</v>
      </c>
      <c r="B1784">
        <v>60.95</v>
      </c>
      <c r="C1784">
        <f t="shared" si="135"/>
        <v>59.690793444390437</v>
      </c>
      <c r="D1784">
        <f t="shared" si="137"/>
        <v>58.474238466001914</v>
      </c>
      <c r="E1784">
        <f t="shared" si="136"/>
        <v>1.2165549783885226</v>
      </c>
      <c r="F1784">
        <f t="shared" si="139"/>
        <v>1.0634146166730098</v>
      </c>
      <c r="G1784">
        <f t="shared" si="138"/>
        <v>0.15314036171551271</v>
      </c>
    </row>
    <row r="1785" spans="1:7" x14ac:dyDescent="0.2">
      <c r="A1785">
        <v>20120201</v>
      </c>
      <c r="B1785">
        <v>61.77</v>
      </c>
      <c r="C1785">
        <f t="shared" si="135"/>
        <v>60.010671376022678</v>
      </c>
      <c r="D1785">
        <f t="shared" si="137"/>
        <v>58.718368950001768</v>
      </c>
      <c r="E1785">
        <f t="shared" si="136"/>
        <v>1.2923024260209104</v>
      </c>
      <c r="F1785">
        <f t="shared" si="139"/>
        <v>1.10919217854259</v>
      </c>
      <c r="G1785">
        <f t="shared" si="138"/>
        <v>0.18311024747832039</v>
      </c>
    </row>
    <row r="1786" spans="1:7" x14ac:dyDescent="0.2">
      <c r="A1786">
        <v>20120202</v>
      </c>
      <c r="B1786">
        <v>61.9</v>
      </c>
      <c r="C1786">
        <f t="shared" si="135"/>
        <v>60.301337318173033</v>
      </c>
      <c r="D1786">
        <f t="shared" si="137"/>
        <v>58.954045324075707</v>
      </c>
      <c r="E1786">
        <f t="shared" si="136"/>
        <v>1.3472919940973256</v>
      </c>
      <c r="F1786">
        <f t="shared" si="139"/>
        <v>1.1568121416535373</v>
      </c>
      <c r="G1786">
        <f t="shared" si="138"/>
        <v>0.19047985244378829</v>
      </c>
    </row>
    <row r="1787" spans="1:7" x14ac:dyDescent="0.2">
      <c r="A1787">
        <v>20120203</v>
      </c>
      <c r="B1787">
        <v>63.48</v>
      </c>
      <c r="C1787">
        <f t="shared" si="135"/>
        <v>60.790362346146416</v>
      </c>
      <c r="D1787">
        <f t="shared" si="137"/>
        <v>59.289301225996027</v>
      </c>
      <c r="E1787">
        <f t="shared" si="136"/>
        <v>1.5010611201503892</v>
      </c>
      <c r="F1787">
        <f t="shared" si="139"/>
        <v>1.2256619373529078</v>
      </c>
      <c r="G1787">
        <f t="shared" si="138"/>
        <v>0.27539918279748132</v>
      </c>
    </row>
    <row r="1788" spans="1:7" x14ac:dyDescent="0.2">
      <c r="A1788">
        <v>20120206</v>
      </c>
      <c r="B1788">
        <v>63.09</v>
      </c>
      <c r="C1788">
        <f t="shared" si="135"/>
        <v>61.14415275443158</v>
      </c>
      <c r="D1788">
        <f t="shared" si="137"/>
        <v>59.570834468514839</v>
      </c>
      <c r="E1788">
        <f t="shared" si="136"/>
        <v>1.5733182859167414</v>
      </c>
      <c r="F1788">
        <f t="shared" si="139"/>
        <v>1.2951932070656746</v>
      </c>
      <c r="G1788">
        <f t="shared" si="138"/>
        <v>0.27812507885106674</v>
      </c>
    </row>
    <row r="1789" spans="1:7" x14ac:dyDescent="0.2">
      <c r="A1789">
        <v>20120207</v>
      </c>
      <c r="B1789">
        <v>63.24</v>
      </c>
      <c r="C1789">
        <f t="shared" si="135"/>
        <v>61.466590792211335</v>
      </c>
      <c r="D1789">
        <f t="shared" si="137"/>
        <v>59.842624507884111</v>
      </c>
      <c r="E1789">
        <f t="shared" si="136"/>
        <v>1.6239662843272242</v>
      </c>
      <c r="F1789">
        <f t="shared" si="139"/>
        <v>1.3609478225179845</v>
      </c>
      <c r="G1789">
        <f t="shared" si="138"/>
        <v>0.26301846180923971</v>
      </c>
    </row>
    <row r="1790" spans="1:7" x14ac:dyDescent="0.2">
      <c r="A1790">
        <v>20120208</v>
      </c>
      <c r="B1790">
        <v>64.260000000000005</v>
      </c>
      <c r="C1790">
        <f t="shared" si="135"/>
        <v>61.896346054948054</v>
      </c>
      <c r="D1790">
        <f t="shared" si="137"/>
        <v>60.169837507300102</v>
      </c>
      <c r="E1790">
        <f t="shared" si="136"/>
        <v>1.7265085476479527</v>
      </c>
      <c r="F1790">
        <f t="shared" si="139"/>
        <v>1.4340599675439782</v>
      </c>
      <c r="G1790">
        <f t="shared" si="138"/>
        <v>0.29244858010397445</v>
      </c>
    </row>
    <row r="1791" spans="1:7" x14ac:dyDescent="0.2">
      <c r="A1791">
        <v>20120209</v>
      </c>
      <c r="B1791">
        <v>64.25</v>
      </c>
      <c r="C1791">
        <f t="shared" si="135"/>
        <v>62.258446661879127</v>
      </c>
      <c r="D1791">
        <f t="shared" si="137"/>
        <v>60.472071766018615</v>
      </c>
      <c r="E1791">
        <f t="shared" si="136"/>
        <v>1.7863748958605115</v>
      </c>
      <c r="F1791">
        <f t="shared" si="139"/>
        <v>1.504522953207285</v>
      </c>
      <c r="G1791">
        <f t="shared" si="138"/>
        <v>0.28185194265322644</v>
      </c>
    </row>
    <row r="1792" spans="1:7" x14ac:dyDescent="0.2">
      <c r="A1792">
        <v>20120210</v>
      </c>
      <c r="B1792">
        <v>63.23</v>
      </c>
      <c r="C1792">
        <f t="shared" si="135"/>
        <v>62.407916406205416</v>
      </c>
      <c r="D1792">
        <f t="shared" si="137"/>
        <v>60.676362746313529</v>
      </c>
      <c r="E1792">
        <f t="shared" si="136"/>
        <v>1.7315536598918868</v>
      </c>
      <c r="F1792">
        <f t="shared" si="139"/>
        <v>1.5499290945442055</v>
      </c>
      <c r="G1792">
        <f t="shared" si="138"/>
        <v>0.18162456534768134</v>
      </c>
    </row>
    <row r="1793" spans="1:7" x14ac:dyDescent="0.2">
      <c r="A1793">
        <v>20120213</v>
      </c>
      <c r="B1793">
        <v>63.973999999999997</v>
      </c>
      <c r="C1793">
        <f t="shared" si="135"/>
        <v>62.648852343712278</v>
      </c>
      <c r="D1793">
        <f t="shared" si="137"/>
        <v>60.920632172512526</v>
      </c>
      <c r="E1793">
        <f t="shared" si="136"/>
        <v>1.7282201711997516</v>
      </c>
      <c r="F1793">
        <f t="shared" si="139"/>
        <v>1.5855873098753148</v>
      </c>
      <c r="G1793">
        <f t="shared" si="138"/>
        <v>0.14263286132443675</v>
      </c>
    </row>
    <row r="1794" spans="1:7" x14ac:dyDescent="0.2">
      <c r="A1794">
        <v>20120214</v>
      </c>
      <c r="B1794">
        <v>64.39</v>
      </c>
      <c r="C1794">
        <f t="shared" si="135"/>
        <v>62.916721213910392</v>
      </c>
      <c r="D1794">
        <f t="shared" si="137"/>
        <v>61.177622381956041</v>
      </c>
      <c r="E1794">
        <f t="shared" si="136"/>
        <v>1.739098831954351</v>
      </c>
      <c r="F1794">
        <f t="shared" si="139"/>
        <v>1.6162896142911221</v>
      </c>
      <c r="G1794">
        <f t="shared" si="138"/>
        <v>0.12280921766322894</v>
      </c>
    </row>
    <row r="1795" spans="1:7" x14ac:dyDescent="0.2">
      <c r="A1795">
        <v>20120215</v>
      </c>
      <c r="B1795">
        <v>63.02</v>
      </c>
      <c r="C1795">
        <f t="shared" si="135"/>
        <v>62.932610257924182</v>
      </c>
      <c r="D1795">
        <f t="shared" si="137"/>
        <v>61.314094798107448</v>
      </c>
      <c r="E1795">
        <f t="shared" si="136"/>
        <v>1.6185154598167344</v>
      </c>
      <c r="F1795">
        <f t="shared" si="139"/>
        <v>1.6167347833962444</v>
      </c>
      <c r="G1795">
        <f t="shared" si="138"/>
        <v>1.7806764204899572E-3</v>
      </c>
    </row>
    <row r="1796" spans="1:7" x14ac:dyDescent="0.2">
      <c r="A1796">
        <v>20120216</v>
      </c>
      <c r="B1796">
        <v>64.180000000000007</v>
      </c>
      <c r="C1796">
        <f t="shared" si="135"/>
        <v>63.124516372089687</v>
      </c>
      <c r="D1796">
        <f t="shared" si="137"/>
        <v>61.526384072321711</v>
      </c>
      <c r="E1796">
        <f t="shared" si="136"/>
        <v>1.5981322997679754</v>
      </c>
      <c r="F1796">
        <f t="shared" si="139"/>
        <v>1.6130142866705908</v>
      </c>
      <c r="G1796">
        <f t="shared" si="138"/>
        <v>-1.488198690261533E-2</v>
      </c>
    </row>
    <row r="1797" spans="1:7" x14ac:dyDescent="0.2">
      <c r="A1797">
        <v>20120217</v>
      </c>
      <c r="B1797">
        <v>64.67</v>
      </c>
      <c r="C1797">
        <f t="shared" si="135"/>
        <v>63.362283084075884</v>
      </c>
      <c r="D1797">
        <f t="shared" si="137"/>
        <v>61.759244511408987</v>
      </c>
      <c r="E1797">
        <f t="shared" si="136"/>
        <v>1.6030385726668968</v>
      </c>
      <c r="F1797">
        <f t="shared" si="139"/>
        <v>1.6110191438698522</v>
      </c>
      <c r="G1797">
        <f t="shared" si="138"/>
        <v>-7.9805712029554776E-3</v>
      </c>
    </row>
    <row r="1798" spans="1:7" x14ac:dyDescent="0.2">
      <c r="A1798">
        <v>20120221</v>
      </c>
      <c r="B1798">
        <v>64.239999999999995</v>
      </c>
      <c r="C1798">
        <f t="shared" si="135"/>
        <v>63.497316455756511</v>
      </c>
      <c r="D1798">
        <f t="shared" si="137"/>
        <v>61.943004177230549</v>
      </c>
      <c r="E1798">
        <f t="shared" si="136"/>
        <v>1.5543122785259627</v>
      </c>
      <c r="F1798">
        <f t="shared" si="139"/>
        <v>1.5996777708010743</v>
      </c>
      <c r="G1798">
        <f t="shared" si="138"/>
        <v>-4.5365492275111663E-2</v>
      </c>
    </row>
    <row r="1799" spans="1:7" x14ac:dyDescent="0.2">
      <c r="A1799">
        <v>20120222</v>
      </c>
      <c r="B1799">
        <v>64.19</v>
      </c>
      <c r="C1799">
        <f t="shared" si="135"/>
        <v>63.6038831548709</v>
      </c>
      <c r="D1799">
        <f t="shared" si="137"/>
        <v>62.109448312250507</v>
      </c>
      <c r="E1799">
        <f t="shared" si="136"/>
        <v>1.4944348426203931</v>
      </c>
      <c r="F1799">
        <f t="shared" si="139"/>
        <v>1.5786291851649383</v>
      </c>
      <c r="G1799">
        <f t="shared" si="138"/>
        <v>-8.4194342544545275E-2</v>
      </c>
    </row>
    <row r="1800" spans="1:7" x14ac:dyDescent="0.2">
      <c r="A1800">
        <v>20120223</v>
      </c>
      <c r="B1800">
        <v>64.739999999999995</v>
      </c>
      <c r="C1800">
        <f t="shared" si="135"/>
        <v>63.778670361813838</v>
      </c>
      <c r="D1800">
        <f t="shared" si="137"/>
        <v>62.304303992824543</v>
      </c>
      <c r="E1800">
        <f t="shared" si="136"/>
        <v>1.4743663689892941</v>
      </c>
      <c r="F1800">
        <f t="shared" si="139"/>
        <v>1.5577766219298095</v>
      </c>
      <c r="G1800">
        <f t="shared" si="138"/>
        <v>-8.3410252940515406E-2</v>
      </c>
    </row>
    <row r="1801" spans="1:7" x14ac:dyDescent="0.2">
      <c r="A1801">
        <v>20120224</v>
      </c>
      <c r="B1801">
        <v>64.72</v>
      </c>
      <c r="C1801">
        <f t="shared" si="135"/>
        <v>63.923490306150171</v>
      </c>
      <c r="D1801">
        <f t="shared" si="137"/>
        <v>62.483244437800508</v>
      </c>
      <c r="E1801">
        <f t="shared" si="136"/>
        <v>1.4402458683496633</v>
      </c>
      <c r="F1801">
        <f t="shared" si="139"/>
        <v>1.5342704712137802</v>
      </c>
      <c r="G1801">
        <f t="shared" si="138"/>
        <v>-9.4024602864116957E-2</v>
      </c>
    </row>
    <row r="1802" spans="1:7" x14ac:dyDescent="0.2">
      <c r="A1802">
        <v>20120227</v>
      </c>
      <c r="B1802">
        <v>64.95</v>
      </c>
      <c r="C1802">
        <f t="shared" si="135"/>
        <v>64.081414874434756</v>
      </c>
      <c r="D1802">
        <f t="shared" si="137"/>
        <v>62.665967072037503</v>
      </c>
      <c r="E1802">
        <f t="shared" si="136"/>
        <v>1.415447802397253</v>
      </c>
      <c r="F1802">
        <f t="shared" si="139"/>
        <v>1.5105059374504748</v>
      </c>
      <c r="G1802">
        <f t="shared" si="138"/>
        <v>-9.5058135053221804E-2</v>
      </c>
    </row>
    <row r="1803" spans="1:7" x14ac:dyDescent="0.2">
      <c r="A1803">
        <v>20120228</v>
      </c>
      <c r="B1803">
        <v>64.510000000000005</v>
      </c>
      <c r="C1803">
        <f t="shared" si="135"/>
        <v>64.147351047598647</v>
      </c>
      <c r="D1803">
        <f t="shared" si="137"/>
        <v>62.802562103738431</v>
      </c>
      <c r="E1803">
        <f t="shared" si="136"/>
        <v>1.3447889438602161</v>
      </c>
      <c r="F1803">
        <f t="shared" si="139"/>
        <v>1.477362538732423</v>
      </c>
      <c r="G1803">
        <f t="shared" si="138"/>
        <v>-0.13257359487220688</v>
      </c>
    </row>
    <row r="1804" spans="1:7" x14ac:dyDescent="0.2">
      <c r="A1804">
        <v>20120229</v>
      </c>
      <c r="B1804">
        <v>64.44</v>
      </c>
      <c r="C1804">
        <f t="shared" si="135"/>
        <v>64.192373963352708</v>
      </c>
      <c r="D1804">
        <f t="shared" si="137"/>
        <v>62.923853799757808</v>
      </c>
      <c r="E1804">
        <f t="shared" si="136"/>
        <v>1.2685201635948999</v>
      </c>
      <c r="F1804">
        <f t="shared" si="139"/>
        <v>1.4355940637049183</v>
      </c>
      <c r="G1804">
        <f t="shared" si="138"/>
        <v>-0.16707390011001833</v>
      </c>
    </row>
    <row r="1805" spans="1:7" x14ac:dyDescent="0.2">
      <c r="A1805">
        <v>20120301</v>
      </c>
      <c r="B1805">
        <v>64.510000000000005</v>
      </c>
      <c r="C1805">
        <f t="shared" si="135"/>
        <v>64.241239507452292</v>
      </c>
      <c r="D1805">
        <f t="shared" si="137"/>
        <v>63.041346110886856</v>
      </c>
      <c r="E1805">
        <f t="shared" si="136"/>
        <v>1.1998933965654359</v>
      </c>
      <c r="F1805">
        <f t="shared" si="139"/>
        <v>1.3884539302770218</v>
      </c>
      <c r="G1805">
        <f t="shared" si="138"/>
        <v>-0.18856053371158588</v>
      </c>
    </row>
    <row r="1806" spans="1:7" x14ac:dyDescent="0.2">
      <c r="A1806">
        <v>20120302</v>
      </c>
      <c r="B1806">
        <v>64.260000000000005</v>
      </c>
      <c r="C1806">
        <f t="shared" si="135"/>
        <v>64.244125737075024</v>
      </c>
      <c r="D1806">
        <f t="shared" si="137"/>
        <v>63.131616769339679</v>
      </c>
      <c r="E1806">
        <f t="shared" si="136"/>
        <v>1.1125089677353444</v>
      </c>
      <c r="F1806">
        <f t="shared" si="139"/>
        <v>1.3332649377686865</v>
      </c>
      <c r="G1806">
        <f t="shared" si="138"/>
        <v>-0.22075597003334213</v>
      </c>
    </row>
    <row r="1807" spans="1:7" x14ac:dyDescent="0.2">
      <c r="A1807">
        <v>20120305</v>
      </c>
      <c r="B1807">
        <v>64.34</v>
      </c>
      <c r="C1807">
        <f t="shared" ref="C1807:C1870" si="140">(B1807*(2/(12+1))+C1806*(1-(2/(12+1))))</f>
        <v>64.258875623678875</v>
      </c>
      <c r="D1807">
        <f t="shared" si="137"/>
        <v>63.221126638277482</v>
      </c>
      <c r="E1807">
        <f t="shared" si="136"/>
        <v>1.037748985401393</v>
      </c>
      <c r="F1807">
        <f t="shared" si="139"/>
        <v>1.2741617472952278</v>
      </c>
      <c r="G1807">
        <f t="shared" si="138"/>
        <v>-0.23641276189383476</v>
      </c>
    </row>
    <row r="1808" spans="1:7" x14ac:dyDescent="0.2">
      <c r="A1808">
        <v>20120306</v>
      </c>
      <c r="B1808">
        <v>63.75</v>
      </c>
      <c r="C1808">
        <f t="shared" si="140"/>
        <v>64.180587066189815</v>
      </c>
      <c r="D1808">
        <f t="shared" si="137"/>
        <v>63.260302442849522</v>
      </c>
      <c r="E1808">
        <f t="shared" si="136"/>
        <v>0.92028462334029371</v>
      </c>
      <c r="F1808">
        <f t="shared" si="139"/>
        <v>1.2033863225042412</v>
      </c>
      <c r="G1808">
        <f t="shared" si="138"/>
        <v>-0.28310169916394745</v>
      </c>
    </row>
    <row r="1809" spans="1:7" x14ac:dyDescent="0.2">
      <c r="A1809">
        <v>20120307</v>
      </c>
      <c r="B1809">
        <v>64.239999999999995</v>
      </c>
      <c r="C1809">
        <f t="shared" si="140"/>
        <v>64.189727517545222</v>
      </c>
      <c r="D1809">
        <f t="shared" si="137"/>
        <v>63.332872632268078</v>
      </c>
      <c r="E1809">
        <f t="shared" si="136"/>
        <v>0.85685488527714426</v>
      </c>
      <c r="F1809">
        <f t="shared" si="139"/>
        <v>1.1340800350588218</v>
      </c>
      <c r="G1809">
        <f t="shared" si="138"/>
        <v>-0.27722514978167756</v>
      </c>
    </row>
    <row r="1810" spans="1:7" x14ac:dyDescent="0.2">
      <c r="A1810">
        <v>20120308</v>
      </c>
      <c r="B1810">
        <v>64</v>
      </c>
      <c r="C1810">
        <f t="shared" si="140"/>
        <v>64.160538668692112</v>
      </c>
      <c r="D1810">
        <f t="shared" si="137"/>
        <v>63.382289474322292</v>
      </c>
      <c r="E1810">
        <f t="shared" si="136"/>
        <v>0.77824919436982043</v>
      </c>
      <c r="F1810">
        <f t="shared" si="139"/>
        <v>1.0629138669210216</v>
      </c>
      <c r="G1810">
        <f t="shared" si="138"/>
        <v>-0.2846646725512012</v>
      </c>
    </row>
    <row r="1811" spans="1:7" x14ac:dyDescent="0.2">
      <c r="A1811">
        <v>20120309</v>
      </c>
      <c r="B1811">
        <v>63.76</v>
      </c>
      <c r="C1811">
        <f t="shared" si="140"/>
        <v>64.098917335047176</v>
      </c>
      <c r="D1811">
        <f t="shared" si="137"/>
        <v>63.4102680317799</v>
      </c>
      <c r="E1811">
        <f t="shared" si="136"/>
        <v>0.68864930326727603</v>
      </c>
      <c r="F1811">
        <f t="shared" si="139"/>
        <v>0.98806095419027251</v>
      </c>
      <c r="G1811">
        <f t="shared" si="138"/>
        <v>-0.29941165092299649</v>
      </c>
    </row>
    <row r="1812" spans="1:7" x14ac:dyDescent="0.2">
      <c r="A1812">
        <v>20120312</v>
      </c>
      <c r="B1812">
        <v>63.69</v>
      </c>
      <c r="C1812">
        <f t="shared" si="140"/>
        <v>64.036006975809158</v>
      </c>
      <c r="D1812">
        <f t="shared" si="137"/>
        <v>63.430988918314718</v>
      </c>
      <c r="E1812">
        <f t="shared" si="136"/>
        <v>0.6050180574944406</v>
      </c>
      <c r="F1812">
        <f t="shared" si="139"/>
        <v>0.9114523748511062</v>
      </c>
      <c r="G1812">
        <f t="shared" si="138"/>
        <v>-0.3064343173566656</v>
      </c>
    </row>
    <row r="1813" spans="1:7" x14ac:dyDescent="0.2">
      <c r="A1813">
        <v>20120313</v>
      </c>
      <c r="B1813">
        <v>64.849999999999994</v>
      </c>
      <c r="C1813">
        <f t="shared" si="140"/>
        <v>64.161236671838523</v>
      </c>
      <c r="D1813">
        <f t="shared" si="137"/>
        <v>63.536100850291405</v>
      </c>
      <c r="E1813">
        <f t="shared" si="136"/>
        <v>0.62513582154711855</v>
      </c>
      <c r="F1813">
        <f t="shared" si="139"/>
        <v>0.85418906419030871</v>
      </c>
      <c r="G1813">
        <f t="shared" si="138"/>
        <v>-0.22905324264319016</v>
      </c>
    </row>
    <row r="1814" spans="1:7" x14ac:dyDescent="0.2">
      <c r="A1814">
        <v>20120314</v>
      </c>
      <c r="B1814">
        <v>63.25</v>
      </c>
      <c r="C1814">
        <f t="shared" si="140"/>
        <v>64.021046414632593</v>
      </c>
      <c r="D1814">
        <f t="shared" si="137"/>
        <v>63.514908194714259</v>
      </c>
      <c r="E1814">
        <f t="shared" si="136"/>
        <v>0.50613821991833419</v>
      </c>
      <c r="F1814">
        <f t="shared" si="139"/>
        <v>0.78457889533591385</v>
      </c>
      <c r="G1814">
        <f t="shared" si="138"/>
        <v>-0.27844067541757966</v>
      </c>
    </row>
    <row r="1815" spans="1:7" x14ac:dyDescent="0.2">
      <c r="A1815">
        <v>20120315</v>
      </c>
      <c r="B1815">
        <v>62.71</v>
      </c>
      <c r="C1815">
        <f t="shared" si="140"/>
        <v>63.819346966227577</v>
      </c>
      <c r="D1815">
        <f t="shared" si="137"/>
        <v>63.455285365476165</v>
      </c>
      <c r="E1815">
        <f t="shared" si="136"/>
        <v>0.36406160075141258</v>
      </c>
      <c r="F1815">
        <f t="shared" si="139"/>
        <v>0.70047543641901366</v>
      </c>
      <c r="G1815">
        <f t="shared" si="138"/>
        <v>-0.33641383566760108</v>
      </c>
    </row>
    <row r="1816" spans="1:7" x14ac:dyDescent="0.2">
      <c r="A1816">
        <v>20120316</v>
      </c>
      <c r="B1816">
        <v>62.91</v>
      </c>
      <c r="C1816">
        <f t="shared" si="140"/>
        <v>63.679447432961801</v>
      </c>
      <c r="D1816">
        <f t="shared" si="137"/>
        <v>63.414893856922369</v>
      </c>
      <c r="E1816">
        <f t="shared" si="136"/>
        <v>0.26455357603943241</v>
      </c>
      <c r="F1816">
        <f t="shared" si="139"/>
        <v>0.61329106434309744</v>
      </c>
      <c r="G1816">
        <f t="shared" si="138"/>
        <v>-0.34873748830366502</v>
      </c>
    </row>
    <row r="1817" spans="1:7" x14ac:dyDescent="0.2">
      <c r="A1817">
        <v>20120319</v>
      </c>
      <c r="B1817">
        <v>62.41</v>
      </c>
      <c r="C1817">
        <f t="shared" si="140"/>
        <v>63.484147827890752</v>
      </c>
      <c r="D1817">
        <f t="shared" si="137"/>
        <v>63.340457274928113</v>
      </c>
      <c r="E1817">
        <f t="shared" si="136"/>
        <v>0.14369055296263866</v>
      </c>
      <c r="F1817">
        <f t="shared" si="139"/>
        <v>0.51937096206700573</v>
      </c>
      <c r="G1817">
        <f t="shared" si="138"/>
        <v>-0.37568040910436706</v>
      </c>
    </row>
    <row r="1818" spans="1:7" x14ac:dyDescent="0.2">
      <c r="A1818">
        <v>20120320</v>
      </c>
      <c r="B1818">
        <v>62.38</v>
      </c>
      <c r="C1818">
        <f t="shared" si="140"/>
        <v>63.314278931292172</v>
      </c>
      <c r="D1818">
        <f t="shared" si="137"/>
        <v>63.269312291600109</v>
      </c>
      <c r="E1818">
        <f t="shared" si="136"/>
        <v>4.4966639692063382E-2</v>
      </c>
      <c r="F1818">
        <f t="shared" si="139"/>
        <v>0.42449009759201728</v>
      </c>
      <c r="G1818">
        <f t="shared" si="138"/>
        <v>-0.3795234578999539</v>
      </c>
    </row>
    <row r="1819" spans="1:7" x14ac:dyDescent="0.2">
      <c r="A1819">
        <v>20120321</v>
      </c>
      <c r="B1819">
        <v>61.61</v>
      </c>
      <c r="C1819">
        <f t="shared" si="140"/>
        <v>63.052082172631835</v>
      </c>
      <c r="D1819">
        <f t="shared" si="137"/>
        <v>63.1464002700001</v>
      </c>
      <c r="E1819">
        <f t="shared" si="136"/>
        <v>-9.4318097368265796E-2</v>
      </c>
      <c r="F1819">
        <f t="shared" si="139"/>
        <v>0.32072845859996069</v>
      </c>
      <c r="G1819">
        <f t="shared" si="138"/>
        <v>-0.41504655596822648</v>
      </c>
    </row>
    <row r="1820" spans="1:7" x14ac:dyDescent="0.2">
      <c r="A1820">
        <v>20120322</v>
      </c>
      <c r="B1820">
        <v>61.6</v>
      </c>
      <c r="C1820">
        <f t="shared" si="140"/>
        <v>62.82868491530386</v>
      </c>
      <c r="D1820">
        <f t="shared" si="137"/>
        <v>63.031852101851946</v>
      </c>
      <c r="E1820">
        <f t="shared" ref="E1820:E1883" si="141">C1820-D1820</f>
        <v>-0.20316718654808597</v>
      </c>
      <c r="F1820">
        <f t="shared" si="139"/>
        <v>0.21594932957035137</v>
      </c>
      <c r="G1820">
        <f t="shared" si="138"/>
        <v>-0.41911651611843737</v>
      </c>
    </row>
    <row r="1821" spans="1:7" x14ac:dyDescent="0.2">
      <c r="A1821">
        <v>20120323</v>
      </c>
      <c r="B1821">
        <v>62</v>
      </c>
      <c r="C1821">
        <f t="shared" si="140"/>
        <v>62.70119492833404</v>
      </c>
      <c r="D1821">
        <f t="shared" ref="D1821:D1884" si="142">B1821*(2/(26+1)) + D1820*(1-(2/(26+1)))</f>
        <v>62.955418612825881</v>
      </c>
      <c r="E1821">
        <f t="shared" si="141"/>
        <v>-0.25422368449184063</v>
      </c>
      <c r="F1821">
        <f t="shared" si="139"/>
        <v>0.12191472675791298</v>
      </c>
      <c r="G1821">
        <f t="shared" si="138"/>
        <v>-0.37613841124975361</v>
      </c>
    </row>
    <row r="1822" spans="1:7" x14ac:dyDescent="0.2">
      <c r="A1822">
        <v>20120326</v>
      </c>
      <c r="B1822">
        <v>62.6</v>
      </c>
      <c r="C1822">
        <f t="shared" si="140"/>
        <v>62.68562647782111</v>
      </c>
      <c r="D1822">
        <f t="shared" si="142"/>
        <v>62.929091308172111</v>
      </c>
      <c r="E1822">
        <f t="shared" si="141"/>
        <v>-0.24346483035100164</v>
      </c>
      <c r="F1822">
        <f t="shared" si="139"/>
        <v>4.8838815336130069E-2</v>
      </c>
      <c r="G1822">
        <f t="shared" si="138"/>
        <v>-0.29230364568713169</v>
      </c>
    </row>
    <row r="1823" spans="1:7" x14ac:dyDescent="0.2">
      <c r="A1823">
        <v>20120327</v>
      </c>
      <c r="B1823">
        <v>62.5</v>
      </c>
      <c r="C1823">
        <f t="shared" si="140"/>
        <v>62.657068558156325</v>
      </c>
      <c r="D1823">
        <f t="shared" si="142"/>
        <v>62.897306766826034</v>
      </c>
      <c r="E1823">
        <f t="shared" si="141"/>
        <v>-0.2402382086697088</v>
      </c>
      <c r="F1823">
        <f t="shared" si="139"/>
        <v>-8.9765894650377029E-3</v>
      </c>
      <c r="G1823">
        <f t="shared" si="138"/>
        <v>-0.23126161920467109</v>
      </c>
    </row>
    <row r="1824" spans="1:7" x14ac:dyDescent="0.2">
      <c r="A1824">
        <v>20120328</v>
      </c>
      <c r="B1824">
        <v>62.38</v>
      </c>
      <c r="C1824">
        <f t="shared" si="140"/>
        <v>62.614442626132274</v>
      </c>
      <c r="D1824">
        <f t="shared" si="142"/>
        <v>62.858987747061143</v>
      </c>
      <c r="E1824">
        <f t="shared" si="141"/>
        <v>-0.24454512092886915</v>
      </c>
      <c r="F1824">
        <f t="shared" si="139"/>
        <v>-5.6090295757803998E-2</v>
      </c>
      <c r="G1824">
        <f t="shared" si="138"/>
        <v>-0.18845482517106515</v>
      </c>
    </row>
    <row r="1825" spans="1:7" x14ac:dyDescent="0.2">
      <c r="A1825">
        <v>20120329</v>
      </c>
      <c r="B1825">
        <v>62.9</v>
      </c>
      <c r="C1825">
        <f t="shared" si="140"/>
        <v>62.658374529804234</v>
      </c>
      <c r="D1825">
        <f t="shared" si="142"/>
        <v>62.862025691723282</v>
      </c>
      <c r="E1825">
        <f t="shared" si="141"/>
        <v>-0.20365116191904775</v>
      </c>
      <c r="F1825">
        <f t="shared" si="139"/>
        <v>-8.5602468990052749E-2</v>
      </c>
      <c r="G1825">
        <f t="shared" si="138"/>
        <v>-0.118048692928995</v>
      </c>
    </row>
    <row r="1826" spans="1:7" x14ac:dyDescent="0.2">
      <c r="A1826">
        <v>20120330</v>
      </c>
      <c r="B1826">
        <v>62.74</v>
      </c>
      <c r="C1826">
        <f t="shared" si="140"/>
        <v>62.670932294449742</v>
      </c>
      <c r="D1826">
        <f t="shared" si="142"/>
        <v>62.85298675159563</v>
      </c>
      <c r="E1826">
        <f t="shared" si="141"/>
        <v>-0.18205445714588819</v>
      </c>
      <c r="F1826">
        <f t="shared" si="139"/>
        <v>-0.10489286662121984</v>
      </c>
      <c r="G1826">
        <f t="shared" si="138"/>
        <v>-7.7161590524668353E-2</v>
      </c>
    </row>
    <row r="1827" spans="1:7" x14ac:dyDescent="0.2">
      <c r="A1827">
        <v>20120402</v>
      </c>
      <c r="B1827">
        <v>63.3</v>
      </c>
      <c r="C1827">
        <f t="shared" si="140"/>
        <v>62.767711941457478</v>
      </c>
      <c r="D1827">
        <f t="shared" si="142"/>
        <v>62.886098844070027</v>
      </c>
      <c r="E1827">
        <f t="shared" si="141"/>
        <v>-0.11838690261254925</v>
      </c>
      <c r="F1827">
        <f t="shared" si="139"/>
        <v>-0.10759167381948573</v>
      </c>
      <c r="G1827">
        <f t="shared" si="138"/>
        <v>-1.0795228793063522E-2</v>
      </c>
    </row>
    <row r="1828" spans="1:7" x14ac:dyDescent="0.2">
      <c r="A1828">
        <v>20120403</v>
      </c>
      <c r="B1828">
        <v>62.71</v>
      </c>
      <c r="C1828">
        <f t="shared" si="140"/>
        <v>62.75883318123325</v>
      </c>
      <c r="D1828">
        <f t="shared" si="142"/>
        <v>62.873054485250023</v>
      </c>
      <c r="E1828">
        <f t="shared" si="141"/>
        <v>-0.11422130401677322</v>
      </c>
      <c r="F1828">
        <f t="shared" si="139"/>
        <v>-0.10891759985894323</v>
      </c>
      <c r="G1828">
        <f t="shared" ref="G1828:G1891" si="143">E1828-F1828</f>
        <v>-5.3037041578299915E-3</v>
      </c>
    </row>
    <row r="1829" spans="1:7" x14ac:dyDescent="0.2">
      <c r="A1829">
        <v>20120404</v>
      </c>
      <c r="B1829">
        <v>62.58</v>
      </c>
      <c r="C1829">
        <f t="shared" si="140"/>
        <v>62.731320384120444</v>
      </c>
      <c r="D1829">
        <f t="shared" si="142"/>
        <v>62.851346745601873</v>
      </c>
      <c r="E1829">
        <f t="shared" si="141"/>
        <v>-0.12002636148142898</v>
      </c>
      <c r="F1829">
        <f t="shared" ref="F1829:F1892" si="144">(E1829*(2/(9+1))+F1828*(1-(2/(9+1))))</f>
        <v>-0.11113935218344038</v>
      </c>
      <c r="G1829">
        <f t="shared" si="143"/>
        <v>-8.8870092979885934E-3</v>
      </c>
    </row>
    <row r="1830" spans="1:7" x14ac:dyDescent="0.2">
      <c r="A1830">
        <v>20120405</v>
      </c>
      <c r="B1830">
        <v>62.87</v>
      </c>
      <c r="C1830">
        <f t="shared" si="140"/>
        <v>62.752655709640372</v>
      </c>
      <c r="D1830">
        <f t="shared" si="142"/>
        <v>62.852728468149884</v>
      </c>
      <c r="E1830">
        <f t="shared" si="141"/>
        <v>-0.10007275850951203</v>
      </c>
      <c r="F1830">
        <f t="shared" si="144"/>
        <v>-0.10892603344865472</v>
      </c>
      <c r="G1830">
        <f t="shared" si="143"/>
        <v>8.8532749391426885E-3</v>
      </c>
    </row>
    <row r="1831" spans="1:7" x14ac:dyDescent="0.2">
      <c r="A1831">
        <v>20120409</v>
      </c>
      <c r="B1831">
        <v>62.46</v>
      </c>
      <c r="C1831">
        <f t="shared" si="140"/>
        <v>62.707631754311087</v>
      </c>
      <c r="D1831">
        <f t="shared" si="142"/>
        <v>62.823637470509148</v>
      </c>
      <c r="E1831">
        <f t="shared" si="141"/>
        <v>-0.11600571619806033</v>
      </c>
      <c r="F1831">
        <f t="shared" si="144"/>
        <v>-0.11034196999853585</v>
      </c>
      <c r="G1831">
        <f t="shared" si="143"/>
        <v>-5.6637461995244776E-3</v>
      </c>
    </row>
    <row r="1832" spans="1:7" x14ac:dyDescent="0.2">
      <c r="A1832">
        <v>20120410</v>
      </c>
      <c r="B1832">
        <v>61.2</v>
      </c>
      <c r="C1832">
        <f t="shared" si="140"/>
        <v>62.475688407493998</v>
      </c>
      <c r="D1832">
        <f t="shared" si="142"/>
        <v>62.703368028249209</v>
      </c>
      <c r="E1832">
        <f t="shared" si="141"/>
        <v>-0.22767962075521098</v>
      </c>
      <c r="F1832">
        <f t="shared" si="144"/>
        <v>-0.13380950014987086</v>
      </c>
      <c r="G1832">
        <f t="shared" si="143"/>
        <v>-9.3870120605340113E-2</v>
      </c>
    </row>
    <row r="1833" spans="1:7" x14ac:dyDescent="0.2">
      <c r="A1833">
        <v>20120411</v>
      </c>
      <c r="B1833">
        <v>62.14</v>
      </c>
      <c r="C1833">
        <f t="shared" si="140"/>
        <v>62.424044037110306</v>
      </c>
      <c r="D1833">
        <f t="shared" si="142"/>
        <v>62.661637063193709</v>
      </c>
      <c r="E1833">
        <f t="shared" si="141"/>
        <v>-0.23759302608340249</v>
      </c>
      <c r="F1833">
        <f t="shared" si="144"/>
        <v>-0.15456620533657719</v>
      </c>
      <c r="G1833">
        <f t="shared" si="143"/>
        <v>-8.3026820746825297E-2</v>
      </c>
    </row>
    <row r="1834" spans="1:7" x14ac:dyDescent="0.2">
      <c r="A1834">
        <v>20120412</v>
      </c>
      <c r="B1834">
        <v>63.28</v>
      </c>
      <c r="C1834">
        <f t="shared" si="140"/>
        <v>62.555729569862571</v>
      </c>
      <c r="D1834">
        <f t="shared" si="142"/>
        <v>62.707441725179358</v>
      </c>
      <c r="E1834">
        <f t="shared" si="141"/>
        <v>-0.15171215531678683</v>
      </c>
      <c r="F1834">
        <f t="shared" si="144"/>
        <v>-0.15399539533261913</v>
      </c>
      <c r="G1834">
        <f t="shared" si="143"/>
        <v>2.2832400158322996E-3</v>
      </c>
    </row>
    <row r="1835" spans="1:7" x14ac:dyDescent="0.2">
      <c r="A1835">
        <v>20120413</v>
      </c>
      <c r="B1835">
        <v>62.31</v>
      </c>
      <c r="C1835">
        <f t="shared" si="140"/>
        <v>62.517925020652946</v>
      </c>
      <c r="D1835">
        <f t="shared" si="142"/>
        <v>62.678001597388288</v>
      </c>
      <c r="E1835">
        <f t="shared" si="141"/>
        <v>-0.16007657673534226</v>
      </c>
      <c r="F1835">
        <f t="shared" si="144"/>
        <v>-0.15521163161316376</v>
      </c>
      <c r="G1835">
        <f t="shared" si="143"/>
        <v>-4.8649451221784989E-3</v>
      </c>
    </row>
    <row r="1836" spans="1:7" x14ac:dyDescent="0.2">
      <c r="A1836">
        <v>20120416</v>
      </c>
      <c r="B1836">
        <v>62.3</v>
      </c>
      <c r="C1836">
        <f t="shared" si="140"/>
        <v>62.484398094398642</v>
      </c>
      <c r="D1836">
        <f t="shared" si="142"/>
        <v>62.650001479063228</v>
      </c>
      <c r="E1836">
        <f t="shared" si="141"/>
        <v>-0.16560338466458546</v>
      </c>
      <c r="F1836">
        <f t="shared" si="144"/>
        <v>-0.15728998222344809</v>
      </c>
      <c r="G1836">
        <f t="shared" si="143"/>
        <v>-8.3134024411373741E-3</v>
      </c>
    </row>
    <row r="1837" spans="1:7" x14ac:dyDescent="0.2">
      <c r="A1837">
        <v>20120417</v>
      </c>
      <c r="B1837">
        <v>63.17</v>
      </c>
      <c r="C1837">
        <f t="shared" si="140"/>
        <v>62.589875310645006</v>
      </c>
      <c r="D1837">
        <f t="shared" si="142"/>
        <v>62.68851988802151</v>
      </c>
      <c r="E1837">
        <f t="shared" si="141"/>
        <v>-9.8644577376504117E-2</v>
      </c>
      <c r="F1837">
        <f t="shared" si="144"/>
        <v>-0.14556090125405929</v>
      </c>
      <c r="G1837">
        <f t="shared" si="143"/>
        <v>4.6916323877555177E-2</v>
      </c>
    </row>
    <row r="1838" spans="1:7" x14ac:dyDescent="0.2">
      <c r="A1838">
        <v>20120418</v>
      </c>
      <c r="B1838">
        <v>62.4</v>
      </c>
      <c r="C1838">
        <f t="shared" si="140"/>
        <v>62.560663724391929</v>
      </c>
      <c r="D1838">
        <f t="shared" si="142"/>
        <v>62.667148044464362</v>
      </c>
      <c r="E1838">
        <f t="shared" si="141"/>
        <v>-0.10648432007243258</v>
      </c>
      <c r="F1838">
        <f t="shared" si="144"/>
        <v>-0.13774558501773396</v>
      </c>
      <c r="G1838">
        <f t="shared" si="143"/>
        <v>3.1261264945301376E-2</v>
      </c>
    </row>
    <row r="1839" spans="1:7" x14ac:dyDescent="0.2">
      <c r="A1839">
        <v>20120419</v>
      </c>
      <c r="B1839">
        <v>61.694000000000003</v>
      </c>
      <c r="C1839">
        <f t="shared" si="140"/>
        <v>62.427330843716248</v>
      </c>
      <c r="D1839">
        <f t="shared" si="142"/>
        <v>62.595063004133664</v>
      </c>
      <c r="E1839">
        <f t="shared" si="141"/>
        <v>-0.16773216041741534</v>
      </c>
      <c r="F1839">
        <f t="shared" si="144"/>
        <v>-0.14374290009767024</v>
      </c>
      <c r="G1839">
        <f t="shared" si="143"/>
        <v>-2.3989260319745104E-2</v>
      </c>
    </row>
    <row r="1840" spans="1:7" x14ac:dyDescent="0.2">
      <c r="A1840">
        <v>20120420</v>
      </c>
      <c r="B1840">
        <v>62.42</v>
      </c>
      <c r="C1840">
        <f t="shared" si="140"/>
        <v>62.426203021606057</v>
      </c>
      <c r="D1840">
        <f t="shared" si="142"/>
        <v>62.582095374197834</v>
      </c>
      <c r="E1840">
        <f t="shared" si="141"/>
        <v>-0.15589235259177769</v>
      </c>
      <c r="F1840">
        <f t="shared" si="144"/>
        <v>-0.14617279059649174</v>
      </c>
      <c r="G1840">
        <f t="shared" si="143"/>
        <v>-9.7195619952859524E-3</v>
      </c>
    </row>
    <row r="1841" spans="1:7" x14ac:dyDescent="0.2">
      <c r="A1841">
        <v>20120423</v>
      </c>
      <c r="B1841">
        <v>61.29</v>
      </c>
      <c r="C1841">
        <f t="shared" si="140"/>
        <v>62.251402556743585</v>
      </c>
      <c r="D1841">
        <f t="shared" si="142"/>
        <v>62.486384605738735</v>
      </c>
      <c r="E1841">
        <f t="shared" si="141"/>
        <v>-0.23498204899514974</v>
      </c>
      <c r="F1841">
        <f t="shared" si="144"/>
        <v>-0.16393464227622334</v>
      </c>
      <c r="G1841">
        <f t="shared" si="143"/>
        <v>-7.1047406718926398E-2</v>
      </c>
    </row>
    <row r="1842" spans="1:7" x14ac:dyDescent="0.2">
      <c r="A1842">
        <v>20120424</v>
      </c>
      <c r="B1842">
        <v>61.755000000000003</v>
      </c>
      <c r="C1842">
        <f t="shared" si="140"/>
        <v>62.175032932629186</v>
      </c>
      <c r="D1842">
        <f t="shared" si="142"/>
        <v>62.432207968276607</v>
      </c>
      <c r="E1842">
        <f t="shared" si="141"/>
        <v>-0.25717503564742117</v>
      </c>
      <c r="F1842">
        <f t="shared" si="144"/>
        <v>-0.18258272095046291</v>
      </c>
      <c r="G1842">
        <f t="shared" si="143"/>
        <v>-7.4592314696958262E-2</v>
      </c>
    </row>
    <row r="1843" spans="1:7" x14ac:dyDescent="0.2">
      <c r="A1843">
        <v>20120425</v>
      </c>
      <c r="B1843">
        <v>62.21</v>
      </c>
      <c r="C1843">
        <f t="shared" si="140"/>
        <v>62.180412481455463</v>
      </c>
      <c r="D1843">
        <f t="shared" si="142"/>
        <v>62.415748118774637</v>
      </c>
      <c r="E1843">
        <f t="shared" si="141"/>
        <v>-0.2353356373191744</v>
      </c>
      <c r="F1843">
        <f t="shared" si="144"/>
        <v>-0.19313330422420522</v>
      </c>
      <c r="G1843">
        <f t="shared" si="143"/>
        <v>-4.220233309496918E-2</v>
      </c>
    </row>
    <row r="1844" spans="1:7" x14ac:dyDescent="0.2">
      <c r="A1844">
        <v>20120426</v>
      </c>
      <c r="B1844">
        <v>63.56</v>
      </c>
      <c r="C1844">
        <f t="shared" si="140"/>
        <v>62.392656715077692</v>
      </c>
      <c r="D1844">
        <f t="shared" si="142"/>
        <v>62.500507517383923</v>
      </c>
      <c r="E1844">
        <f t="shared" si="141"/>
        <v>-0.10785080230623123</v>
      </c>
      <c r="F1844">
        <f t="shared" si="144"/>
        <v>-0.17607680384061042</v>
      </c>
      <c r="G1844">
        <f t="shared" si="143"/>
        <v>6.8226001534379188E-2</v>
      </c>
    </row>
    <row r="1845" spans="1:7" x14ac:dyDescent="0.2">
      <c r="A1845">
        <v>20120427</v>
      </c>
      <c r="B1845">
        <v>64.489999999999995</v>
      </c>
      <c r="C1845">
        <f t="shared" si="140"/>
        <v>62.715324912758042</v>
      </c>
      <c r="D1845">
        <f t="shared" si="142"/>
        <v>62.647877330911044</v>
      </c>
      <c r="E1845">
        <f t="shared" si="141"/>
        <v>6.7447581846998617E-2</v>
      </c>
      <c r="F1845">
        <f t="shared" si="144"/>
        <v>-0.12737192670308864</v>
      </c>
      <c r="G1845">
        <f t="shared" si="143"/>
        <v>0.19481950855008726</v>
      </c>
    </row>
    <row r="1846" spans="1:7" x14ac:dyDescent="0.2">
      <c r="A1846">
        <v>20120430</v>
      </c>
      <c r="B1846">
        <v>64.14</v>
      </c>
      <c r="C1846">
        <f t="shared" si="140"/>
        <v>62.93450569541065</v>
      </c>
      <c r="D1846">
        <f t="shared" si="142"/>
        <v>62.758404936028739</v>
      </c>
      <c r="E1846">
        <f t="shared" si="141"/>
        <v>0.17610075938191017</v>
      </c>
      <c r="F1846">
        <f t="shared" si="144"/>
        <v>-6.6677389486088895E-2</v>
      </c>
      <c r="G1846">
        <f t="shared" si="143"/>
        <v>0.24277814886799906</v>
      </c>
    </row>
    <row r="1847" spans="1:7" x14ac:dyDescent="0.2">
      <c r="A1847">
        <v>20120501</v>
      </c>
      <c r="B1847">
        <v>62.91</v>
      </c>
      <c r="C1847">
        <f t="shared" si="140"/>
        <v>62.930735588424398</v>
      </c>
      <c r="D1847">
        <f t="shared" si="142"/>
        <v>62.769634200026609</v>
      </c>
      <c r="E1847">
        <f t="shared" si="141"/>
        <v>0.16110138839778898</v>
      </c>
      <c r="F1847">
        <f t="shared" si="144"/>
        <v>-2.112163390931332E-2</v>
      </c>
      <c r="G1847">
        <f t="shared" si="143"/>
        <v>0.1822230223071023</v>
      </c>
    </row>
    <row r="1848" spans="1:7" x14ac:dyDescent="0.2">
      <c r="A1848">
        <v>20120502</v>
      </c>
      <c r="B1848">
        <v>62.5</v>
      </c>
      <c r="C1848">
        <f t="shared" si="140"/>
        <v>62.864468574820648</v>
      </c>
      <c r="D1848">
        <f t="shared" si="142"/>
        <v>62.749661296320937</v>
      </c>
      <c r="E1848">
        <f t="shared" si="141"/>
        <v>0.11480727849971117</v>
      </c>
      <c r="F1848">
        <f t="shared" si="144"/>
        <v>6.0641485724915768E-3</v>
      </c>
      <c r="G1848">
        <f t="shared" si="143"/>
        <v>0.1087431299272196</v>
      </c>
    </row>
    <row r="1849" spans="1:7" x14ac:dyDescent="0.2">
      <c r="A1849">
        <v>20120503</v>
      </c>
      <c r="B1849">
        <v>62.16</v>
      </c>
      <c r="C1849">
        <f t="shared" si="140"/>
        <v>62.756088794079005</v>
      </c>
      <c r="D1849">
        <f t="shared" si="142"/>
        <v>62.70598268177865</v>
      </c>
      <c r="E1849">
        <f t="shared" si="141"/>
        <v>5.0106112300355221E-2</v>
      </c>
      <c r="F1849">
        <f t="shared" si="144"/>
        <v>1.4872541318064307E-2</v>
      </c>
      <c r="G1849">
        <f t="shared" si="143"/>
        <v>3.5233570982290914E-2</v>
      </c>
    </row>
    <row r="1850" spans="1:7" x14ac:dyDescent="0.2">
      <c r="A1850">
        <v>20120504</v>
      </c>
      <c r="B1850">
        <v>62.71</v>
      </c>
      <c r="C1850">
        <f t="shared" si="140"/>
        <v>62.748998210374545</v>
      </c>
      <c r="D1850">
        <f t="shared" si="142"/>
        <v>62.706280260906155</v>
      </c>
      <c r="E1850">
        <f t="shared" si="141"/>
        <v>4.2717949468389804E-2</v>
      </c>
      <c r="F1850">
        <f t="shared" si="144"/>
        <v>2.0441622948129408E-2</v>
      </c>
      <c r="G1850">
        <f t="shared" si="143"/>
        <v>2.2276326520260396E-2</v>
      </c>
    </row>
    <row r="1851" spans="1:7" x14ac:dyDescent="0.2">
      <c r="A1851">
        <v>20120507</v>
      </c>
      <c r="B1851">
        <v>63.31</v>
      </c>
      <c r="C1851">
        <f t="shared" si="140"/>
        <v>62.835306178009233</v>
      </c>
      <c r="D1851">
        <f t="shared" si="142"/>
        <v>62.751000241579774</v>
      </c>
      <c r="E1851">
        <f t="shared" si="141"/>
        <v>8.4305936429458939E-2</v>
      </c>
      <c r="F1851">
        <f t="shared" si="144"/>
        <v>3.3214485644395317E-2</v>
      </c>
      <c r="G1851">
        <f t="shared" si="143"/>
        <v>5.1091450785063622E-2</v>
      </c>
    </row>
    <row r="1852" spans="1:7" x14ac:dyDescent="0.2">
      <c r="A1852">
        <v>20120508</v>
      </c>
      <c r="B1852">
        <v>63.94</v>
      </c>
      <c r="C1852">
        <f t="shared" si="140"/>
        <v>63.005259073700124</v>
      </c>
      <c r="D1852">
        <f t="shared" si="142"/>
        <v>62.839074297759048</v>
      </c>
      <c r="E1852">
        <f t="shared" si="141"/>
        <v>0.16618477594107617</v>
      </c>
      <c r="F1852">
        <f t="shared" si="144"/>
        <v>5.9808543703731488E-2</v>
      </c>
      <c r="G1852">
        <f t="shared" si="143"/>
        <v>0.10637623223734469</v>
      </c>
    </row>
    <row r="1853" spans="1:7" x14ac:dyDescent="0.2">
      <c r="A1853">
        <v>20120509</v>
      </c>
      <c r="B1853">
        <v>62.52</v>
      </c>
      <c r="C1853">
        <f t="shared" si="140"/>
        <v>62.930603831592414</v>
      </c>
      <c r="D1853">
        <f t="shared" si="142"/>
        <v>62.815439164591709</v>
      </c>
      <c r="E1853">
        <f t="shared" si="141"/>
        <v>0.11516466700070538</v>
      </c>
      <c r="F1853">
        <f t="shared" si="144"/>
        <v>7.0879768363126275E-2</v>
      </c>
      <c r="G1853">
        <f t="shared" si="143"/>
        <v>4.4284898637579104E-2</v>
      </c>
    </row>
    <row r="1854" spans="1:7" x14ac:dyDescent="0.2">
      <c r="A1854">
        <v>20120510</v>
      </c>
      <c r="B1854">
        <v>62.66</v>
      </c>
      <c r="C1854">
        <f t="shared" si="140"/>
        <v>62.888972472885889</v>
      </c>
      <c r="D1854">
        <f t="shared" si="142"/>
        <v>62.803925152399728</v>
      </c>
      <c r="E1854">
        <f t="shared" si="141"/>
        <v>8.5047320486161482E-2</v>
      </c>
      <c r="F1854">
        <f t="shared" si="144"/>
        <v>7.3713278787733316E-2</v>
      </c>
      <c r="G1854">
        <f t="shared" si="143"/>
        <v>1.1334041698428166E-2</v>
      </c>
    </row>
    <row r="1855" spans="1:7" x14ac:dyDescent="0.2">
      <c r="A1855">
        <v>20120511</v>
      </c>
      <c r="B1855">
        <v>62.25</v>
      </c>
      <c r="C1855">
        <f t="shared" si="140"/>
        <v>62.79066901551883</v>
      </c>
      <c r="D1855">
        <f t="shared" si="142"/>
        <v>62.762893659629384</v>
      </c>
      <c r="E1855">
        <f t="shared" si="141"/>
        <v>2.7775355889446018E-2</v>
      </c>
      <c r="F1855">
        <f t="shared" si="144"/>
        <v>6.4525694208075857E-2</v>
      </c>
      <c r="G1855">
        <f t="shared" si="143"/>
        <v>-3.6750338318629838E-2</v>
      </c>
    </row>
    <row r="1856" spans="1:7" x14ac:dyDescent="0.2">
      <c r="A1856">
        <v>20120514</v>
      </c>
      <c r="B1856">
        <v>61.905000000000001</v>
      </c>
      <c r="C1856">
        <f t="shared" si="140"/>
        <v>62.654412243900552</v>
      </c>
      <c r="D1856">
        <f t="shared" si="142"/>
        <v>62.699345981138322</v>
      </c>
      <c r="E1856">
        <f t="shared" si="141"/>
        <v>-4.4933737237769833E-2</v>
      </c>
      <c r="F1856">
        <f t="shared" si="144"/>
        <v>4.2633807918906717E-2</v>
      </c>
      <c r="G1856">
        <f t="shared" si="143"/>
        <v>-8.7567545156676557E-2</v>
      </c>
    </row>
    <row r="1857" spans="1:7" x14ac:dyDescent="0.2">
      <c r="A1857">
        <v>20120515</v>
      </c>
      <c r="B1857">
        <v>61.85</v>
      </c>
      <c r="C1857">
        <f t="shared" si="140"/>
        <v>62.53065651406969</v>
      </c>
      <c r="D1857">
        <f t="shared" si="142"/>
        <v>62.636431464016965</v>
      </c>
      <c r="E1857">
        <f t="shared" si="141"/>
        <v>-0.10577494994727488</v>
      </c>
      <c r="F1857">
        <f t="shared" si="144"/>
        <v>1.2952056345670399E-2</v>
      </c>
      <c r="G1857">
        <f t="shared" si="143"/>
        <v>-0.11872700629294528</v>
      </c>
    </row>
    <row r="1858" spans="1:7" x14ac:dyDescent="0.2">
      <c r="A1858">
        <v>20120516</v>
      </c>
      <c r="B1858">
        <v>62.47</v>
      </c>
      <c r="C1858">
        <f t="shared" si="140"/>
        <v>62.521324742674352</v>
      </c>
      <c r="D1858">
        <f t="shared" si="142"/>
        <v>62.624103207423119</v>
      </c>
      <c r="E1858">
        <f t="shared" si="141"/>
        <v>-0.1027784647487664</v>
      </c>
      <c r="F1858">
        <f t="shared" si="144"/>
        <v>-1.019404787321696E-2</v>
      </c>
      <c r="G1858">
        <f t="shared" si="143"/>
        <v>-9.2584416875549441E-2</v>
      </c>
    </row>
    <row r="1859" spans="1:7" x14ac:dyDescent="0.2">
      <c r="A1859">
        <v>20120517</v>
      </c>
      <c r="B1859">
        <v>62.16</v>
      </c>
      <c r="C1859">
        <f t="shared" si="140"/>
        <v>62.465736320724446</v>
      </c>
      <c r="D1859">
        <f t="shared" si="142"/>
        <v>62.589725192058445</v>
      </c>
      <c r="E1859">
        <f t="shared" si="141"/>
        <v>-0.12398887133399938</v>
      </c>
      <c r="F1859">
        <f t="shared" si="144"/>
        <v>-3.2953012565373446E-2</v>
      </c>
      <c r="G1859">
        <f t="shared" si="143"/>
        <v>-9.1035858768625938E-2</v>
      </c>
    </row>
    <row r="1860" spans="1:7" x14ac:dyDescent="0.2">
      <c r="A1860">
        <v>20120518</v>
      </c>
      <c r="B1860">
        <v>60.47</v>
      </c>
      <c r="C1860">
        <f t="shared" si="140"/>
        <v>62.158699963689912</v>
      </c>
      <c r="D1860">
        <f t="shared" si="142"/>
        <v>62.432708511165224</v>
      </c>
      <c r="E1860">
        <f t="shared" si="141"/>
        <v>-0.27400854747531156</v>
      </c>
      <c r="F1860">
        <f t="shared" si="144"/>
        <v>-8.116411954736108E-2</v>
      </c>
      <c r="G1860">
        <f t="shared" si="143"/>
        <v>-0.19284442792795048</v>
      </c>
    </row>
    <row r="1861" spans="1:7" x14ac:dyDescent="0.2">
      <c r="A1861">
        <v>20120521</v>
      </c>
      <c r="B1861">
        <v>60.58</v>
      </c>
      <c r="C1861">
        <f t="shared" si="140"/>
        <v>61.915823046199158</v>
      </c>
      <c r="D1861">
        <f t="shared" si="142"/>
        <v>62.295470843671509</v>
      </c>
      <c r="E1861">
        <f t="shared" si="141"/>
        <v>-0.37964779747235156</v>
      </c>
      <c r="F1861">
        <f t="shared" si="144"/>
        <v>-0.14086085513235919</v>
      </c>
      <c r="G1861">
        <f t="shared" si="143"/>
        <v>-0.23878694233999237</v>
      </c>
    </row>
    <row r="1862" spans="1:7" x14ac:dyDescent="0.2">
      <c r="A1862">
        <v>20120522</v>
      </c>
      <c r="B1862">
        <v>60.66</v>
      </c>
      <c r="C1862">
        <f t="shared" si="140"/>
        <v>61.72261950063006</v>
      </c>
      <c r="D1862">
        <f t="shared" si="142"/>
        <v>62.174324855251399</v>
      </c>
      <c r="E1862">
        <f t="shared" si="141"/>
        <v>-0.45170535462133898</v>
      </c>
      <c r="F1862">
        <f t="shared" si="144"/>
        <v>-0.20302975503015513</v>
      </c>
      <c r="G1862">
        <f t="shared" si="143"/>
        <v>-0.24867559959118385</v>
      </c>
    </row>
    <row r="1863" spans="1:7" x14ac:dyDescent="0.2">
      <c r="A1863">
        <v>20120523</v>
      </c>
      <c r="B1863">
        <v>60.8</v>
      </c>
      <c r="C1863">
        <f t="shared" si="140"/>
        <v>61.58067803899467</v>
      </c>
      <c r="D1863">
        <f t="shared" si="142"/>
        <v>62.072523014121671</v>
      </c>
      <c r="E1863">
        <f t="shared" si="141"/>
        <v>-0.49184497512700176</v>
      </c>
      <c r="F1863">
        <f t="shared" si="144"/>
        <v>-0.26079279904952446</v>
      </c>
      <c r="G1863">
        <f t="shared" si="143"/>
        <v>-0.2310521760774773</v>
      </c>
    </row>
    <row r="1864" spans="1:7" x14ac:dyDescent="0.2">
      <c r="A1864">
        <v>20120524</v>
      </c>
      <c r="B1864">
        <v>60.96</v>
      </c>
      <c r="C1864">
        <f t="shared" si="140"/>
        <v>61.485189109918565</v>
      </c>
      <c r="D1864">
        <f t="shared" si="142"/>
        <v>61.990113901964513</v>
      </c>
      <c r="E1864">
        <f t="shared" si="141"/>
        <v>-0.50492479204594787</v>
      </c>
      <c r="F1864">
        <f t="shared" si="144"/>
        <v>-0.30961919764880919</v>
      </c>
      <c r="G1864">
        <f t="shared" si="143"/>
        <v>-0.19530559439713868</v>
      </c>
    </row>
    <row r="1865" spans="1:7" x14ac:dyDescent="0.2">
      <c r="A1865">
        <v>20120525</v>
      </c>
      <c r="B1865">
        <v>60.52</v>
      </c>
      <c r="C1865">
        <f t="shared" si="140"/>
        <v>61.336698477623401</v>
      </c>
      <c r="D1865">
        <f t="shared" si="142"/>
        <v>61.88121657589307</v>
      </c>
      <c r="E1865">
        <f t="shared" si="141"/>
        <v>-0.54451809826966979</v>
      </c>
      <c r="F1865">
        <f t="shared" si="144"/>
        <v>-0.35659897777298133</v>
      </c>
      <c r="G1865">
        <f t="shared" si="143"/>
        <v>-0.18791912049668846</v>
      </c>
    </row>
    <row r="1866" spans="1:7" x14ac:dyDescent="0.2">
      <c r="A1866">
        <v>20120529</v>
      </c>
      <c r="B1866">
        <v>61.23</v>
      </c>
      <c r="C1866">
        <f t="shared" si="140"/>
        <v>61.320283327219805</v>
      </c>
      <c r="D1866">
        <f t="shared" si="142"/>
        <v>61.832978311012099</v>
      </c>
      <c r="E1866">
        <f t="shared" si="141"/>
        <v>-0.51269498379229361</v>
      </c>
      <c r="F1866">
        <f t="shared" si="144"/>
        <v>-0.38781817897684379</v>
      </c>
      <c r="G1866">
        <f t="shared" si="143"/>
        <v>-0.12487680481544983</v>
      </c>
    </row>
    <row r="1867" spans="1:7" x14ac:dyDescent="0.2">
      <c r="A1867">
        <v>20120530</v>
      </c>
      <c r="B1867">
        <v>61.05</v>
      </c>
      <c r="C1867">
        <f t="shared" si="140"/>
        <v>61.278701276878294</v>
      </c>
      <c r="D1867">
        <f t="shared" si="142"/>
        <v>61.774979917603801</v>
      </c>
      <c r="E1867">
        <f t="shared" si="141"/>
        <v>-0.49627864072550665</v>
      </c>
      <c r="F1867">
        <f t="shared" si="144"/>
        <v>-0.40951027132657636</v>
      </c>
      <c r="G1867">
        <f t="shared" si="143"/>
        <v>-8.676836939893029E-2</v>
      </c>
    </row>
    <row r="1868" spans="1:7" x14ac:dyDescent="0.2">
      <c r="A1868">
        <v>20120531</v>
      </c>
      <c r="B1868">
        <v>61.27</v>
      </c>
      <c r="C1868">
        <f t="shared" si="140"/>
        <v>61.277362618897016</v>
      </c>
      <c r="D1868">
        <f t="shared" si="142"/>
        <v>61.737573997781297</v>
      </c>
      <c r="E1868">
        <f t="shared" si="141"/>
        <v>-0.46021137888428143</v>
      </c>
      <c r="F1868">
        <f t="shared" si="144"/>
        <v>-0.41965049283811739</v>
      </c>
      <c r="G1868">
        <f t="shared" si="143"/>
        <v>-4.0560886046164035E-2</v>
      </c>
    </row>
    <row r="1869" spans="1:7" x14ac:dyDescent="0.2">
      <c r="A1869">
        <v>20120601</v>
      </c>
      <c r="B1869">
        <v>60.49</v>
      </c>
      <c r="C1869">
        <f t="shared" si="140"/>
        <v>61.156229908297476</v>
      </c>
      <c r="D1869">
        <f t="shared" si="142"/>
        <v>61.645161109056758</v>
      </c>
      <c r="E1869">
        <f t="shared" si="141"/>
        <v>-0.48893120075928209</v>
      </c>
      <c r="F1869">
        <f t="shared" si="144"/>
        <v>-0.43350663442235038</v>
      </c>
      <c r="G1869">
        <f t="shared" si="143"/>
        <v>-5.5424566336931713E-2</v>
      </c>
    </row>
    <row r="1870" spans="1:7" x14ac:dyDescent="0.2">
      <c r="A1870">
        <v>20120604</v>
      </c>
      <c r="B1870">
        <v>61.28</v>
      </c>
      <c r="C1870">
        <f t="shared" si="140"/>
        <v>61.175271460867094</v>
      </c>
      <c r="D1870">
        <f t="shared" si="142"/>
        <v>61.618112138015519</v>
      </c>
      <c r="E1870">
        <f t="shared" si="141"/>
        <v>-0.44284067714842479</v>
      </c>
      <c r="F1870">
        <f t="shared" si="144"/>
        <v>-0.43537344296756525</v>
      </c>
      <c r="G1870">
        <f t="shared" si="143"/>
        <v>-7.4672341808595388E-3</v>
      </c>
    </row>
    <row r="1871" spans="1:7" x14ac:dyDescent="0.2">
      <c r="A1871">
        <v>20120605</v>
      </c>
      <c r="B1871">
        <v>61.42</v>
      </c>
      <c r="C1871">
        <f t="shared" ref="C1871:C1934" si="145">(B1871*(2/(12+1))+C1870*(1-(2/(12+1))))</f>
        <v>61.212922005349085</v>
      </c>
      <c r="D1871">
        <f t="shared" si="142"/>
        <v>61.603437164829181</v>
      </c>
      <c r="E1871">
        <f t="shared" si="141"/>
        <v>-0.39051515948009552</v>
      </c>
      <c r="F1871">
        <f t="shared" si="144"/>
        <v>-0.4264017862700713</v>
      </c>
      <c r="G1871">
        <f t="shared" si="143"/>
        <v>3.5886626789975784E-2</v>
      </c>
    </row>
    <row r="1872" spans="1:7" x14ac:dyDescent="0.2">
      <c r="A1872">
        <v>20120606</v>
      </c>
      <c r="B1872">
        <v>62.33</v>
      </c>
      <c r="C1872">
        <f t="shared" si="145"/>
        <v>61.384780158372308</v>
      </c>
      <c r="D1872">
        <f t="shared" si="142"/>
        <v>61.657256634101095</v>
      </c>
      <c r="E1872">
        <f t="shared" si="141"/>
        <v>-0.27247647572878719</v>
      </c>
      <c r="F1872">
        <f t="shared" si="144"/>
        <v>-0.39561672416181454</v>
      </c>
      <c r="G1872">
        <f t="shared" si="143"/>
        <v>0.12314024843302734</v>
      </c>
    </row>
    <row r="1873" spans="1:7" x14ac:dyDescent="0.2">
      <c r="A1873">
        <v>20120607</v>
      </c>
      <c r="B1873">
        <v>61.3</v>
      </c>
      <c r="C1873">
        <f t="shared" si="145"/>
        <v>61.37173705708426</v>
      </c>
      <c r="D1873">
        <f t="shared" si="142"/>
        <v>61.630793179723234</v>
      </c>
      <c r="E1873">
        <f t="shared" si="141"/>
        <v>-0.25905612263897382</v>
      </c>
      <c r="F1873">
        <f t="shared" si="144"/>
        <v>-0.36830460385724639</v>
      </c>
      <c r="G1873">
        <f t="shared" si="143"/>
        <v>0.10924848121827258</v>
      </c>
    </row>
    <row r="1874" spans="1:7" x14ac:dyDescent="0.2">
      <c r="A1874">
        <v>20120608</v>
      </c>
      <c r="B1874">
        <v>62.04</v>
      </c>
      <c r="C1874">
        <f t="shared" si="145"/>
        <v>61.47454674060976</v>
      </c>
      <c r="D1874">
        <f t="shared" si="142"/>
        <v>61.661104796040036</v>
      </c>
      <c r="E1874">
        <f t="shared" si="141"/>
        <v>-0.18655805543027526</v>
      </c>
      <c r="F1874">
        <f t="shared" si="144"/>
        <v>-0.33195529417185221</v>
      </c>
      <c r="G1874">
        <f t="shared" si="143"/>
        <v>0.14539723874157695</v>
      </c>
    </row>
    <row r="1875" spans="1:7" x14ac:dyDescent="0.2">
      <c r="A1875">
        <v>20120611</v>
      </c>
      <c r="B1875">
        <v>61.03</v>
      </c>
      <c r="C1875">
        <f t="shared" si="145"/>
        <v>61.406154934362107</v>
      </c>
      <c r="D1875">
        <f t="shared" si="142"/>
        <v>61.614356292629665</v>
      </c>
      <c r="E1875">
        <f t="shared" si="141"/>
        <v>-0.20820135826755859</v>
      </c>
      <c r="F1875">
        <f t="shared" si="144"/>
        <v>-0.30720450699099355</v>
      </c>
      <c r="G1875">
        <f t="shared" si="143"/>
        <v>9.9003148723434964E-2</v>
      </c>
    </row>
    <row r="1876" spans="1:7" x14ac:dyDescent="0.2">
      <c r="A1876">
        <v>20120612</v>
      </c>
      <c r="B1876">
        <v>61.32</v>
      </c>
      <c r="C1876">
        <f t="shared" si="145"/>
        <v>61.39290032907563</v>
      </c>
      <c r="D1876">
        <f t="shared" si="142"/>
        <v>61.592552122805245</v>
      </c>
      <c r="E1876">
        <f t="shared" si="141"/>
        <v>-0.19965179372961472</v>
      </c>
      <c r="F1876">
        <f t="shared" si="144"/>
        <v>-0.2856939643387178</v>
      </c>
      <c r="G1876">
        <f t="shared" si="143"/>
        <v>8.6042170609103075E-2</v>
      </c>
    </row>
    <row r="1877" spans="1:7" x14ac:dyDescent="0.2">
      <c r="A1877">
        <v>20120613</v>
      </c>
      <c r="B1877">
        <v>60.75</v>
      </c>
      <c r="C1877">
        <f t="shared" si="145"/>
        <v>61.293992586140917</v>
      </c>
      <c r="D1877">
        <f t="shared" si="142"/>
        <v>61.5301408544493</v>
      </c>
      <c r="E1877">
        <f t="shared" si="141"/>
        <v>-0.23614826830838354</v>
      </c>
      <c r="F1877">
        <f t="shared" si="144"/>
        <v>-0.27578482513265096</v>
      </c>
      <c r="G1877">
        <f t="shared" si="143"/>
        <v>3.9636556824267422E-2</v>
      </c>
    </row>
    <row r="1878" spans="1:7" x14ac:dyDescent="0.2">
      <c r="A1878">
        <v>20120614</v>
      </c>
      <c r="B1878">
        <v>61.97</v>
      </c>
      <c r="C1878">
        <f t="shared" si="145"/>
        <v>61.397993726734626</v>
      </c>
      <c r="D1878">
        <f t="shared" si="142"/>
        <v>61.562723013378985</v>
      </c>
      <c r="E1878">
        <f t="shared" si="141"/>
        <v>-0.16472928664435926</v>
      </c>
      <c r="F1878">
        <f t="shared" si="144"/>
        <v>-0.25357371743499263</v>
      </c>
      <c r="G1878">
        <f t="shared" si="143"/>
        <v>8.8844430790633366E-2</v>
      </c>
    </row>
    <row r="1879" spans="1:7" x14ac:dyDescent="0.2">
      <c r="A1879">
        <v>20120615</v>
      </c>
      <c r="B1879">
        <v>62.06</v>
      </c>
      <c r="C1879">
        <f t="shared" si="145"/>
        <v>61.499840845698529</v>
      </c>
      <c r="D1879">
        <f t="shared" si="142"/>
        <v>61.599558345721277</v>
      </c>
      <c r="E1879">
        <f t="shared" si="141"/>
        <v>-9.9717500022748595E-2</v>
      </c>
      <c r="F1879">
        <f t="shared" si="144"/>
        <v>-0.22280247395254385</v>
      </c>
      <c r="G1879">
        <f t="shared" si="143"/>
        <v>0.12308497392979525</v>
      </c>
    </row>
    <row r="1880" spans="1:7" x14ac:dyDescent="0.2">
      <c r="A1880">
        <v>20120618</v>
      </c>
      <c r="B1880">
        <v>61.16</v>
      </c>
      <c r="C1880">
        <f t="shared" si="145"/>
        <v>61.44755763866798</v>
      </c>
      <c r="D1880">
        <f t="shared" si="142"/>
        <v>61.566998468260444</v>
      </c>
      <c r="E1880">
        <f t="shared" si="141"/>
        <v>-0.11944082959246316</v>
      </c>
      <c r="F1880">
        <f t="shared" si="144"/>
        <v>-0.20213014508052773</v>
      </c>
      <c r="G1880">
        <f t="shared" si="143"/>
        <v>8.2689315488064574E-2</v>
      </c>
    </row>
    <row r="1881" spans="1:7" x14ac:dyDescent="0.2">
      <c r="A1881">
        <v>20120619</v>
      </c>
      <c r="B1881">
        <v>62.95</v>
      </c>
      <c r="C1881">
        <f t="shared" si="145"/>
        <v>61.678702617334444</v>
      </c>
      <c r="D1881">
        <f t="shared" si="142"/>
        <v>61.66944302616708</v>
      </c>
      <c r="E1881">
        <f t="shared" si="141"/>
        <v>9.2595911673640785E-3</v>
      </c>
      <c r="F1881">
        <f t="shared" si="144"/>
        <v>-0.15985219783094939</v>
      </c>
      <c r="G1881">
        <f t="shared" si="143"/>
        <v>0.16911178899831347</v>
      </c>
    </row>
    <row r="1882" spans="1:7" x14ac:dyDescent="0.2">
      <c r="A1882">
        <v>20120620</v>
      </c>
      <c r="B1882">
        <v>63.46</v>
      </c>
      <c r="C1882">
        <f t="shared" si="145"/>
        <v>61.95274836851376</v>
      </c>
      <c r="D1882">
        <f t="shared" si="142"/>
        <v>61.802076876080633</v>
      </c>
      <c r="E1882">
        <f t="shared" si="141"/>
        <v>0.15067149243312628</v>
      </c>
      <c r="F1882">
        <f t="shared" si="144"/>
        <v>-9.7747459778134274E-2</v>
      </c>
      <c r="G1882">
        <f t="shared" si="143"/>
        <v>0.24841895221126054</v>
      </c>
    </row>
    <row r="1883" spans="1:7" x14ac:dyDescent="0.2">
      <c r="A1883">
        <v>20120621</v>
      </c>
      <c r="B1883">
        <v>62.55</v>
      </c>
      <c r="C1883">
        <f t="shared" si="145"/>
        <v>62.04463323489626</v>
      </c>
      <c r="D1883">
        <f t="shared" si="142"/>
        <v>61.857478588963552</v>
      </c>
      <c r="E1883">
        <f t="shared" si="141"/>
        <v>0.18715464593270781</v>
      </c>
      <c r="F1883">
        <f t="shared" si="144"/>
        <v>-4.0767038635965869E-2</v>
      </c>
      <c r="G1883">
        <f t="shared" si="143"/>
        <v>0.22792168456867368</v>
      </c>
    </row>
    <row r="1884" spans="1:7" x14ac:dyDescent="0.2">
      <c r="A1884">
        <v>20120622</v>
      </c>
      <c r="B1884">
        <v>63.31</v>
      </c>
      <c r="C1884">
        <f t="shared" si="145"/>
        <v>62.239305044912221</v>
      </c>
      <c r="D1884">
        <f t="shared" si="142"/>
        <v>61.965072767558844</v>
      </c>
      <c r="E1884">
        <f t="shared" ref="E1884:E1947" si="146">C1884-D1884</f>
        <v>0.27423227735337719</v>
      </c>
      <c r="F1884">
        <f t="shared" si="144"/>
        <v>2.2232824561902745E-2</v>
      </c>
      <c r="G1884">
        <f t="shared" si="143"/>
        <v>0.25199945279147445</v>
      </c>
    </row>
    <row r="1885" spans="1:7" x14ac:dyDescent="0.2">
      <c r="A1885">
        <v>20120625</v>
      </c>
      <c r="B1885">
        <v>63.58</v>
      </c>
      <c r="C1885">
        <f t="shared" si="145"/>
        <v>62.445565807233415</v>
      </c>
      <c r="D1885">
        <f t="shared" ref="D1885:D1948" si="147">B1885*(2/(26+1)) + D1884*(1-(2/(26+1)))</f>
        <v>62.08469700699893</v>
      </c>
      <c r="E1885">
        <f t="shared" si="146"/>
        <v>0.36086880023448487</v>
      </c>
      <c r="F1885">
        <f t="shared" si="144"/>
        <v>8.9960019696419175E-2</v>
      </c>
      <c r="G1885">
        <f t="shared" si="143"/>
        <v>0.27090878053806566</v>
      </c>
    </row>
    <row r="1886" spans="1:7" x14ac:dyDescent="0.2">
      <c r="A1886">
        <v>20120626</v>
      </c>
      <c r="B1886">
        <v>63.57</v>
      </c>
      <c r="C1886">
        <f t="shared" si="145"/>
        <v>62.61855568304366</v>
      </c>
      <c r="D1886">
        <f t="shared" si="147"/>
        <v>62.194719450924936</v>
      </c>
      <c r="E1886">
        <f t="shared" si="146"/>
        <v>0.4238362321187239</v>
      </c>
      <c r="F1886">
        <f t="shared" si="144"/>
        <v>0.15673526218088013</v>
      </c>
      <c r="G1886">
        <f t="shared" si="143"/>
        <v>0.26710096993784377</v>
      </c>
    </row>
    <row r="1887" spans="1:7" x14ac:dyDescent="0.2">
      <c r="A1887">
        <v>20120627</v>
      </c>
      <c r="B1887">
        <v>63.77</v>
      </c>
      <c r="C1887">
        <f t="shared" si="145"/>
        <v>62.795700962575403</v>
      </c>
      <c r="D1887">
        <f t="shared" si="147"/>
        <v>62.311406899004574</v>
      </c>
      <c r="E1887">
        <f t="shared" si="146"/>
        <v>0.48429406357082883</v>
      </c>
      <c r="F1887">
        <f t="shared" si="144"/>
        <v>0.22224702245886988</v>
      </c>
      <c r="G1887">
        <f t="shared" si="143"/>
        <v>0.26204704111195898</v>
      </c>
    </row>
    <row r="1888" spans="1:7" x14ac:dyDescent="0.2">
      <c r="A1888">
        <v>20120628</v>
      </c>
      <c r="B1888">
        <v>63.98</v>
      </c>
      <c r="C1888">
        <f t="shared" si="145"/>
        <v>62.97790081448688</v>
      </c>
      <c r="D1888">
        <f t="shared" si="147"/>
        <v>62.435006387967192</v>
      </c>
      <c r="E1888">
        <f t="shared" si="146"/>
        <v>0.54289442651968756</v>
      </c>
      <c r="F1888">
        <f t="shared" si="144"/>
        <v>0.28637650327103342</v>
      </c>
      <c r="G1888">
        <f t="shared" si="143"/>
        <v>0.25651792324865413</v>
      </c>
    </row>
    <row r="1889" spans="1:7" x14ac:dyDescent="0.2">
      <c r="A1889">
        <v>20120629</v>
      </c>
      <c r="B1889">
        <v>64.22</v>
      </c>
      <c r="C1889">
        <f t="shared" si="145"/>
        <v>63.168992996873513</v>
      </c>
      <c r="D1889">
        <f t="shared" si="147"/>
        <v>62.567228137006659</v>
      </c>
      <c r="E1889">
        <f t="shared" si="146"/>
        <v>0.60176485986685435</v>
      </c>
      <c r="F1889">
        <f t="shared" si="144"/>
        <v>0.34945417459019762</v>
      </c>
      <c r="G1889">
        <f t="shared" si="143"/>
        <v>0.25231068527665673</v>
      </c>
    </row>
    <row r="1890" spans="1:7" x14ac:dyDescent="0.2">
      <c r="A1890">
        <v>20120702</v>
      </c>
      <c r="B1890">
        <v>64.989999999999995</v>
      </c>
      <c r="C1890">
        <f t="shared" si="145"/>
        <v>63.449147920431429</v>
      </c>
      <c r="D1890">
        <f t="shared" si="147"/>
        <v>62.746692719450607</v>
      </c>
      <c r="E1890">
        <f t="shared" si="146"/>
        <v>0.70245520098082181</v>
      </c>
      <c r="F1890">
        <f t="shared" si="144"/>
        <v>0.4200543798683225</v>
      </c>
      <c r="G1890">
        <f t="shared" si="143"/>
        <v>0.28240082111249931</v>
      </c>
    </row>
    <row r="1891" spans="1:7" x14ac:dyDescent="0.2">
      <c r="A1891">
        <v>20120703</v>
      </c>
      <c r="B1891">
        <v>65.010000000000005</v>
      </c>
      <c r="C1891">
        <f t="shared" si="145"/>
        <v>63.689279009595822</v>
      </c>
      <c r="D1891">
        <f t="shared" si="147"/>
        <v>62.914345110602412</v>
      </c>
      <c r="E1891">
        <f t="shared" si="146"/>
        <v>0.77493389899341025</v>
      </c>
      <c r="F1891">
        <f t="shared" si="144"/>
        <v>0.49103028369334012</v>
      </c>
      <c r="G1891">
        <f t="shared" si="143"/>
        <v>0.28390361530007013</v>
      </c>
    </row>
    <row r="1892" spans="1:7" x14ac:dyDescent="0.2">
      <c r="A1892">
        <v>20120705</v>
      </c>
      <c r="B1892">
        <v>64.989999999999995</v>
      </c>
      <c r="C1892">
        <f t="shared" si="145"/>
        <v>63.889389931196462</v>
      </c>
      <c r="D1892">
        <f t="shared" si="147"/>
        <v>63.068097324631857</v>
      </c>
      <c r="E1892">
        <f t="shared" si="146"/>
        <v>0.82129260656460445</v>
      </c>
      <c r="F1892">
        <f t="shared" si="144"/>
        <v>0.55708274826759308</v>
      </c>
      <c r="G1892">
        <f t="shared" ref="G1892:G1955" si="148">E1892-F1892</f>
        <v>0.26420985829701138</v>
      </c>
    </row>
    <row r="1893" spans="1:7" x14ac:dyDescent="0.2">
      <c r="A1893">
        <v>20120706</v>
      </c>
      <c r="B1893">
        <v>64.760000000000005</v>
      </c>
      <c r="C1893">
        <f t="shared" si="145"/>
        <v>64.023329941781626</v>
      </c>
      <c r="D1893">
        <f t="shared" si="147"/>
        <v>63.193423448733199</v>
      </c>
      <c r="E1893">
        <f t="shared" si="146"/>
        <v>0.82990649304842634</v>
      </c>
      <c r="F1893">
        <f t="shared" ref="F1893:F1956" si="149">(E1893*(2/(9+1))+F1892*(1-(2/(9+1))))</f>
        <v>0.61164749722375977</v>
      </c>
      <c r="G1893">
        <f t="shared" si="148"/>
        <v>0.21825899582466657</v>
      </c>
    </row>
    <row r="1894" spans="1:7" x14ac:dyDescent="0.2">
      <c r="A1894">
        <v>20120709</v>
      </c>
      <c r="B1894">
        <v>65</v>
      </c>
      <c r="C1894">
        <f t="shared" si="145"/>
        <v>64.173586873815225</v>
      </c>
      <c r="D1894">
        <f t="shared" si="147"/>
        <v>63.327243934012223</v>
      </c>
      <c r="E1894">
        <f t="shared" si="146"/>
        <v>0.84634293980300157</v>
      </c>
      <c r="F1894">
        <f t="shared" si="149"/>
        <v>0.65858658573960815</v>
      </c>
      <c r="G1894">
        <f t="shared" si="148"/>
        <v>0.18775635406339342</v>
      </c>
    </row>
    <row r="1895" spans="1:7" x14ac:dyDescent="0.2">
      <c r="A1895">
        <v>20120710</v>
      </c>
      <c r="B1895">
        <v>64.27</v>
      </c>
      <c r="C1895">
        <f t="shared" si="145"/>
        <v>64.18841966245904</v>
      </c>
      <c r="D1895">
        <f t="shared" si="147"/>
        <v>63.397077716677984</v>
      </c>
      <c r="E1895">
        <f t="shared" si="146"/>
        <v>0.79134194578105621</v>
      </c>
      <c r="F1895">
        <f t="shared" si="149"/>
        <v>0.68513765774789781</v>
      </c>
      <c r="G1895">
        <f t="shared" si="148"/>
        <v>0.1062042880331584</v>
      </c>
    </row>
    <row r="1896" spans="1:7" x14ac:dyDescent="0.2">
      <c r="A1896">
        <v>20120711</v>
      </c>
      <c r="B1896">
        <v>66.069999999999993</v>
      </c>
      <c r="C1896">
        <f t="shared" si="145"/>
        <v>64.47789356054227</v>
      </c>
      <c r="D1896">
        <f t="shared" si="147"/>
        <v>63.595071959887022</v>
      </c>
      <c r="E1896">
        <f t="shared" si="146"/>
        <v>0.88282160065524806</v>
      </c>
      <c r="F1896">
        <f t="shared" si="149"/>
        <v>0.72467444632936784</v>
      </c>
      <c r="G1896">
        <f t="shared" si="148"/>
        <v>0.15814715432588022</v>
      </c>
    </row>
    <row r="1897" spans="1:7" x14ac:dyDescent="0.2">
      <c r="A1897">
        <v>20120712</v>
      </c>
      <c r="B1897">
        <v>65.86</v>
      </c>
      <c r="C1897">
        <f t="shared" si="145"/>
        <v>64.690525320458846</v>
      </c>
      <c r="D1897">
        <f t="shared" si="147"/>
        <v>63.762844407302801</v>
      </c>
      <c r="E1897">
        <f t="shared" si="146"/>
        <v>0.92768091315604551</v>
      </c>
      <c r="F1897">
        <f t="shared" si="149"/>
        <v>0.76527573969470342</v>
      </c>
      <c r="G1897">
        <f t="shared" si="148"/>
        <v>0.16240517346134209</v>
      </c>
    </row>
    <row r="1898" spans="1:7" x14ac:dyDescent="0.2">
      <c r="A1898">
        <v>20120713</v>
      </c>
      <c r="B1898">
        <v>66.47</v>
      </c>
      <c r="C1898">
        <f t="shared" si="145"/>
        <v>64.964290655772871</v>
      </c>
      <c r="D1898">
        <f t="shared" si="147"/>
        <v>63.963374451206292</v>
      </c>
      <c r="E1898">
        <f t="shared" si="146"/>
        <v>1.0009162045665789</v>
      </c>
      <c r="F1898">
        <f t="shared" si="149"/>
        <v>0.81240383266907856</v>
      </c>
      <c r="G1898">
        <f t="shared" si="148"/>
        <v>0.18851237189750036</v>
      </c>
    </row>
    <row r="1899" spans="1:7" x14ac:dyDescent="0.2">
      <c r="A1899">
        <v>20120716</v>
      </c>
      <c r="B1899">
        <v>65.7</v>
      </c>
      <c r="C1899">
        <f t="shared" si="145"/>
        <v>65.077476708730885</v>
      </c>
      <c r="D1899">
        <f t="shared" si="147"/>
        <v>64.092013380746565</v>
      </c>
      <c r="E1899">
        <f t="shared" si="146"/>
        <v>0.9854633279843199</v>
      </c>
      <c r="F1899">
        <f t="shared" si="149"/>
        <v>0.84701573173212685</v>
      </c>
      <c r="G1899">
        <f t="shared" si="148"/>
        <v>0.13844759625219305</v>
      </c>
    </row>
    <row r="1900" spans="1:7" x14ac:dyDescent="0.2">
      <c r="A1900">
        <v>20120717</v>
      </c>
      <c r="B1900">
        <v>66.650000000000006</v>
      </c>
      <c r="C1900">
        <f t="shared" si="145"/>
        <v>65.319403368926132</v>
      </c>
      <c r="D1900">
        <f t="shared" si="147"/>
        <v>64.281493871061642</v>
      </c>
      <c r="E1900">
        <f t="shared" si="146"/>
        <v>1.03790949786449</v>
      </c>
      <c r="F1900">
        <f t="shared" si="149"/>
        <v>0.88519448495859954</v>
      </c>
      <c r="G1900">
        <f t="shared" si="148"/>
        <v>0.15271501290589051</v>
      </c>
    </row>
    <row r="1901" spans="1:7" x14ac:dyDescent="0.2">
      <c r="A1901">
        <v>20120718</v>
      </c>
      <c r="B1901">
        <v>66.7</v>
      </c>
      <c r="C1901">
        <f t="shared" si="145"/>
        <v>65.531802850629802</v>
      </c>
      <c r="D1901">
        <f t="shared" si="147"/>
        <v>64.460642473205226</v>
      </c>
      <c r="E1901">
        <f t="shared" si="146"/>
        <v>1.0711603774245759</v>
      </c>
      <c r="F1901">
        <f t="shared" si="149"/>
        <v>0.9223876634517949</v>
      </c>
      <c r="G1901">
        <f t="shared" si="148"/>
        <v>0.14877271397278102</v>
      </c>
    </row>
    <row r="1902" spans="1:7" x14ac:dyDescent="0.2">
      <c r="A1902">
        <v>20120719</v>
      </c>
      <c r="B1902">
        <v>67.209999999999994</v>
      </c>
      <c r="C1902">
        <f t="shared" si="145"/>
        <v>65.789987027455979</v>
      </c>
      <c r="D1902">
        <f t="shared" si="147"/>
        <v>64.664298586301129</v>
      </c>
      <c r="E1902">
        <f t="shared" si="146"/>
        <v>1.1256884411548498</v>
      </c>
      <c r="F1902">
        <f t="shared" si="149"/>
        <v>0.96304781899240588</v>
      </c>
      <c r="G1902">
        <f t="shared" si="148"/>
        <v>0.1626406221624439</v>
      </c>
    </row>
    <row r="1903" spans="1:7" x14ac:dyDescent="0.2">
      <c r="A1903">
        <v>20120720</v>
      </c>
      <c r="B1903">
        <v>66.040000000000006</v>
      </c>
      <c r="C1903">
        <f t="shared" si="145"/>
        <v>65.828450561693515</v>
      </c>
      <c r="D1903">
        <f t="shared" si="147"/>
        <v>64.766202394723265</v>
      </c>
      <c r="E1903">
        <f t="shared" si="146"/>
        <v>1.0622481669702495</v>
      </c>
      <c r="F1903">
        <f t="shared" si="149"/>
        <v>0.9828878885879746</v>
      </c>
      <c r="G1903">
        <f t="shared" si="148"/>
        <v>7.9360278382274885E-2</v>
      </c>
    </row>
    <row r="1904" spans="1:7" x14ac:dyDescent="0.2">
      <c r="A1904">
        <v>20120723</v>
      </c>
      <c r="B1904">
        <v>67.19</v>
      </c>
      <c r="C1904">
        <f t="shared" si="145"/>
        <v>66.037919706048356</v>
      </c>
      <c r="D1904">
        <f t="shared" si="147"/>
        <v>64.945742958077105</v>
      </c>
      <c r="E1904">
        <f t="shared" si="146"/>
        <v>1.0921767479712514</v>
      </c>
      <c r="F1904">
        <f t="shared" si="149"/>
        <v>1.0047456604646301</v>
      </c>
      <c r="G1904">
        <f t="shared" si="148"/>
        <v>8.7431087506621319E-2</v>
      </c>
    </row>
    <row r="1905" spans="1:7" x14ac:dyDescent="0.2">
      <c r="A1905">
        <v>20120724</v>
      </c>
      <c r="B1905">
        <v>65.709999999999994</v>
      </c>
      <c r="C1905">
        <f t="shared" si="145"/>
        <v>65.987470520502455</v>
      </c>
      <c r="D1905">
        <f t="shared" si="147"/>
        <v>65.002354590812132</v>
      </c>
      <c r="E1905">
        <f t="shared" si="146"/>
        <v>0.98511592969032336</v>
      </c>
      <c r="F1905">
        <f t="shared" si="149"/>
        <v>1.0008197143097688</v>
      </c>
      <c r="G1905">
        <f t="shared" si="148"/>
        <v>-1.5703784619445438E-2</v>
      </c>
    </row>
    <row r="1906" spans="1:7" x14ac:dyDescent="0.2">
      <c r="A1906">
        <v>20120725</v>
      </c>
      <c r="B1906">
        <v>65.8001</v>
      </c>
      <c r="C1906">
        <f t="shared" si="145"/>
        <v>65.958644286579002</v>
      </c>
      <c r="D1906">
        <f t="shared" si="147"/>
        <v>65.061446843344569</v>
      </c>
      <c r="E1906">
        <f t="shared" si="146"/>
        <v>0.89719744323443251</v>
      </c>
      <c r="F1906">
        <f t="shared" si="149"/>
        <v>0.9800952600947016</v>
      </c>
      <c r="G1906">
        <f t="shared" si="148"/>
        <v>-8.2897816860269091E-2</v>
      </c>
    </row>
    <row r="1907" spans="1:7" x14ac:dyDescent="0.2">
      <c r="A1907">
        <v>20120726</v>
      </c>
      <c r="B1907">
        <v>65.989999999999995</v>
      </c>
      <c r="C1907">
        <f t="shared" si="145"/>
        <v>65.963468242489924</v>
      </c>
      <c r="D1907">
        <f t="shared" si="147"/>
        <v>65.130228558652377</v>
      </c>
      <c r="E1907">
        <f t="shared" si="146"/>
        <v>0.83323968383754732</v>
      </c>
      <c r="F1907">
        <f t="shared" si="149"/>
        <v>0.95072414484327072</v>
      </c>
      <c r="G1907">
        <f t="shared" si="148"/>
        <v>-0.11748446100572341</v>
      </c>
    </row>
    <row r="1908" spans="1:7" x14ac:dyDescent="0.2">
      <c r="A1908">
        <v>20120727</v>
      </c>
      <c r="B1908">
        <v>67.040000000000006</v>
      </c>
      <c r="C1908">
        <f t="shared" si="145"/>
        <v>66.129088512876095</v>
      </c>
      <c r="D1908">
        <f t="shared" si="147"/>
        <v>65.271693109863307</v>
      </c>
      <c r="E1908">
        <f t="shared" si="146"/>
        <v>0.85739540301278794</v>
      </c>
      <c r="F1908">
        <f t="shared" si="149"/>
        <v>0.93205839647717414</v>
      </c>
      <c r="G1908">
        <f t="shared" si="148"/>
        <v>-7.4662993464386207E-2</v>
      </c>
    </row>
    <row r="1909" spans="1:7" x14ac:dyDescent="0.2">
      <c r="A1909">
        <v>20120730</v>
      </c>
      <c r="B1909">
        <v>67.150000000000006</v>
      </c>
      <c r="C1909">
        <f t="shared" si="145"/>
        <v>66.28615181858747</v>
      </c>
      <c r="D1909">
        <f t="shared" si="147"/>
        <v>65.410826953577129</v>
      </c>
      <c r="E1909">
        <f t="shared" si="146"/>
        <v>0.87532486501034157</v>
      </c>
      <c r="F1909">
        <f t="shared" si="149"/>
        <v>0.92071169018380772</v>
      </c>
      <c r="G1909">
        <f t="shared" si="148"/>
        <v>-4.538682517346615E-2</v>
      </c>
    </row>
    <row r="1910" spans="1:7" x14ac:dyDescent="0.2">
      <c r="A1910">
        <v>20120731</v>
      </c>
      <c r="B1910">
        <v>67</v>
      </c>
      <c r="C1910">
        <f t="shared" si="145"/>
        <v>66.395974615727866</v>
      </c>
      <c r="D1910">
        <f t="shared" si="147"/>
        <v>65.528543475534377</v>
      </c>
      <c r="E1910">
        <f t="shared" si="146"/>
        <v>0.86743114019348866</v>
      </c>
      <c r="F1910">
        <f t="shared" si="149"/>
        <v>0.91005558018574395</v>
      </c>
      <c r="G1910">
        <f t="shared" si="148"/>
        <v>-4.2624439992255292E-2</v>
      </c>
    </row>
    <row r="1911" spans="1:7" x14ac:dyDescent="0.2">
      <c r="A1911">
        <v>20120801</v>
      </c>
      <c r="B1911">
        <v>65.98</v>
      </c>
      <c r="C1911">
        <f t="shared" si="145"/>
        <v>66.331978521000508</v>
      </c>
      <c r="D1911">
        <f t="shared" si="147"/>
        <v>65.561984699568868</v>
      </c>
      <c r="E1911">
        <f t="shared" si="146"/>
        <v>0.76999382143164041</v>
      </c>
      <c r="F1911">
        <f t="shared" si="149"/>
        <v>0.88204322843492333</v>
      </c>
      <c r="G1911">
        <f t="shared" si="148"/>
        <v>-0.11204940700328292</v>
      </c>
    </row>
    <row r="1912" spans="1:7" x14ac:dyDescent="0.2">
      <c r="A1912">
        <v>20120802</v>
      </c>
      <c r="B1912">
        <v>65.69</v>
      </c>
      <c r="C1912">
        <f t="shared" si="145"/>
        <v>66.233212594692745</v>
      </c>
      <c r="D1912">
        <f t="shared" si="147"/>
        <v>65.571467314415614</v>
      </c>
      <c r="E1912">
        <f t="shared" si="146"/>
        <v>0.66174528027713109</v>
      </c>
      <c r="F1912">
        <f t="shared" si="149"/>
        <v>0.83798363880336491</v>
      </c>
      <c r="G1912">
        <f t="shared" si="148"/>
        <v>-0.17623835852623382</v>
      </c>
    </row>
    <row r="1913" spans="1:7" x14ac:dyDescent="0.2">
      <c r="A1913">
        <v>20120803</v>
      </c>
      <c r="B1913">
        <v>67.55</v>
      </c>
      <c r="C1913">
        <f t="shared" si="145"/>
        <v>66.435795272432316</v>
      </c>
      <c r="D1913">
        <f t="shared" si="147"/>
        <v>65.718025291125571</v>
      </c>
      <c r="E1913">
        <f t="shared" si="146"/>
        <v>0.71776998130674485</v>
      </c>
      <c r="F1913">
        <f t="shared" si="149"/>
        <v>0.81394090730404101</v>
      </c>
      <c r="G1913">
        <f t="shared" si="148"/>
        <v>-9.6170925997296153E-2</v>
      </c>
    </row>
    <row r="1914" spans="1:7" x14ac:dyDescent="0.2">
      <c r="A1914">
        <v>20120806</v>
      </c>
      <c r="B1914">
        <v>67.64</v>
      </c>
      <c r="C1914">
        <f t="shared" si="145"/>
        <v>66.621057538211957</v>
      </c>
      <c r="D1914">
        <f t="shared" si="147"/>
        <v>65.860393788079236</v>
      </c>
      <c r="E1914">
        <f t="shared" si="146"/>
        <v>0.76066375013272136</v>
      </c>
      <c r="F1914">
        <f t="shared" si="149"/>
        <v>0.80328547586977705</v>
      </c>
      <c r="G1914">
        <f t="shared" si="148"/>
        <v>-4.2621725737055693E-2</v>
      </c>
    </row>
    <row r="1915" spans="1:7" x14ac:dyDescent="0.2">
      <c r="A1915">
        <v>20120807</v>
      </c>
      <c r="B1915">
        <v>68.23</v>
      </c>
      <c r="C1915">
        <f t="shared" si="145"/>
        <v>66.868587147717804</v>
      </c>
      <c r="D1915">
        <f t="shared" si="147"/>
        <v>66.035920174147449</v>
      </c>
      <c r="E1915">
        <f t="shared" si="146"/>
        <v>0.83266697357035468</v>
      </c>
      <c r="F1915">
        <f t="shared" si="149"/>
        <v>0.80916177540989265</v>
      </c>
      <c r="G1915">
        <f t="shared" si="148"/>
        <v>2.3505198160462037E-2</v>
      </c>
    </row>
    <row r="1916" spans="1:7" x14ac:dyDescent="0.2">
      <c r="A1916">
        <v>20120808</v>
      </c>
      <c r="B1916">
        <v>66.930000000000007</v>
      </c>
      <c r="C1916">
        <f t="shared" si="145"/>
        <v>66.878035278838141</v>
      </c>
      <c r="D1916">
        <f t="shared" si="147"/>
        <v>66.102148309395787</v>
      </c>
      <c r="E1916">
        <f t="shared" si="146"/>
        <v>0.7758869694423538</v>
      </c>
      <c r="F1916">
        <f t="shared" si="149"/>
        <v>0.80250681421638492</v>
      </c>
      <c r="G1916">
        <f t="shared" si="148"/>
        <v>-2.6619844774031121E-2</v>
      </c>
    </row>
    <row r="1917" spans="1:7" x14ac:dyDescent="0.2">
      <c r="A1917">
        <v>20120809</v>
      </c>
      <c r="B1917">
        <v>66.5</v>
      </c>
      <c r="C1917">
        <f t="shared" si="145"/>
        <v>66.819876005170727</v>
      </c>
      <c r="D1917">
        <f t="shared" si="147"/>
        <v>66.131618804996094</v>
      </c>
      <c r="E1917">
        <f t="shared" si="146"/>
        <v>0.68825720017463254</v>
      </c>
      <c r="F1917">
        <f t="shared" si="149"/>
        <v>0.7796568914080344</v>
      </c>
      <c r="G1917">
        <f t="shared" si="148"/>
        <v>-9.1399691233401859E-2</v>
      </c>
    </row>
    <row r="1918" spans="1:7" x14ac:dyDescent="0.2">
      <c r="A1918">
        <v>20120810</v>
      </c>
      <c r="B1918">
        <v>66.28</v>
      </c>
      <c r="C1918">
        <f t="shared" si="145"/>
        <v>66.736818158221382</v>
      </c>
      <c r="D1918">
        <f t="shared" si="147"/>
        <v>66.142610004626022</v>
      </c>
      <c r="E1918">
        <f t="shared" si="146"/>
        <v>0.5942081535953605</v>
      </c>
      <c r="F1918">
        <f t="shared" si="149"/>
        <v>0.74256714384549971</v>
      </c>
      <c r="G1918">
        <f t="shared" si="148"/>
        <v>-0.14835899025013921</v>
      </c>
    </row>
    <row r="1919" spans="1:7" x14ac:dyDescent="0.2">
      <c r="A1919">
        <v>20120813</v>
      </c>
      <c r="B1919">
        <v>65.930000000000007</v>
      </c>
      <c r="C1919">
        <f t="shared" si="145"/>
        <v>66.612692287725778</v>
      </c>
      <c r="D1919">
        <f t="shared" si="147"/>
        <v>66.126861115394462</v>
      </c>
      <c r="E1919">
        <f t="shared" si="146"/>
        <v>0.48583117233131645</v>
      </c>
      <c r="F1919">
        <f t="shared" si="149"/>
        <v>0.69121994954266308</v>
      </c>
      <c r="G1919">
        <f t="shared" si="148"/>
        <v>-0.20538877721134663</v>
      </c>
    </row>
    <row r="1920" spans="1:7" x14ac:dyDescent="0.2">
      <c r="A1920">
        <v>20120814</v>
      </c>
      <c r="B1920">
        <v>66.13</v>
      </c>
      <c r="C1920">
        <f t="shared" si="145"/>
        <v>66.53843193576796</v>
      </c>
      <c r="D1920">
        <f t="shared" si="147"/>
        <v>66.127093625365248</v>
      </c>
      <c r="E1920">
        <f t="shared" si="146"/>
        <v>0.41133831040271218</v>
      </c>
      <c r="F1920">
        <f t="shared" si="149"/>
        <v>0.63524362171467297</v>
      </c>
      <c r="G1920">
        <f t="shared" si="148"/>
        <v>-0.22390531131196079</v>
      </c>
    </row>
    <row r="1921" spans="1:7" x14ac:dyDescent="0.2">
      <c r="A1921">
        <v>20120815</v>
      </c>
      <c r="B1921">
        <v>65.91</v>
      </c>
      <c r="C1921">
        <f t="shared" si="145"/>
        <v>66.441750099495977</v>
      </c>
      <c r="D1921">
        <f t="shared" si="147"/>
        <v>66.111012616078938</v>
      </c>
      <c r="E1921">
        <f t="shared" si="146"/>
        <v>0.3307374834170389</v>
      </c>
      <c r="F1921">
        <f t="shared" si="149"/>
        <v>0.5743423940551462</v>
      </c>
      <c r="G1921">
        <f t="shared" si="148"/>
        <v>-0.2436049106381073</v>
      </c>
    </row>
    <row r="1922" spans="1:7" x14ac:dyDescent="0.2">
      <c r="A1922">
        <v>20120816</v>
      </c>
      <c r="B1922">
        <v>66.61</v>
      </c>
      <c r="C1922">
        <f t="shared" si="145"/>
        <v>66.467634699573523</v>
      </c>
      <c r="D1922">
        <f t="shared" si="147"/>
        <v>66.147974644517532</v>
      </c>
      <c r="E1922">
        <f t="shared" si="146"/>
        <v>0.31966005505599071</v>
      </c>
      <c r="F1922">
        <f t="shared" si="149"/>
        <v>0.52340592625531512</v>
      </c>
      <c r="G1922">
        <f t="shared" si="148"/>
        <v>-0.20374587119932441</v>
      </c>
    </row>
    <row r="1923" spans="1:7" x14ac:dyDescent="0.2">
      <c r="A1923">
        <v>20120817</v>
      </c>
      <c r="B1923">
        <v>67.14</v>
      </c>
      <c r="C1923">
        <f t="shared" si="145"/>
        <v>66.57107551502375</v>
      </c>
      <c r="D1923">
        <f t="shared" si="147"/>
        <v>66.221458004182907</v>
      </c>
      <c r="E1923">
        <f t="shared" si="146"/>
        <v>0.34961751084084369</v>
      </c>
      <c r="F1923">
        <f t="shared" si="149"/>
        <v>0.48864824317242084</v>
      </c>
      <c r="G1923">
        <f t="shared" si="148"/>
        <v>-0.13903073233157714</v>
      </c>
    </row>
    <row r="1924" spans="1:7" x14ac:dyDescent="0.2">
      <c r="A1924">
        <v>20120820</v>
      </c>
      <c r="B1924">
        <v>67.55</v>
      </c>
      <c r="C1924">
        <f t="shared" si="145"/>
        <v>66.721679281943167</v>
      </c>
      <c r="D1924">
        <f t="shared" si="147"/>
        <v>66.319868522391573</v>
      </c>
      <c r="E1924">
        <f t="shared" si="146"/>
        <v>0.40181075955159429</v>
      </c>
      <c r="F1924">
        <f t="shared" si="149"/>
        <v>0.47128074644825557</v>
      </c>
      <c r="G1924">
        <f t="shared" si="148"/>
        <v>-6.9469986896661284E-2</v>
      </c>
    </row>
    <row r="1925" spans="1:7" x14ac:dyDescent="0.2">
      <c r="A1925">
        <v>20120821</v>
      </c>
      <c r="B1925">
        <v>66.13</v>
      </c>
      <c r="C1925">
        <f t="shared" si="145"/>
        <v>66.630651700105759</v>
      </c>
      <c r="D1925">
        <f t="shared" si="147"/>
        <v>66.305804187399602</v>
      </c>
      <c r="E1925">
        <f t="shared" si="146"/>
        <v>0.32484751270615675</v>
      </c>
      <c r="F1925">
        <f t="shared" si="149"/>
        <v>0.44199409969983583</v>
      </c>
      <c r="G1925">
        <f t="shared" si="148"/>
        <v>-0.11714658699367908</v>
      </c>
    </row>
    <row r="1926" spans="1:7" x14ac:dyDescent="0.2">
      <c r="A1926">
        <v>20120822</v>
      </c>
      <c r="B1926">
        <v>66.180000000000007</v>
      </c>
      <c r="C1926">
        <f t="shared" si="145"/>
        <v>66.561320669320253</v>
      </c>
      <c r="D1926">
        <f t="shared" si="147"/>
        <v>66.296485358703336</v>
      </c>
      <c r="E1926">
        <f t="shared" si="146"/>
        <v>0.26483531061691679</v>
      </c>
      <c r="F1926">
        <f t="shared" si="149"/>
        <v>0.40656234188325208</v>
      </c>
      <c r="G1926">
        <f t="shared" si="148"/>
        <v>-0.14172703126633529</v>
      </c>
    </row>
    <row r="1927" spans="1:7" x14ac:dyDescent="0.2">
      <c r="A1927">
        <v>20120823</v>
      </c>
      <c r="B1927">
        <v>66.44</v>
      </c>
      <c r="C1927">
        <f t="shared" si="145"/>
        <v>66.542655950963294</v>
      </c>
      <c r="D1927">
        <f t="shared" si="147"/>
        <v>66.307116072873455</v>
      </c>
      <c r="E1927">
        <f t="shared" si="146"/>
        <v>0.23553987808983834</v>
      </c>
      <c r="F1927">
        <f t="shared" si="149"/>
        <v>0.37235784912456937</v>
      </c>
      <c r="G1927">
        <f t="shared" si="148"/>
        <v>-0.13681797103473103</v>
      </c>
    </row>
    <row r="1928" spans="1:7" x14ac:dyDescent="0.2">
      <c r="A1928">
        <v>20120824</v>
      </c>
      <c r="B1928">
        <v>66.88</v>
      </c>
      <c r="C1928">
        <f t="shared" si="145"/>
        <v>66.594555035430488</v>
      </c>
      <c r="D1928">
        <f t="shared" si="147"/>
        <v>66.349551919327268</v>
      </c>
      <c r="E1928">
        <f t="shared" si="146"/>
        <v>0.24500311610322001</v>
      </c>
      <c r="F1928">
        <f t="shared" si="149"/>
        <v>0.34688690252029952</v>
      </c>
      <c r="G1928">
        <f t="shared" si="148"/>
        <v>-0.10188378641707951</v>
      </c>
    </row>
    <row r="1929" spans="1:7" x14ac:dyDescent="0.2">
      <c r="A1929">
        <v>20120827</v>
      </c>
      <c r="B1929">
        <v>67.849999999999994</v>
      </c>
      <c r="C1929">
        <f t="shared" si="145"/>
        <v>66.787700414595037</v>
      </c>
      <c r="D1929">
        <f t="shared" si="147"/>
        <v>66.460696221599321</v>
      </c>
      <c r="E1929">
        <f t="shared" si="146"/>
        <v>0.32700419299571593</v>
      </c>
      <c r="F1929">
        <f t="shared" si="149"/>
        <v>0.34291036061538283</v>
      </c>
      <c r="G1929">
        <f t="shared" si="148"/>
        <v>-1.59061676196669E-2</v>
      </c>
    </row>
    <row r="1930" spans="1:7" x14ac:dyDescent="0.2">
      <c r="A1930">
        <v>20120828</v>
      </c>
      <c r="B1930">
        <v>68.319999999999993</v>
      </c>
      <c r="C1930">
        <f t="shared" si="145"/>
        <v>67.023438812349653</v>
      </c>
      <c r="D1930">
        <f t="shared" si="147"/>
        <v>66.598422427406774</v>
      </c>
      <c r="E1930">
        <f t="shared" si="146"/>
        <v>0.42501638494287874</v>
      </c>
      <c r="F1930">
        <f t="shared" si="149"/>
        <v>0.35933156548088202</v>
      </c>
      <c r="G1930">
        <f t="shared" si="148"/>
        <v>6.5684819461996724E-2</v>
      </c>
    </row>
    <row r="1931" spans="1:7" x14ac:dyDescent="0.2">
      <c r="A1931">
        <v>20120829</v>
      </c>
      <c r="B1931">
        <v>68.33</v>
      </c>
      <c r="C1931">
        <f t="shared" si="145"/>
        <v>67.224448225834323</v>
      </c>
      <c r="D1931">
        <f t="shared" si="147"/>
        <v>66.726687432784047</v>
      </c>
      <c r="E1931">
        <f t="shared" si="146"/>
        <v>0.49776079305027565</v>
      </c>
      <c r="F1931">
        <f t="shared" si="149"/>
        <v>0.38701741099476072</v>
      </c>
      <c r="G1931">
        <f t="shared" si="148"/>
        <v>0.11074338205551493</v>
      </c>
    </row>
    <row r="1932" spans="1:7" x14ac:dyDescent="0.2">
      <c r="A1932">
        <v>20120830</v>
      </c>
      <c r="B1932">
        <v>67.89</v>
      </c>
      <c r="C1932">
        <f t="shared" si="145"/>
        <v>67.32684080647519</v>
      </c>
      <c r="D1932">
        <f t="shared" si="147"/>
        <v>66.812858734059304</v>
      </c>
      <c r="E1932">
        <f t="shared" si="146"/>
        <v>0.51398207241588523</v>
      </c>
      <c r="F1932">
        <f t="shared" si="149"/>
        <v>0.41241034327898568</v>
      </c>
      <c r="G1932">
        <f t="shared" si="148"/>
        <v>0.10157172913689955</v>
      </c>
    </row>
    <row r="1933" spans="1:7" x14ac:dyDescent="0.2">
      <c r="A1933">
        <v>20120831</v>
      </c>
      <c r="B1933">
        <v>68.64</v>
      </c>
      <c r="C1933">
        <f t="shared" si="145"/>
        <v>67.528865297786695</v>
      </c>
      <c r="D1933">
        <f t="shared" si="147"/>
        <v>66.948202531536396</v>
      </c>
      <c r="E1933">
        <f t="shared" si="146"/>
        <v>0.580662766250299</v>
      </c>
      <c r="F1933">
        <f t="shared" si="149"/>
        <v>0.44606082787324841</v>
      </c>
      <c r="G1933">
        <f t="shared" si="148"/>
        <v>0.13460193837705059</v>
      </c>
    </row>
    <row r="1934" spans="1:7" x14ac:dyDescent="0.2">
      <c r="A1934">
        <v>20120904</v>
      </c>
      <c r="B1934">
        <v>68.099999999999994</v>
      </c>
      <c r="C1934">
        <f t="shared" si="145"/>
        <v>67.616732175050274</v>
      </c>
      <c r="D1934">
        <f t="shared" si="147"/>
        <v>67.033520862533692</v>
      </c>
      <c r="E1934">
        <f t="shared" si="146"/>
        <v>0.58321131251658187</v>
      </c>
      <c r="F1934">
        <f t="shared" si="149"/>
        <v>0.47349092480191513</v>
      </c>
      <c r="G1934">
        <f t="shared" si="148"/>
        <v>0.10972038771466675</v>
      </c>
    </row>
    <row r="1935" spans="1:7" x14ac:dyDescent="0.2">
      <c r="A1935">
        <v>20120905</v>
      </c>
      <c r="B1935">
        <v>68.739999999999995</v>
      </c>
      <c r="C1935">
        <f t="shared" ref="C1935:C1998" si="150">(B1935*(2/(12+1))+C1934*(1-(2/(12+1))))</f>
        <v>67.789542609657929</v>
      </c>
      <c r="D1935">
        <f t="shared" si="147"/>
        <v>67.159926724568237</v>
      </c>
      <c r="E1935">
        <f t="shared" si="146"/>
        <v>0.62961588508969157</v>
      </c>
      <c r="F1935">
        <f t="shared" si="149"/>
        <v>0.50471591685947037</v>
      </c>
      <c r="G1935">
        <f t="shared" si="148"/>
        <v>0.1248999682302212</v>
      </c>
    </row>
    <row r="1936" spans="1:7" x14ac:dyDescent="0.2">
      <c r="A1936">
        <v>20120906</v>
      </c>
      <c r="B1936">
        <v>68.47</v>
      </c>
      <c r="C1936">
        <f t="shared" si="150"/>
        <v>67.894228362018239</v>
      </c>
      <c r="D1936">
        <f t="shared" si="147"/>
        <v>67.256969189415031</v>
      </c>
      <c r="E1936">
        <f t="shared" si="146"/>
        <v>0.63725917260320841</v>
      </c>
      <c r="F1936">
        <f t="shared" si="149"/>
        <v>0.53122456800821793</v>
      </c>
      <c r="G1936">
        <f t="shared" si="148"/>
        <v>0.10603460459499048</v>
      </c>
    </row>
    <row r="1937" spans="1:7" x14ac:dyDescent="0.2">
      <c r="A1937">
        <v>20120907</v>
      </c>
      <c r="B1937">
        <v>68.540000000000006</v>
      </c>
      <c r="C1937">
        <f t="shared" si="150"/>
        <v>67.993577844784667</v>
      </c>
      <c r="D1937">
        <f t="shared" si="147"/>
        <v>67.352008508717631</v>
      </c>
      <c r="E1937">
        <f t="shared" si="146"/>
        <v>0.64156933606703603</v>
      </c>
      <c r="F1937">
        <f t="shared" si="149"/>
        <v>0.55329352161998158</v>
      </c>
      <c r="G1937">
        <f t="shared" si="148"/>
        <v>8.8275814447054457E-2</v>
      </c>
    </row>
    <row r="1938" spans="1:7" x14ac:dyDescent="0.2">
      <c r="A1938">
        <v>20120910</v>
      </c>
      <c r="B1938">
        <v>68.12</v>
      </c>
      <c r="C1938">
        <f t="shared" si="150"/>
        <v>68.013027407125492</v>
      </c>
      <c r="D1938">
        <f t="shared" si="147"/>
        <v>67.408896767331143</v>
      </c>
      <c r="E1938">
        <f t="shared" si="146"/>
        <v>0.60413063979434867</v>
      </c>
      <c r="F1938">
        <f t="shared" si="149"/>
        <v>0.56346094525485502</v>
      </c>
      <c r="G1938">
        <f t="shared" si="148"/>
        <v>4.066969453949365E-2</v>
      </c>
    </row>
    <row r="1939" spans="1:7" x14ac:dyDescent="0.2">
      <c r="A1939">
        <v>20120911</v>
      </c>
      <c r="B1939">
        <v>68.33</v>
      </c>
      <c r="C1939">
        <f t="shared" si="150"/>
        <v>68.06179242141387</v>
      </c>
      <c r="D1939">
        <f t="shared" si="147"/>
        <v>67.477126636417722</v>
      </c>
      <c r="E1939">
        <f t="shared" si="146"/>
        <v>0.58466578499614741</v>
      </c>
      <c r="F1939">
        <f t="shared" si="149"/>
        <v>0.56770191320311347</v>
      </c>
      <c r="G1939">
        <f t="shared" si="148"/>
        <v>1.6963871793033936E-2</v>
      </c>
    </row>
    <row r="1940" spans="1:7" x14ac:dyDescent="0.2">
      <c r="A1940">
        <v>20120912</v>
      </c>
      <c r="B1940">
        <v>67.23</v>
      </c>
      <c r="C1940">
        <f t="shared" si="150"/>
        <v>67.933824356580971</v>
      </c>
      <c r="D1940">
        <f t="shared" si="147"/>
        <v>67.458820959646033</v>
      </c>
      <c r="E1940">
        <f t="shared" si="146"/>
        <v>0.47500339693493743</v>
      </c>
      <c r="F1940">
        <f t="shared" si="149"/>
        <v>0.54916220994947829</v>
      </c>
      <c r="G1940">
        <f t="shared" si="148"/>
        <v>-7.4158813014540859E-2</v>
      </c>
    </row>
    <row r="1941" spans="1:7" x14ac:dyDescent="0.2">
      <c r="A1941">
        <v>20120913</v>
      </c>
      <c r="B1941">
        <v>68.05</v>
      </c>
      <c r="C1941">
        <f t="shared" si="150"/>
        <v>67.951697532491593</v>
      </c>
      <c r="D1941">
        <f t="shared" si="147"/>
        <v>67.502611999672254</v>
      </c>
      <c r="E1941">
        <f t="shared" si="146"/>
        <v>0.44908553281933905</v>
      </c>
      <c r="F1941">
        <f t="shared" si="149"/>
        <v>0.52914687452345044</v>
      </c>
      <c r="G1941">
        <f t="shared" si="148"/>
        <v>-8.0061341704111388E-2</v>
      </c>
    </row>
    <row r="1942" spans="1:7" x14ac:dyDescent="0.2">
      <c r="A1942">
        <v>20120914</v>
      </c>
      <c r="B1942">
        <v>68.084999999999994</v>
      </c>
      <c r="C1942">
        <f t="shared" si="150"/>
        <v>67.972205604415961</v>
      </c>
      <c r="D1942">
        <f t="shared" si="147"/>
        <v>67.545751851548388</v>
      </c>
      <c r="E1942">
        <f t="shared" si="146"/>
        <v>0.42645375286757314</v>
      </c>
      <c r="F1942">
        <f t="shared" si="149"/>
        <v>0.50860825019227496</v>
      </c>
      <c r="G1942">
        <f t="shared" si="148"/>
        <v>-8.2154497324701814E-2</v>
      </c>
    </row>
    <row r="1943" spans="1:7" x14ac:dyDescent="0.2">
      <c r="A1943">
        <v>20120917</v>
      </c>
      <c r="B1943">
        <v>67.959999999999994</v>
      </c>
      <c r="C1943">
        <f t="shared" si="150"/>
        <v>67.970327819121195</v>
      </c>
      <c r="D1943">
        <f t="shared" si="147"/>
        <v>67.576436899581836</v>
      </c>
      <c r="E1943">
        <f t="shared" si="146"/>
        <v>0.39389091953935917</v>
      </c>
      <c r="F1943">
        <f t="shared" si="149"/>
        <v>0.48566478406169183</v>
      </c>
      <c r="G1943">
        <f t="shared" si="148"/>
        <v>-9.177386452233266E-2</v>
      </c>
    </row>
    <row r="1944" spans="1:7" x14ac:dyDescent="0.2">
      <c r="A1944">
        <v>20120918</v>
      </c>
      <c r="B1944">
        <v>67.525000000000006</v>
      </c>
      <c r="C1944">
        <f t="shared" si="150"/>
        <v>67.901815846948708</v>
      </c>
      <c r="D1944">
        <f t="shared" si="147"/>
        <v>67.572626758872062</v>
      </c>
      <c r="E1944">
        <f t="shared" si="146"/>
        <v>0.32918908807664593</v>
      </c>
      <c r="F1944">
        <f t="shared" si="149"/>
        <v>0.45436964486468268</v>
      </c>
      <c r="G1944">
        <f t="shared" si="148"/>
        <v>-0.12518055678803675</v>
      </c>
    </row>
    <row r="1945" spans="1:7" x14ac:dyDescent="0.2">
      <c r="A1945">
        <v>20120919</v>
      </c>
      <c r="B1945">
        <v>66.8</v>
      </c>
      <c r="C1945">
        <f t="shared" si="150"/>
        <v>67.732305716648909</v>
      </c>
      <c r="D1945">
        <f t="shared" si="147"/>
        <v>67.51539514710376</v>
      </c>
      <c r="E1945">
        <f t="shared" si="146"/>
        <v>0.2169105695451492</v>
      </c>
      <c r="F1945">
        <f t="shared" si="149"/>
        <v>0.40687782980077603</v>
      </c>
      <c r="G1945">
        <f t="shared" si="148"/>
        <v>-0.18996726025562682</v>
      </c>
    </row>
    <row r="1946" spans="1:7" x14ac:dyDescent="0.2">
      <c r="A1946">
        <v>20120920</v>
      </c>
      <c r="B1946">
        <v>66.67</v>
      </c>
      <c r="C1946">
        <f t="shared" si="150"/>
        <v>67.568874067933692</v>
      </c>
      <c r="D1946">
        <f t="shared" si="147"/>
        <v>67.452773284355331</v>
      </c>
      <c r="E1946">
        <f t="shared" si="146"/>
        <v>0.11610078357836073</v>
      </c>
      <c r="F1946">
        <f t="shared" si="149"/>
        <v>0.34872242055629299</v>
      </c>
      <c r="G1946">
        <f t="shared" si="148"/>
        <v>-0.23262163697793226</v>
      </c>
    </row>
    <row r="1947" spans="1:7" x14ac:dyDescent="0.2">
      <c r="A1947">
        <v>20120921</v>
      </c>
      <c r="B1947">
        <v>67.03</v>
      </c>
      <c r="C1947">
        <f t="shared" si="150"/>
        <v>67.485970365174666</v>
      </c>
      <c r="D1947">
        <f t="shared" si="147"/>
        <v>67.421456744773451</v>
      </c>
      <c r="E1947">
        <f t="shared" si="146"/>
        <v>6.4513620401214666E-2</v>
      </c>
      <c r="F1947">
        <f t="shared" si="149"/>
        <v>0.29188066052527734</v>
      </c>
      <c r="G1947">
        <f t="shared" si="148"/>
        <v>-0.22736704012406267</v>
      </c>
    </row>
    <row r="1948" spans="1:7" x14ac:dyDescent="0.2">
      <c r="A1948">
        <v>20120924</v>
      </c>
      <c r="B1948">
        <v>66.77</v>
      </c>
      <c r="C1948">
        <f t="shared" si="150"/>
        <v>67.375821078224718</v>
      </c>
      <c r="D1948">
        <f t="shared" si="147"/>
        <v>67.373200689605042</v>
      </c>
      <c r="E1948">
        <f t="shared" ref="E1948:E2011" si="151">C1948-D1948</f>
        <v>2.6203886196753956E-3</v>
      </c>
      <c r="F1948">
        <f t="shared" si="149"/>
        <v>0.23402860614415696</v>
      </c>
      <c r="G1948">
        <f t="shared" si="148"/>
        <v>-0.23140821752448157</v>
      </c>
    </row>
    <row r="1949" spans="1:7" x14ac:dyDescent="0.2">
      <c r="A1949">
        <v>20120925</v>
      </c>
      <c r="B1949">
        <v>66.27</v>
      </c>
      <c r="C1949">
        <f t="shared" si="150"/>
        <v>67.205694758497842</v>
      </c>
      <c r="D1949">
        <f t="shared" ref="D1949:D2012" si="152">B1949*(2/(26+1)) + D1948*(1-(2/(26+1)))</f>
        <v>67.291482120004659</v>
      </c>
      <c r="E1949">
        <f t="shared" si="151"/>
        <v>-8.5787361506817206E-2</v>
      </c>
      <c r="F1949">
        <f t="shared" si="149"/>
        <v>0.17006541261396213</v>
      </c>
      <c r="G1949">
        <f t="shared" si="148"/>
        <v>-0.25585277412077934</v>
      </c>
    </row>
    <row r="1950" spans="1:7" x14ac:dyDescent="0.2">
      <c r="A1950">
        <v>20120926</v>
      </c>
      <c r="B1950">
        <v>67.8</v>
      </c>
      <c r="C1950">
        <f t="shared" si="150"/>
        <v>67.297126334113557</v>
      </c>
      <c r="D1950">
        <f t="shared" si="152"/>
        <v>67.329150111115425</v>
      </c>
      <c r="E1950">
        <f t="shared" si="151"/>
        <v>-3.202377700186787E-2</v>
      </c>
      <c r="F1950">
        <f t="shared" si="149"/>
        <v>0.12964757469079613</v>
      </c>
      <c r="G1950">
        <f t="shared" si="148"/>
        <v>-0.161671351692664</v>
      </c>
    </row>
    <row r="1951" spans="1:7" x14ac:dyDescent="0.2">
      <c r="A1951">
        <v>20120927</v>
      </c>
      <c r="B1951">
        <v>68.58</v>
      </c>
      <c r="C1951">
        <f t="shared" si="150"/>
        <v>67.494491513480696</v>
      </c>
      <c r="D1951">
        <f t="shared" si="152"/>
        <v>67.421805658440206</v>
      </c>
      <c r="E1951">
        <f t="shared" si="151"/>
        <v>7.2685855040489855E-2</v>
      </c>
      <c r="F1951">
        <f t="shared" si="149"/>
        <v>0.11825523076073488</v>
      </c>
      <c r="G1951">
        <f t="shared" si="148"/>
        <v>-4.5569375720245026E-2</v>
      </c>
    </row>
    <row r="1952" spans="1:7" x14ac:dyDescent="0.2">
      <c r="A1952">
        <v>20120928</v>
      </c>
      <c r="B1952">
        <v>68.099999999999994</v>
      </c>
      <c r="C1952">
        <f t="shared" si="150"/>
        <v>67.58764666525289</v>
      </c>
      <c r="D1952">
        <f t="shared" si="152"/>
        <v>67.472042276333525</v>
      </c>
      <c r="E1952">
        <f t="shared" si="151"/>
        <v>0.11560438891936542</v>
      </c>
      <c r="F1952">
        <f t="shared" si="149"/>
        <v>0.117725062392461</v>
      </c>
      <c r="G1952">
        <f t="shared" si="148"/>
        <v>-2.1206734730955801E-3</v>
      </c>
    </row>
    <row r="1953" spans="1:7" x14ac:dyDescent="0.2">
      <c r="A1953">
        <v>20121001</v>
      </c>
      <c r="B1953">
        <v>69.17</v>
      </c>
      <c r="C1953">
        <f t="shared" si="150"/>
        <v>67.831085639829368</v>
      </c>
      <c r="D1953">
        <f t="shared" si="152"/>
        <v>67.597816922531038</v>
      </c>
      <c r="E1953">
        <f t="shared" si="151"/>
        <v>0.23326871729832988</v>
      </c>
      <c r="F1953">
        <f t="shared" si="149"/>
        <v>0.14083379337363477</v>
      </c>
      <c r="G1953">
        <f t="shared" si="148"/>
        <v>9.24349239246951E-2</v>
      </c>
    </row>
    <row r="1954" spans="1:7" x14ac:dyDescent="0.2">
      <c r="A1954">
        <v>20121002</v>
      </c>
      <c r="B1954">
        <v>69</v>
      </c>
      <c r="C1954">
        <f t="shared" si="150"/>
        <v>68.010918618317163</v>
      </c>
      <c r="D1954">
        <f t="shared" si="152"/>
        <v>67.701682335676892</v>
      </c>
      <c r="E1954">
        <f t="shared" si="151"/>
        <v>0.30923628264027059</v>
      </c>
      <c r="F1954">
        <f t="shared" si="149"/>
        <v>0.17451429122696194</v>
      </c>
      <c r="G1954">
        <f t="shared" si="148"/>
        <v>0.13472199141330865</v>
      </c>
    </row>
    <row r="1955" spans="1:7" x14ac:dyDescent="0.2">
      <c r="A1955">
        <v>20121003</v>
      </c>
      <c r="B1955">
        <v>68.650000000000006</v>
      </c>
      <c r="C1955">
        <f t="shared" si="150"/>
        <v>68.109238830883754</v>
      </c>
      <c r="D1955">
        <f t="shared" si="152"/>
        <v>67.771928088589718</v>
      </c>
      <c r="E1955">
        <f t="shared" si="151"/>
        <v>0.33731074229403646</v>
      </c>
      <c r="F1955">
        <f t="shared" si="149"/>
        <v>0.20707358144037685</v>
      </c>
      <c r="G1955">
        <f t="shared" si="148"/>
        <v>0.13023716085365961</v>
      </c>
    </row>
    <row r="1956" spans="1:7" x14ac:dyDescent="0.2">
      <c r="A1956">
        <v>20121004</v>
      </c>
      <c r="B1956">
        <v>68.61</v>
      </c>
      <c r="C1956">
        <f t="shared" si="150"/>
        <v>68.186279010747796</v>
      </c>
      <c r="D1956">
        <f t="shared" si="152"/>
        <v>67.834007489434924</v>
      </c>
      <c r="E1956">
        <f t="shared" si="151"/>
        <v>0.35227152131287198</v>
      </c>
      <c r="F1956">
        <f t="shared" si="149"/>
        <v>0.2361131694148759</v>
      </c>
      <c r="G1956">
        <f t="shared" ref="G1956:G2019" si="153">E1956-F1956</f>
        <v>0.11615835189799609</v>
      </c>
    </row>
    <row r="1957" spans="1:7" x14ac:dyDescent="0.2">
      <c r="A1957">
        <v>20121005</v>
      </c>
      <c r="B1957">
        <v>69.45</v>
      </c>
      <c r="C1957">
        <f t="shared" si="150"/>
        <v>68.380697624478913</v>
      </c>
      <c r="D1957">
        <f t="shared" si="152"/>
        <v>67.953710638365663</v>
      </c>
      <c r="E1957">
        <f t="shared" si="151"/>
        <v>0.42698698611324915</v>
      </c>
      <c r="F1957">
        <f t="shared" ref="F1957:F2020" si="154">(E1957*(2/(9+1))+F1956*(1-(2/(9+1))))</f>
        <v>0.27428793275455055</v>
      </c>
      <c r="G1957">
        <f t="shared" si="153"/>
        <v>0.1526990533586986</v>
      </c>
    </row>
    <row r="1958" spans="1:7" x14ac:dyDescent="0.2">
      <c r="A1958">
        <v>20121008</v>
      </c>
      <c r="B1958">
        <v>69.45</v>
      </c>
      <c r="C1958">
        <f t="shared" si="150"/>
        <v>68.545205682251392</v>
      </c>
      <c r="D1958">
        <f t="shared" si="152"/>
        <v>68.064546887375613</v>
      </c>
      <c r="E1958">
        <f t="shared" si="151"/>
        <v>0.48065879487577945</v>
      </c>
      <c r="F1958">
        <f t="shared" si="154"/>
        <v>0.31556210517879635</v>
      </c>
      <c r="G1958">
        <f t="shared" si="153"/>
        <v>0.1650966896969831</v>
      </c>
    </row>
    <row r="1959" spans="1:7" x14ac:dyDescent="0.2">
      <c r="A1959">
        <v>20121009</v>
      </c>
      <c r="B1959">
        <v>68.069999999999993</v>
      </c>
      <c r="C1959">
        <f t="shared" si="150"/>
        <v>68.472097115751183</v>
      </c>
      <c r="D1959">
        <f t="shared" si="152"/>
        <v>68.064950821644089</v>
      </c>
      <c r="E1959">
        <f t="shared" si="151"/>
        <v>0.40714629410709335</v>
      </c>
      <c r="F1959">
        <f t="shared" si="154"/>
        <v>0.33387894296445575</v>
      </c>
      <c r="G1959">
        <f t="shared" si="153"/>
        <v>7.3267351142637605E-2</v>
      </c>
    </row>
    <row r="1960" spans="1:7" x14ac:dyDescent="0.2">
      <c r="A1960">
        <v>20121010</v>
      </c>
      <c r="B1960">
        <v>68.819999999999993</v>
      </c>
      <c r="C1960">
        <f t="shared" si="150"/>
        <v>68.525620636404852</v>
      </c>
      <c r="D1960">
        <f t="shared" si="152"/>
        <v>68.120880390411187</v>
      </c>
      <c r="E1960">
        <f t="shared" si="151"/>
        <v>0.40474024599366487</v>
      </c>
      <c r="F1960">
        <f t="shared" si="154"/>
        <v>0.34805120357029762</v>
      </c>
      <c r="G1960">
        <f t="shared" si="153"/>
        <v>5.6689042423367253E-2</v>
      </c>
    </row>
    <row r="1961" spans="1:7" x14ac:dyDescent="0.2">
      <c r="A1961">
        <v>20121011</v>
      </c>
      <c r="B1961">
        <v>69.27</v>
      </c>
      <c r="C1961">
        <f t="shared" si="150"/>
        <v>68.640140538496411</v>
      </c>
      <c r="D1961">
        <f t="shared" si="152"/>
        <v>68.206000361491846</v>
      </c>
      <c r="E1961">
        <f t="shared" si="151"/>
        <v>0.43414017700456498</v>
      </c>
      <c r="F1961">
        <f t="shared" si="154"/>
        <v>0.36526899825715109</v>
      </c>
      <c r="G1961">
        <f t="shared" si="153"/>
        <v>6.8871178747413886E-2</v>
      </c>
    </row>
    <row r="1962" spans="1:7" x14ac:dyDescent="0.2">
      <c r="A1962">
        <v>20121012</v>
      </c>
      <c r="B1962">
        <v>69.069999999999993</v>
      </c>
      <c r="C1962">
        <f t="shared" si="150"/>
        <v>68.706272763343108</v>
      </c>
      <c r="D1962">
        <f t="shared" si="152"/>
        <v>68.270000334714666</v>
      </c>
      <c r="E1962">
        <f t="shared" si="151"/>
        <v>0.43627242862844184</v>
      </c>
      <c r="F1962">
        <f t="shared" si="154"/>
        <v>0.37946968433140926</v>
      </c>
      <c r="G1962">
        <f t="shared" si="153"/>
        <v>5.6802744297032581E-2</v>
      </c>
    </row>
    <row r="1963" spans="1:7" x14ac:dyDescent="0.2">
      <c r="A1963">
        <v>20121015</v>
      </c>
      <c r="B1963">
        <v>69.819999999999993</v>
      </c>
      <c r="C1963">
        <f t="shared" si="150"/>
        <v>68.877615415136475</v>
      </c>
      <c r="D1963">
        <f t="shared" si="152"/>
        <v>68.384815124735809</v>
      </c>
      <c r="E1963">
        <f t="shared" si="151"/>
        <v>0.49280029040066609</v>
      </c>
      <c r="F1963">
        <f t="shared" si="154"/>
        <v>0.40213580554526068</v>
      </c>
      <c r="G1963">
        <f t="shared" si="153"/>
        <v>9.0664484855405403E-2</v>
      </c>
    </row>
    <row r="1964" spans="1:7" x14ac:dyDescent="0.2">
      <c r="A1964">
        <v>20121016</v>
      </c>
      <c r="B1964">
        <v>69.900000000000006</v>
      </c>
      <c r="C1964">
        <f t="shared" si="150"/>
        <v>69.034905351269316</v>
      </c>
      <c r="D1964">
        <f t="shared" si="152"/>
        <v>68.497051041422054</v>
      </c>
      <c r="E1964">
        <f t="shared" si="151"/>
        <v>0.5378543098472619</v>
      </c>
      <c r="F1964">
        <f t="shared" si="154"/>
        <v>0.42927950640566093</v>
      </c>
      <c r="G1964">
        <f t="shared" si="153"/>
        <v>0.10857480344160098</v>
      </c>
    </row>
    <row r="1965" spans="1:7" x14ac:dyDescent="0.2">
      <c r="A1965">
        <v>20121017</v>
      </c>
      <c r="B1965">
        <v>69.989999999999995</v>
      </c>
      <c r="C1965">
        <f t="shared" si="150"/>
        <v>69.181842989535568</v>
      </c>
      <c r="D1965">
        <f t="shared" si="152"/>
        <v>68.607639853168564</v>
      </c>
      <c r="E1965">
        <f t="shared" si="151"/>
        <v>0.57420313636700371</v>
      </c>
      <c r="F1965">
        <f t="shared" si="154"/>
        <v>0.45826423239792946</v>
      </c>
      <c r="G1965">
        <f t="shared" si="153"/>
        <v>0.11593890396907425</v>
      </c>
    </row>
    <row r="1966" spans="1:7" x14ac:dyDescent="0.2">
      <c r="A1966">
        <v>20121018</v>
      </c>
      <c r="B1966">
        <v>70.33</v>
      </c>
      <c r="C1966">
        <f t="shared" si="150"/>
        <v>69.358482529607016</v>
      </c>
      <c r="D1966">
        <f t="shared" si="152"/>
        <v>68.735222086267186</v>
      </c>
      <c r="E1966">
        <f t="shared" si="151"/>
        <v>0.62326044333983077</v>
      </c>
      <c r="F1966">
        <f t="shared" si="154"/>
        <v>0.49126347458630976</v>
      </c>
      <c r="G1966">
        <f t="shared" si="153"/>
        <v>0.13199696875352102</v>
      </c>
    </row>
    <row r="1967" spans="1:7" x14ac:dyDescent="0.2">
      <c r="A1967">
        <v>20121019</v>
      </c>
      <c r="B1967">
        <v>68.3</v>
      </c>
      <c r="C1967">
        <f t="shared" si="150"/>
        <v>69.195639063513624</v>
      </c>
      <c r="D1967">
        <f t="shared" si="152"/>
        <v>68.702983413210362</v>
      </c>
      <c r="E1967">
        <f t="shared" si="151"/>
        <v>0.49265565030326286</v>
      </c>
      <c r="F1967">
        <f t="shared" si="154"/>
        <v>0.49154190972970041</v>
      </c>
      <c r="G1967">
        <f t="shared" si="153"/>
        <v>1.1137405735624495E-3</v>
      </c>
    </row>
    <row r="1968" spans="1:7" x14ac:dyDescent="0.2">
      <c r="A1968">
        <v>20121022</v>
      </c>
      <c r="B1968">
        <v>69.11</v>
      </c>
      <c r="C1968">
        <f t="shared" si="150"/>
        <v>69.182463822973062</v>
      </c>
      <c r="D1968">
        <f t="shared" si="152"/>
        <v>68.733132790009591</v>
      </c>
      <c r="E1968">
        <f t="shared" si="151"/>
        <v>0.44933103296347099</v>
      </c>
      <c r="F1968">
        <f t="shared" si="154"/>
        <v>0.48309973437645459</v>
      </c>
      <c r="G1968">
        <f t="shared" si="153"/>
        <v>-3.3768701412983604E-2</v>
      </c>
    </row>
    <row r="1969" spans="1:7" x14ac:dyDescent="0.2">
      <c r="A1969">
        <v>20121023</v>
      </c>
      <c r="B1969">
        <v>68.010000000000005</v>
      </c>
      <c r="C1969">
        <f t="shared" si="150"/>
        <v>69.002084773284892</v>
      </c>
      <c r="D1969">
        <f t="shared" si="152"/>
        <v>68.679567398157033</v>
      </c>
      <c r="E1969">
        <f t="shared" si="151"/>
        <v>0.32251737512785894</v>
      </c>
      <c r="F1969">
        <f t="shared" si="154"/>
        <v>0.45098326252673548</v>
      </c>
      <c r="G1969">
        <f t="shared" si="153"/>
        <v>-0.12846588739887654</v>
      </c>
    </row>
    <row r="1970" spans="1:7" x14ac:dyDescent="0.2">
      <c r="A1970">
        <v>20121024</v>
      </c>
      <c r="B1970">
        <v>68.650000000000006</v>
      </c>
      <c r="C1970">
        <f t="shared" si="150"/>
        <v>68.947917885087222</v>
      </c>
      <c r="D1970">
        <f t="shared" si="152"/>
        <v>68.677377220515766</v>
      </c>
      <c r="E1970">
        <f t="shared" si="151"/>
        <v>0.27054066457145609</v>
      </c>
      <c r="F1970">
        <f t="shared" si="154"/>
        <v>0.41489474293567963</v>
      </c>
      <c r="G1970">
        <f t="shared" si="153"/>
        <v>-0.14435407836422354</v>
      </c>
    </row>
    <row r="1971" spans="1:7" x14ac:dyDescent="0.2">
      <c r="A1971">
        <v>20121025</v>
      </c>
      <c r="B1971">
        <v>68.75</v>
      </c>
      <c r="C1971">
        <f t="shared" si="150"/>
        <v>68.91746897968919</v>
      </c>
      <c r="D1971">
        <f t="shared" si="152"/>
        <v>68.682756685662739</v>
      </c>
      <c r="E1971">
        <f t="shared" si="151"/>
        <v>0.23471229402645122</v>
      </c>
      <c r="F1971">
        <f t="shared" si="154"/>
        <v>0.37885825315383398</v>
      </c>
      <c r="G1971">
        <f t="shared" si="153"/>
        <v>-0.14414595912738276</v>
      </c>
    </row>
    <row r="1972" spans="1:7" x14ac:dyDescent="0.2">
      <c r="A1972">
        <v>20121026</v>
      </c>
      <c r="B1972">
        <v>68.349999999999994</v>
      </c>
      <c r="C1972">
        <f t="shared" si="150"/>
        <v>68.83016605973701</v>
      </c>
      <c r="D1972">
        <f t="shared" si="152"/>
        <v>68.658108042280304</v>
      </c>
      <c r="E1972">
        <f t="shared" si="151"/>
        <v>0.17205801745670612</v>
      </c>
      <c r="F1972">
        <f t="shared" si="154"/>
        <v>0.33749820601440839</v>
      </c>
      <c r="G1972">
        <f t="shared" si="153"/>
        <v>-0.16544018855770226</v>
      </c>
    </row>
    <row r="1973" spans="1:7" x14ac:dyDescent="0.2">
      <c r="A1973">
        <v>20121031</v>
      </c>
      <c r="B1973">
        <v>68.739999999999995</v>
      </c>
      <c r="C1973">
        <f t="shared" si="150"/>
        <v>68.816294358239006</v>
      </c>
      <c r="D1973">
        <f t="shared" si="152"/>
        <v>68.664174113222501</v>
      </c>
      <c r="E1973">
        <f t="shared" si="151"/>
        <v>0.1521202450165049</v>
      </c>
      <c r="F1973">
        <f t="shared" si="154"/>
        <v>0.30042261381482771</v>
      </c>
      <c r="G1973">
        <f t="shared" si="153"/>
        <v>-0.14830236879832281</v>
      </c>
    </row>
    <row r="1974" spans="1:7" x14ac:dyDescent="0.2">
      <c r="A1974">
        <v>20121101</v>
      </c>
      <c r="B1974">
        <v>70</v>
      </c>
      <c r="C1974">
        <f t="shared" si="150"/>
        <v>68.998402918509925</v>
      </c>
      <c r="D1974">
        <f t="shared" si="152"/>
        <v>68.76312417890972</v>
      </c>
      <c r="E1974">
        <f t="shared" si="151"/>
        <v>0.23527873960020429</v>
      </c>
      <c r="F1974">
        <f t="shared" si="154"/>
        <v>0.28739383897190307</v>
      </c>
      <c r="G1974">
        <f t="shared" si="153"/>
        <v>-5.2115099371698781E-2</v>
      </c>
    </row>
    <row r="1975" spans="1:7" x14ac:dyDescent="0.2">
      <c r="A1975">
        <v>20121102</v>
      </c>
      <c r="B1975">
        <v>68.37</v>
      </c>
      <c r="C1975">
        <f t="shared" si="150"/>
        <v>68.901725546431479</v>
      </c>
      <c r="D1975">
        <f t="shared" si="152"/>
        <v>68.734003869360848</v>
      </c>
      <c r="E1975">
        <f t="shared" si="151"/>
        <v>0.1677216770706309</v>
      </c>
      <c r="F1975">
        <f t="shared" si="154"/>
        <v>0.26345940659164863</v>
      </c>
      <c r="G1975">
        <f t="shared" si="153"/>
        <v>-9.5737729521017723E-2</v>
      </c>
    </row>
    <row r="1976" spans="1:7" x14ac:dyDescent="0.2">
      <c r="A1976">
        <v>20121105</v>
      </c>
      <c r="B1976">
        <v>68.38</v>
      </c>
      <c r="C1976">
        <f t="shared" si="150"/>
        <v>68.821460077749705</v>
      </c>
      <c r="D1976">
        <f t="shared" si="152"/>
        <v>68.707781360519306</v>
      </c>
      <c r="E1976">
        <f t="shared" si="151"/>
        <v>0.11367871723039968</v>
      </c>
      <c r="F1976">
        <f t="shared" si="154"/>
        <v>0.23350326871939886</v>
      </c>
      <c r="G1976">
        <f t="shared" si="153"/>
        <v>-0.11982455148899918</v>
      </c>
    </row>
    <row r="1977" spans="1:7" x14ac:dyDescent="0.2">
      <c r="A1977">
        <v>20121106</v>
      </c>
      <c r="B1977">
        <v>69.09</v>
      </c>
      <c r="C1977">
        <f t="shared" si="150"/>
        <v>68.862773911942057</v>
      </c>
      <c r="D1977">
        <f t="shared" si="152"/>
        <v>68.736093852332687</v>
      </c>
      <c r="E1977">
        <f t="shared" si="151"/>
        <v>0.12668005960937023</v>
      </c>
      <c r="F1977">
        <f t="shared" si="154"/>
        <v>0.21213862689739313</v>
      </c>
      <c r="G1977">
        <f t="shared" si="153"/>
        <v>-8.5458567288022896E-2</v>
      </c>
    </row>
    <row r="1978" spans="1:7" x14ac:dyDescent="0.2">
      <c r="A1978">
        <v>20121107</v>
      </c>
      <c r="B1978">
        <v>66.540000000000006</v>
      </c>
      <c r="C1978">
        <f t="shared" si="150"/>
        <v>68.505424079335583</v>
      </c>
      <c r="D1978">
        <f t="shared" si="152"/>
        <v>68.573420233641372</v>
      </c>
      <c r="E1978">
        <f t="shared" si="151"/>
        <v>-6.7996154305788536E-2</v>
      </c>
      <c r="F1978">
        <f t="shared" si="154"/>
        <v>0.1561116706567568</v>
      </c>
      <c r="G1978">
        <f t="shared" si="153"/>
        <v>-0.22410782496254533</v>
      </c>
    </row>
    <row r="1979" spans="1:7" x14ac:dyDescent="0.2">
      <c r="A1979">
        <v>20121108</v>
      </c>
      <c r="B1979">
        <v>64.22</v>
      </c>
      <c r="C1979">
        <f t="shared" si="150"/>
        <v>67.84612806713011</v>
      </c>
      <c r="D1979">
        <f t="shared" si="152"/>
        <v>68.250944660779055</v>
      </c>
      <c r="E1979">
        <f t="shared" si="151"/>
        <v>-0.4048165936489454</v>
      </c>
      <c r="F1979">
        <f t="shared" si="154"/>
        <v>4.3926017795616362E-2</v>
      </c>
      <c r="G1979">
        <f t="shared" si="153"/>
        <v>-0.44874261144456173</v>
      </c>
    </row>
    <row r="1980" spans="1:7" x14ac:dyDescent="0.2">
      <c r="A1980">
        <v>20121109</v>
      </c>
      <c r="B1980">
        <v>63.63</v>
      </c>
      <c r="C1980">
        <f t="shared" si="150"/>
        <v>67.197492979879314</v>
      </c>
      <c r="D1980">
        <f t="shared" si="152"/>
        <v>67.908652463684305</v>
      </c>
      <c r="E1980">
        <f t="shared" si="151"/>
        <v>-0.71115948380499105</v>
      </c>
      <c r="F1980">
        <f t="shared" si="154"/>
        <v>-0.10709108252450511</v>
      </c>
      <c r="G1980">
        <f t="shared" si="153"/>
        <v>-0.604068401280486</v>
      </c>
    </row>
    <row r="1981" spans="1:7" x14ac:dyDescent="0.2">
      <c r="A1981">
        <v>20121112</v>
      </c>
      <c r="B1981">
        <v>64.08</v>
      </c>
      <c r="C1981">
        <f t="shared" si="150"/>
        <v>66.717878675282492</v>
      </c>
      <c r="D1981">
        <f t="shared" si="152"/>
        <v>67.625048577485472</v>
      </c>
      <c r="E1981">
        <f t="shared" si="151"/>
        <v>-0.90716990220298044</v>
      </c>
      <c r="F1981">
        <f t="shared" si="154"/>
        <v>-0.26710684646020022</v>
      </c>
      <c r="G1981">
        <f t="shared" si="153"/>
        <v>-0.64006305574278022</v>
      </c>
    </row>
    <row r="1982" spans="1:7" x14ac:dyDescent="0.2">
      <c r="A1982">
        <v>20121113</v>
      </c>
      <c r="B1982">
        <v>64.23</v>
      </c>
      <c r="C1982">
        <f t="shared" si="150"/>
        <v>66.335128109854423</v>
      </c>
      <c r="D1982">
        <f t="shared" si="152"/>
        <v>67.373563497671739</v>
      </c>
      <c r="E1982">
        <f t="shared" si="151"/>
        <v>-1.0384353878173158</v>
      </c>
      <c r="F1982">
        <f t="shared" si="154"/>
        <v>-0.42137255473162338</v>
      </c>
      <c r="G1982">
        <f t="shared" si="153"/>
        <v>-0.61706283308569243</v>
      </c>
    </row>
    <row r="1983" spans="1:7" x14ac:dyDescent="0.2">
      <c r="A1983">
        <v>20121114</v>
      </c>
      <c r="B1983">
        <v>63.4</v>
      </c>
      <c r="C1983">
        <f t="shared" si="150"/>
        <v>65.883569939107588</v>
      </c>
      <c r="D1983">
        <f t="shared" si="152"/>
        <v>67.079225460807166</v>
      </c>
      <c r="E1983">
        <f t="shared" si="151"/>
        <v>-1.1956555216995781</v>
      </c>
      <c r="F1983">
        <f t="shared" si="154"/>
        <v>-0.57622914812521442</v>
      </c>
      <c r="G1983">
        <f t="shared" si="153"/>
        <v>-0.6194263735743637</v>
      </c>
    </row>
    <row r="1984" spans="1:7" x14ac:dyDescent="0.2">
      <c r="A1984">
        <v>20121115</v>
      </c>
      <c r="B1984">
        <v>62.37</v>
      </c>
      <c r="C1984">
        <f t="shared" si="150"/>
        <v>65.343020717706423</v>
      </c>
      <c r="D1984">
        <f t="shared" si="152"/>
        <v>66.730393945191821</v>
      </c>
      <c r="E1984">
        <f t="shared" si="151"/>
        <v>-1.3873732274853978</v>
      </c>
      <c r="F1984">
        <f t="shared" si="154"/>
        <v>-0.73845796399725105</v>
      </c>
      <c r="G1984">
        <f t="shared" si="153"/>
        <v>-0.64891526348814677</v>
      </c>
    </row>
    <row r="1985" spans="1:7" x14ac:dyDescent="0.2">
      <c r="A1985">
        <v>20121116</v>
      </c>
      <c r="B1985">
        <v>62.93</v>
      </c>
      <c r="C1985">
        <f t="shared" si="150"/>
        <v>64.971786761136201</v>
      </c>
      <c r="D1985">
        <f t="shared" si="152"/>
        <v>66.44888328258503</v>
      </c>
      <c r="E1985">
        <f t="shared" si="151"/>
        <v>-1.4770965214488285</v>
      </c>
      <c r="F1985">
        <f t="shared" si="154"/>
        <v>-0.88618567548756655</v>
      </c>
      <c r="G1985">
        <f t="shared" si="153"/>
        <v>-0.59091084596126198</v>
      </c>
    </row>
    <row r="1986" spans="1:7" x14ac:dyDescent="0.2">
      <c r="A1986">
        <v>20121119</v>
      </c>
      <c r="B1986">
        <v>64.98</v>
      </c>
      <c r="C1986">
        <f t="shared" si="150"/>
        <v>64.97305033634602</v>
      </c>
      <c r="D1986">
        <f t="shared" si="152"/>
        <v>66.340077113504663</v>
      </c>
      <c r="E1986">
        <f t="shared" si="151"/>
        <v>-1.3670267771586424</v>
      </c>
      <c r="F1986">
        <f t="shared" si="154"/>
        <v>-0.98235389582178179</v>
      </c>
      <c r="G1986">
        <f t="shared" si="153"/>
        <v>-0.38467288133686062</v>
      </c>
    </row>
    <row r="1987" spans="1:7" x14ac:dyDescent="0.2">
      <c r="A1987">
        <v>20121120</v>
      </c>
      <c r="B1987">
        <v>65.2</v>
      </c>
      <c r="C1987">
        <f t="shared" si="150"/>
        <v>65.007965669215864</v>
      </c>
      <c r="D1987">
        <f t="shared" si="152"/>
        <v>66.25562695694876</v>
      </c>
      <c r="E1987">
        <f t="shared" si="151"/>
        <v>-1.2476612877328961</v>
      </c>
      <c r="F1987">
        <f t="shared" si="154"/>
        <v>-1.0354153742040046</v>
      </c>
      <c r="G1987">
        <f t="shared" si="153"/>
        <v>-0.21224591352889144</v>
      </c>
    </row>
    <row r="1988" spans="1:7" x14ac:dyDescent="0.2">
      <c r="A1988">
        <v>20121121</v>
      </c>
      <c r="B1988">
        <v>65.5</v>
      </c>
      <c r="C1988">
        <f t="shared" si="150"/>
        <v>65.08366325856727</v>
      </c>
      <c r="D1988">
        <f t="shared" si="152"/>
        <v>66.199654589767363</v>
      </c>
      <c r="E1988">
        <f t="shared" si="151"/>
        <v>-1.1159913312000924</v>
      </c>
      <c r="F1988">
        <f t="shared" si="154"/>
        <v>-1.0515305656032221</v>
      </c>
      <c r="G1988">
        <f t="shared" si="153"/>
        <v>-6.4460765596870306E-2</v>
      </c>
    </row>
    <row r="1989" spans="1:7" x14ac:dyDescent="0.2">
      <c r="A1989">
        <v>20121123</v>
      </c>
      <c r="B1989">
        <v>66.62</v>
      </c>
      <c r="C1989">
        <f t="shared" si="150"/>
        <v>65.320022757249234</v>
      </c>
      <c r="D1989">
        <f t="shared" si="152"/>
        <v>66.230791286821642</v>
      </c>
      <c r="E1989">
        <f t="shared" si="151"/>
        <v>-0.91076852957240817</v>
      </c>
      <c r="F1989">
        <f t="shared" si="154"/>
        <v>-1.0233781583970594</v>
      </c>
      <c r="G1989">
        <f t="shared" si="153"/>
        <v>0.1126096288246512</v>
      </c>
    </row>
    <row r="1990" spans="1:7" x14ac:dyDescent="0.2">
      <c r="A1990">
        <v>20121126</v>
      </c>
      <c r="B1990">
        <v>67.69</v>
      </c>
      <c r="C1990">
        <f t="shared" si="150"/>
        <v>65.684634640749351</v>
      </c>
      <c r="D1990">
        <f t="shared" si="152"/>
        <v>66.338880821131141</v>
      </c>
      <c r="E1990">
        <f t="shared" si="151"/>
        <v>-0.65424618038179005</v>
      </c>
      <c r="F1990">
        <f t="shared" si="154"/>
        <v>-0.94955176279400555</v>
      </c>
      <c r="G1990">
        <f t="shared" si="153"/>
        <v>0.29530558241221549</v>
      </c>
    </row>
    <row r="1991" spans="1:7" x14ac:dyDescent="0.2">
      <c r="A1991">
        <v>20121127</v>
      </c>
      <c r="B1991">
        <v>66.92</v>
      </c>
      <c r="C1991">
        <f t="shared" si="150"/>
        <v>65.874690849864834</v>
      </c>
      <c r="D1991">
        <f t="shared" si="152"/>
        <v>66.381926686232532</v>
      </c>
      <c r="E1991">
        <f t="shared" si="151"/>
        <v>-0.50723583636769831</v>
      </c>
      <c r="F1991">
        <f t="shared" si="154"/>
        <v>-0.86108857750874412</v>
      </c>
      <c r="G1991">
        <f t="shared" si="153"/>
        <v>0.35385274114104581</v>
      </c>
    </row>
    <row r="1992" spans="1:7" x14ac:dyDescent="0.2">
      <c r="A1992">
        <v>20121128</v>
      </c>
      <c r="B1992">
        <v>67.25</v>
      </c>
      <c r="C1992">
        <f t="shared" si="150"/>
        <v>66.086276872962543</v>
      </c>
      <c r="D1992">
        <f t="shared" si="152"/>
        <v>66.446228413178261</v>
      </c>
      <c r="E1992">
        <f t="shared" si="151"/>
        <v>-0.35995154021571807</v>
      </c>
      <c r="F1992">
        <f t="shared" si="154"/>
        <v>-0.76086117005013898</v>
      </c>
      <c r="G1992">
        <f t="shared" si="153"/>
        <v>0.40090962983442091</v>
      </c>
    </row>
    <row r="1993" spans="1:7" x14ac:dyDescent="0.2">
      <c r="A1993">
        <v>20121129</v>
      </c>
      <c r="B1993">
        <v>67.86</v>
      </c>
      <c r="C1993">
        <f t="shared" si="150"/>
        <v>66.359157354045223</v>
      </c>
      <c r="D1993">
        <f t="shared" si="152"/>
        <v>66.550952234424315</v>
      </c>
      <c r="E1993">
        <f t="shared" si="151"/>
        <v>-0.19179488037909209</v>
      </c>
      <c r="F1993">
        <f t="shared" si="154"/>
        <v>-0.6470479121159296</v>
      </c>
      <c r="G1993">
        <f t="shared" si="153"/>
        <v>0.45525303173683751</v>
      </c>
    </row>
    <row r="1994" spans="1:7" x14ac:dyDescent="0.2">
      <c r="A1994">
        <v>20121130</v>
      </c>
      <c r="B1994">
        <v>68.64</v>
      </c>
      <c r="C1994">
        <f t="shared" si="150"/>
        <v>66.710056222653648</v>
      </c>
      <c r="D1994">
        <f t="shared" si="152"/>
        <v>66.705696513355846</v>
      </c>
      <c r="E1994">
        <f t="shared" si="151"/>
        <v>4.3597092978018281E-3</v>
      </c>
      <c r="F1994">
        <f t="shared" si="154"/>
        <v>-0.51676638783318329</v>
      </c>
      <c r="G1994">
        <f t="shared" si="153"/>
        <v>0.52112609713098512</v>
      </c>
    </row>
    <row r="1995" spans="1:7" x14ac:dyDescent="0.2">
      <c r="A1995">
        <v>20121203</v>
      </c>
      <c r="B1995">
        <v>67.8</v>
      </c>
      <c r="C1995">
        <f t="shared" si="150"/>
        <v>66.87773988070694</v>
      </c>
      <c r="D1995">
        <f t="shared" si="152"/>
        <v>66.786756030885044</v>
      </c>
      <c r="E1995">
        <f t="shared" si="151"/>
        <v>9.0983849821896001E-2</v>
      </c>
      <c r="F1995">
        <f t="shared" si="154"/>
        <v>-0.39521634030216746</v>
      </c>
      <c r="G1995">
        <f t="shared" si="153"/>
        <v>0.48620019012406346</v>
      </c>
    </row>
    <row r="1996" spans="1:7" x14ac:dyDescent="0.2">
      <c r="A1996">
        <v>20121204</v>
      </c>
      <c r="B1996">
        <v>68.63</v>
      </c>
      <c r="C1996">
        <f t="shared" si="150"/>
        <v>67.147318360598177</v>
      </c>
      <c r="D1996">
        <f t="shared" si="152"/>
        <v>66.923292621189859</v>
      </c>
      <c r="E1996">
        <f t="shared" si="151"/>
        <v>0.22402573940831871</v>
      </c>
      <c r="F1996">
        <f t="shared" si="154"/>
        <v>-0.27136792436007023</v>
      </c>
      <c r="G1996">
        <f t="shared" si="153"/>
        <v>0.49539366376838895</v>
      </c>
    </row>
    <row r="1997" spans="1:7" x14ac:dyDescent="0.2">
      <c r="A1997">
        <v>20121205</v>
      </c>
      <c r="B1997">
        <v>68.39</v>
      </c>
      <c r="C1997">
        <f t="shared" si="150"/>
        <v>67.338500151275383</v>
      </c>
      <c r="D1997">
        <f t="shared" si="152"/>
        <v>67.031937612212829</v>
      </c>
      <c r="E1997">
        <f t="shared" si="151"/>
        <v>0.30656253906255415</v>
      </c>
      <c r="F1997">
        <f t="shared" si="154"/>
        <v>-0.15578183167554538</v>
      </c>
      <c r="G1997">
        <f t="shared" si="153"/>
        <v>0.46234437073809953</v>
      </c>
    </row>
    <row r="1998" spans="1:7" x14ac:dyDescent="0.2">
      <c r="A1998">
        <v>20121206</v>
      </c>
      <c r="B1998">
        <v>68.3</v>
      </c>
      <c r="C1998">
        <f t="shared" si="150"/>
        <v>67.486423204925316</v>
      </c>
      <c r="D1998">
        <f t="shared" si="152"/>
        <v>67.125868159456331</v>
      </c>
      <c r="E1998">
        <f t="shared" si="151"/>
        <v>0.36055504546898476</v>
      </c>
      <c r="F1998">
        <f t="shared" si="154"/>
        <v>-5.2514456246639349E-2</v>
      </c>
      <c r="G1998">
        <f t="shared" si="153"/>
        <v>0.41306950171562412</v>
      </c>
    </row>
    <row r="1999" spans="1:7" x14ac:dyDescent="0.2">
      <c r="A1999">
        <v>20121207</v>
      </c>
      <c r="B1999">
        <v>66.95</v>
      </c>
      <c r="C1999">
        <f t="shared" ref="C1999:C2062" si="155">(B1999*(2/(12+1))+C1998*(1-(2/(12+1))))</f>
        <v>67.403896558013727</v>
      </c>
      <c r="D1999">
        <f t="shared" si="152"/>
        <v>67.112840888385492</v>
      </c>
      <c r="E1999">
        <f t="shared" si="151"/>
        <v>0.29105566962823559</v>
      </c>
      <c r="F1999">
        <f t="shared" si="154"/>
        <v>1.6199568928335635E-2</v>
      </c>
      <c r="G1999">
        <f t="shared" si="153"/>
        <v>0.27485610069989996</v>
      </c>
    </row>
    <row r="2000" spans="1:7" x14ac:dyDescent="0.2">
      <c r="A2000">
        <v>20121210</v>
      </c>
      <c r="B2000">
        <v>66.989999999999995</v>
      </c>
      <c r="C2000">
        <f t="shared" si="155"/>
        <v>67.340220164473152</v>
      </c>
      <c r="D2000">
        <f t="shared" si="152"/>
        <v>67.1037415633199</v>
      </c>
      <c r="E2000">
        <f t="shared" si="151"/>
        <v>0.23647860115325159</v>
      </c>
      <c r="F2000">
        <f t="shared" si="154"/>
        <v>6.0255375373318827E-2</v>
      </c>
      <c r="G2000">
        <f t="shared" si="153"/>
        <v>0.17622322577993277</v>
      </c>
    </row>
    <row r="2001" spans="1:7" x14ac:dyDescent="0.2">
      <c r="A2001">
        <v>20121211</v>
      </c>
      <c r="B2001">
        <v>67.47</v>
      </c>
      <c r="C2001">
        <f t="shared" si="155"/>
        <v>67.360186293015744</v>
      </c>
      <c r="D2001">
        <f t="shared" si="152"/>
        <v>67.130871817888789</v>
      </c>
      <c r="E2001">
        <f t="shared" si="151"/>
        <v>0.22931447512695513</v>
      </c>
      <c r="F2001">
        <f t="shared" si="154"/>
        <v>9.4067195324046088E-2</v>
      </c>
      <c r="G2001">
        <f t="shared" si="153"/>
        <v>0.13524727980290904</v>
      </c>
    </row>
    <row r="2002" spans="1:7" x14ac:dyDescent="0.2">
      <c r="A2002">
        <v>20121212</v>
      </c>
      <c r="B2002">
        <v>66.87</v>
      </c>
      <c r="C2002">
        <f t="shared" si="155"/>
        <v>67.284773017167169</v>
      </c>
      <c r="D2002">
        <f t="shared" si="152"/>
        <v>67.111547979526648</v>
      </c>
      <c r="E2002">
        <f t="shared" si="151"/>
        <v>0.17322503764052044</v>
      </c>
      <c r="F2002">
        <f t="shared" si="154"/>
        <v>0.10989876378734095</v>
      </c>
      <c r="G2002">
        <f t="shared" si="153"/>
        <v>6.3326273853179488E-2</v>
      </c>
    </row>
    <row r="2003" spans="1:7" x14ac:dyDescent="0.2">
      <c r="A2003">
        <v>20121213</v>
      </c>
      <c r="B2003">
        <v>67.23</v>
      </c>
      <c r="C2003">
        <f t="shared" si="155"/>
        <v>67.276346399141445</v>
      </c>
      <c r="D2003">
        <f t="shared" si="152"/>
        <v>67.120322203265417</v>
      </c>
      <c r="E2003">
        <f t="shared" si="151"/>
        <v>0.15602419587602867</v>
      </c>
      <c r="F2003">
        <f t="shared" si="154"/>
        <v>0.1191238502050785</v>
      </c>
      <c r="G2003">
        <f t="shared" si="153"/>
        <v>3.6900345670950171E-2</v>
      </c>
    </row>
    <row r="2004" spans="1:7" x14ac:dyDescent="0.2">
      <c r="A2004">
        <v>20121214</v>
      </c>
      <c r="B2004">
        <v>67.12</v>
      </c>
      <c r="C2004">
        <f t="shared" si="155"/>
        <v>67.252293106965837</v>
      </c>
      <c r="D2004">
        <f t="shared" si="152"/>
        <v>67.120298336356868</v>
      </c>
      <c r="E2004">
        <f t="shared" si="151"/>
        <v>0.13199477060896925</v>
      </c>
      <c r="F2004">
        <f t="shared" si="154"/>
        <v>0.12169803428585665</v>
      </c>
      <c r="G2004">
        <f t="shared" si="153"/>
        <v>1.0296736323112593E-2</v>
      </c>
    </row>
    <row r="2005" spans="1:7" x14ac:dyDescent="0.2">
      <c r="A2005">
        <v>20121217</v>
      </c>
      <c r="B2005">
        <v>67.95</v>
      </c>
      <c r="C2005">
        <f t="shared" si="155"/>
        <v>67.359632628971099</v>
      </c>
      <c r="D2005">
        <f t="shared" si="152"/>
        <v>67.181757718848957</v>
      </c>
      <c r="E2005">
        <f t="shared" si="151"/>
        <v>0.17787491012214218</v>
      </c>
      <c r="F2005">
        <f t="shared" si="154"/>
        <v>0.13293340945311377</v>
      </c>
      <c r="G2005">
        <f t="shared" si="153"/>
        <v>4.4941500669028411E-2</v>
      </c>
    </row>
    <row r="2006" spans="1:7" x14ac:dyDescent="0.2">
      <c r="A2006">
        <v>20121218</v>
      </c>
      <c r="B2006">
        <v>67.75</v>
      </c>
      <c r="C2006">
        <f t="shared" si="155"/>
        <v>67.41968914759093</v>
      </c>
      <c r="D2006">
        <f t="shared" si="152"/>
        <v>67.223849739674961</v>
      </c>
      <c r="E2006">
        <f t="shared" si="151"/>
        <v>0.19583940791596888</v>
      </c>
      <c r="F2006">
        <f t="shared" si="154"/>
        <v>0.14551460914568481</v>
      </c>
      <c r="G2006">
        <f t="shared" si="153"/>
        <v>5.0324798770284063E-2</v>
      </c>
    </row>
    <row r="2007" spans="1:7" x14ac:dyDescent="0.2">
      <c r="A2007">
        <v>20121219</v>
      </c>
      <c r="B2007">
        <v>67.260000000000005</v>
      </c>
      <c r="C2007">
        <f t="shared" si="155"/>
        <v>67.395121586423102</v>
      </c>
      <c r="D2007">
        <f t="shared" si="152"/>
        <v>67.226527536736072</v>
      </c>
      <c r="E2007">
        <f t="shared" si="151"/>
        <v>0.16859404968703018</v>
      </c>
      <c r="F2007">
        <f t="shared" si="154"/>
        <v>0.15013049725395389</v>
      </c>
      <c r="G2007">
        <f t="shared" si="153"/>
        <v>1.8463552433076291E-2</v>
      </c>
    </row>
    <row r="2008" spans="1:7" x14ac:dyDescent="0.2">
      <c r="A2008">
        <v>20121220</v>
      </c>
      <c r="B2008">
        <v>68.489999999999995</v>
      </c>
      <c r="C2008">
        <f t="shared" si="155"/>
        <v>67.563564419281093</v>
      </c>
      <c r="D2008">
        <f t="shared" si="152"/>
        <v>67.320118089570443</v>
      </c>
      <c r="E2008">
        <f t="shared" si="151"/>
        <v>0.24344632971065039</v>
      </c>
      <c r="F2008">
        <f t="shared" si="154"/>
        <v>0.1687936637452932</v>
      </c>
      <c r="G2008">
        <f t="shared" si="153"/>
        <v>7.465266596535719E-2</v>
      </c>
    </row>
    <row r="2009" spans="1:7" x14ac:dyDescent="0.2">
      <c r="A2009">
        <v>20121221</v>
      </c>
      <c r="B2009">
        <v>68.349999999999994</v>
      </c>
      <c r="C2009">
        <f t="shared" si="155"/>
        <v>67.684554508622469</v>
      </c>
      <c r="D2009">
        <f t="shared" si="152"/>
        <v>67.396405638491146</v>
      </c>
      <c r="E2009">
        <f t="shared" si="151"/>
        <v>0.28814887013132306</v>
      </c>
      <c r="F2009">
        <f t="shared" si="154"/>
        <v>0.19266470502249919</v>
      </c>
      <c r="G2009">
        <f t="shared" si="153"/>
        <v>9.5484165108823876E-2</v>
      </c>
    </row>
    <row r="2010" spans="1:7" x14ac:dyDescent="0.2">
      <c r="A2010">
        <v>20121224</v>
      </c>
      <c r="B2010">
        <v>68.069999999999993</v>
      </c>
      <c r="C2010">
        <f t="shared" si="155"/>
        <v>67.743853814988242</v>
      </c>
      <c r="D2010">
        <f t="shared" si="152"/>
        <v>67.446301517121441</v>
      </c>
      <c r="E2010">
        <f t="shared" si="151"/>
        <v>0.29755229786680104</v>
      </c>
      <c r="F2010">
        <f t="shared" si="154"/>
        <v>0.21364222359135956</v>
      </c>
      <c r="G2010">
        <f t="shared" si="153"/>
        <v>8.3910074275441476E-2</v>
      </c>
    </row>
    <row r="2011" spans="1:7" x14ac:dyDescent="0.2">
      <c r="A2011">
        <v>20121226</v>
      </c>
      <c r="B2011">
        <v>65.7</v>
      </c>
      <c r="C2011">
        <f t="shared" si="155"/>
        <v>67.42941476652851</v>
      </c>
      <c r="D2011">
        <f t="shared" si="152"/>
        <v>67.31694584918651</v>
      </c>
      <c r="E2011">
        <f t="shared" si="151"/>
        <v>0.11246891734199949</v>
      </c>
      <c r="F2011">
        <f t="shared" si="154"/>
        <v>0.19340756234148757</v>
      </c>
      <c r="G2011">
        <f t="shared" si="153"/>
        <v>-8.093864499948808E-2</v>
      </c>
    </row>
    <row r="2012" spans="1:7" x14ac:dyDescent="0.2">
      <c r="A2012">
        <v>20121227</v>
      </c>
      <c r="B2012">
        <v>66.459999999999994</v>
      </c>
      <c r="C2012">
        <f t="shared" si="155"/>
        <v>67.280274033216429</v>
      </c>
      <c r="D2012">
        <f t="shared" si="152"/>
        <v>67.253468378876391</v>
      </c>
      <c r="E2012">
        <f t="shared" ref="E2012:E2075" si="156">C2012-D2012</f>
        <v>2.6805654340037677E-2</v>
      </c>
      <c r="F2012">
        <f t="shared" si="154"/>
        <v>0.1600871807411976</v>
      </c>
      <c r="G2012">
        <f t="shared" si="153"/>
        <v>-0.13328152640115992</v>
      </c>
    </row>
    <row r="2013" spans="1:7" x14ac:dyDescent="0.2">
      <c r="A2013">
        <v>20121228</v>
      </c>
      <c r="B2013">
        <v>65.58</v>
      </c>
      <c r="C2013">
        <f t="shared" si="155"/>
        <v>67.018693412721589</v>
      </c>
      <c r="D2013">
        <f t="shared" ref="D2013:D2076" si="157">B2013*(2/(26+1)) + D2012*(1-(2/(26+1)))</f>
        <v>67.129507758218878</v>
      </c>
      <c r="E2013">
        <f t="shared" si="156"/>
        <v>-0.11081434549728897</v>
      </c>
      <c r="F2013">
        <f t="shared" si="154"/>
        <v>0.10590687549350029</v>
      </c>
      <c r="G2013">
        <f t="shared" si="153"/>
        <v>-0.21672122099078928</v>
      </c>
    </row>
    <row r="2014" spans="1:7" x14ac:dyDescent="0.2">
      <c r="A2014">
        <v>20121231</v>
      </c>
      <c r="B2014">
        <v>66.5</v>
      </c>
      <c r="C2014">
        <f t="shared" si="155"/>
        <v>66.938894426149034</v>
      </c>
      <c r="D2014">
        <f t="shared" si="157"/>
        <v>67.082877553906371</v>
      </c>
      <c r="E2014">
        <f t="shared" si="156"/>
        <v>-0.14398312775733757</v>
      </c>
      <c r="F2014">
        <f t="shared" si="154"/>
        <v>5.5928874843332727E-2</v>
      </c>
      <c r="G2014">
        <f t="shared" si="153"/>
        <v>-0.1999120026006703</v>
      </c>
    </row>
    <row r="2015" spans="1:7" x14ac:dyDescent="0.2">
      <c r="A2015">
        <v>20130102</v>
      </c>
      <c r="B2015">
        <v>69.33</v>
      </c>
      <c r="C2015">
        <f t="shared" si="155"/>
        <v>67.306756822126104</v>
      </c>
      <c r="D2015">
        <f t="shared" si="157"/>
        <v>67.249331068431829</v>
      </c>
      <c r="E2015">
        <f t="shared" si="156"/>
        <v>5.7425753694275272E-2</v>
      </c>
      <c r="F2015">
        <f t="shared" si="154"/>
        <v>5.6228250613521234E-2</v>
      </c>
      <c r="G2015">
        <f t="shared" si="153"/>
        <v>1.1975030807540379E-3</v>
      </c>
    </row>
    <row r="2016" spans="1:7" x14ac:dyDescent="0.2">
      <c r="A2016">
        <v>20130103</v>
      </c>
      <c r="B2016">
        <v>68.62</v>
      </c>
      <c r="C2016">
        <f t="shared" si="155"/>
        <v>67.508794234106702</v>
      </c>
      <c r="D2016">
        <f t="shared" si="157"/>
        <v>67.350862100399837</v>
      </c>
      <c r="E2016">
        <f t="shared" si="156"/>
        <v>0.15793213370686487</v>
      </c>
      <c r="F2016">
        <f t="shared" si="154"/>
        <v>7.6569027232189973E-2</v>
      </c>
      <c r="G2016">
        <f t="shared" si="153"/>
        <v>8.1363106474674901E-2</v>
      </c>
    </row>
    <row r="2017" spans="1:7" x14ac:dyDescent="0.2">
      <c r="A2017">
        <v>20130104</v>
      </c>
      <c r="B2017">
        <v>68.7</v>
      </c>
      <c r="C2017">
        <f t="shared" si="155"/>
        <v>67.692056659628747</v>
      </c>
      <c r="D2017">
        <f t="shared" si="157"/>
        <v>67.450798241110959</v>
      </c>
      <c r="E2017">
        <f t="shared" si="156"/>
        <v>0.24125841851778773</v>
      </c>
      <c r="F2017">
        <f t="shared" si="154"/>
        <v>0.10950690548930953</v>
      </c>
      <c r="G2017">
        <f t="shared" si="153"/>
        <v>0.13175151302847821</v>
      </c>
    </row>
    <row r="2018" spans="1:7" x14ac:dyDescent="0.2">
      <c r="A2018">
        <v>20130107</v>
      </c>
      <c r="B2018">
        <v>67.77</v>
      </c>
      <c r="C2018">
        <f t="shared" si="155"/>
        <v>67.704047942762784</v>
      </c>
      <c r="D2018">
        <f t="shared" si="157"/>
        <v>67.474442815843474</v>
      </c>
      <c r="E2018">
        <f t="shared" si="156"/>
        <v>0.22960512691931001</v>
      </c>
      <c r="F2018">
        <f t="shared" si="154"/>
        <v>0.13352654977530964</v>
      </c>
      <c r="G2018">
        <f t="shared" si="153"/>
        <v>9.6078577144000366E-2</v>
      </c>
    </row>
    <row r="2019" spans="1:7" x14ac:dyDescent="0.2">
      <c r="A2019">
        <v>20130108</v>
      </c>
      <c r="B2019">
        <v>66.5</v>
      </c>
      <c r="C2019">
        <f t="shared" si="155"/>
        <v>67.518809797722355</v>
      </c>
      <c r="D2019">
        <f t="shared" si="157"/>
        <v>67.402261866521741</v>
      </c>
      <c r="E2019">
        <f t="shared" si="156"/>
        <v>0.11654793120061413</v>
      </c>
      <c r="F2019">
        <f t="shared" si="154"/>
        <v>0.13013082606037055</v>
      </c>
      <c r="G2019">
        <f t="shared" si="153"/>
        <v>-1.3582894859756417E-2</v>
      </c>
    </row>
    <row r="2020" spans="1:7" x14ac:dyDescent="0.2">
      <c r="A2020">
        <v>20130109</v>
      </c>
      <c r="B2020">
        <v>66.62</v>
      </c>
      <c r="C2020">
        <f t="shared" si="155"/>
        <v>67.380531367303533</v>
      </c>
      <c r="D2020">
        <f t="shared" si="157"/>
        <v>67.344316543075692</v>
      </c>
      <c r="E2020">
        <f t="shared" si="156"/>
        <v>3.6214824227840836E-2</v>
      </c>
      <c r="F2020">
        <f t="shared" si="154"/>
        <v>0.11134762569386461</v>
      </c>
      <c r="G2020">
        <f t="shared" ref="G2020:G2083" si="158">E2020-F2020</f>
        <v>-7.5132801466023774E-2</v>
      </c>
    </row>
    <row r="2021" spans="1:7" x14ac:dyDescent="0.2">
      <c r="A2021">
        <v>20130110</v>
      </c>
      <c r="B2021">
        <v>66.680000000000007</v>
      </c>
      <c r="C2021">
        <f t="shared" si="155"/>
        <v>67.272757310795299</v>
      </c>
      <c r="D2021">
        <f t="shared" si="157"/>
        <v>67.295107910255268</v>
      </c>
      <c r="E2021">
        <f t="shared" si="156"/>
        <v>-2.2350599459969089E-2</v>
      </c>
      <c r="F2021">
        <f t="shared" ref="F2021:F2084" si="159">(E2021*(2/(9+1))+F2020*(1-(2/(9+1))))</f>
        <v>8.4607980663097868E-2</v>
      </c>
      <c r="G2021">
        <f t="shared" si="158"/>
        <v>-0.10695858012306696</v>
      </c>
    </row>
    <row r="2022" spans="1:7" x14ac:dyDescent="0.2">
      <c r="A2022">
        <v>20130111</v>
      </c>
      <c r="B2022">
        <v>66.459999999999994</v>
      </c>
      <c r="C2022">
        <f t="shared" si="155"/>
        <v>67.147717724519097</v>
      </c>
      <c r="D2022">
        <f t="shared" si="157"/>
        <v>67.233248065051171</v>
      </c>
      <c r="E2022">
        <f t="shared" si="156"/>
        <v>-8.5530340532073978E-2</v>
      </c>
      <c r="F2022">
        <f t="shared" si="159"/>
        <v>5.0580316424063507E-2</v>
      </c>
      <c r="G2022">
        <f t="shared" si="158"/>
        <v>-0.1361106569561375</v>
      </c>
    </row>
    <row r="2023" spans="1:7" x14ac:dyDescent="0.2">
      <c r="A2023">
        <v>20130114</v>
      </c>
      <c r="B2023">
        <v>66.09</v>
      </c>
      <c r="C2023">
        <f t="shared" si="155"/>
        <v>66.984991920746936</v>
      </c>
      <c r="D2023">
        <f t="shared" si="157"/>
        <v>67.148563023195535</v>
      </c>
      <c r="E2023">
        <f t="shared" si="156"/>
        <v>-0.16357110244859996</v>
      </c>
      <c r="F2023">
        <f t="shared" si="159"/>
        <v>7.750032649530815E-3</v>
      </c>
      <c r="G2023">
        <f t="shared" si="158"/>
        <v>-0.17132113509813077</v>
      </c>
    </row>
    <row r="2024" spans="1:7" x14ac:dyDescent="0.2">
      <c r="A2024">
        <v>20130115</v>
      </c>
      <c r="B2024">
        <v>66.150000000000006</v>
      </c>
      <c r="C2024">
        <f t="shared" si="155"/>
        <v>66.856531625247413</v>
      </c>
      <c r="D2024">
        <f t="shared" si="157"/>
        <v>67.074595391847723</v>
      </c>
      <c r="E2024">
        <f t="shared" si="156"/>
        <v>-0.21806376660030935</v>
      </c>
      <c r="F2024">
        <f t="shared" si="159"/>
        <v>-3.7412727200437215E-2</v>
      </c>
      <c r="G2024">
        <f t="shared" si="158"/>
        <v>-0.18065103939987215</v>
      </c>
    </row>
    <row r="2025" spans="1:7" x14ac:dyDescent="0.2">
      <c r="A2025">
        <v>20130116</v>
      </c>
      <c r="B2025">
        <v>65.98</v>
      </c>
      <c r="C2025">
        <f t="shared" si="155"/>
        <v>66.721680605978577</v>
      </c>
      <c r="D2025">
        <f t="shared" si="157"/>
        <v>66.993514251710849</v>
      </c>
      <c r="E2025">
        <f t="shared" si="156"/>
        <v>-0.27183364573227209</v>
      </c>
      <c r="F2025">
        <f t="shared" si="159"/>
        <v>-8.429691090680419E-2</v>
      </c>
      <c r="G2025">
        <f t="shared" si="158"/>
        <v>-0.1875367348254679</v>
      </c>
    </row>
    <row r="2026" spans="1:7" x14ac:dyDescent="0.2">
      <c r="A2026">
        <v>20130117</v>
      </c>
      <c r="B2026">
        <v>66.47</v>
      </c>
      <c r="C2026">
        <f t="shared" si="155"/>
        <v>66.682960512751109</v>
      </c>
      <c r="D2026">
        <f t="shared" si="157"/>
        <v>66.954735418250792</v>
      </c>
      <c r="E2026">
        <f t="shared" si="156"/>
        <v>-0.27177490549968297</v>
      </c>
      <c r="F2026">
        <f t="shared" si="159"/>
        <v>-0.12179250982537995</v>
      </c>
      <c r="G2026">
        <f t="shared" si="158"/>
        <v>-0.14998239567430302</v>
      </c>
    </row>
    <row r="2027" spans="1:7" x14ac:dyDescent="0.2">
      <c r="A2027">
        <v>20130118</v>
      </c>
      <c r="B2027">
        <v>65.959999999999994</v>
      </c>
      <c r="C2027">
        <f t="shared" si="155"/>
        <v>66.571735818481699</v>
      </c>
      <c r="D2027">
        <f t="shared" si="157"/>
        <v>66.881051313195186</v>
      </c>
      <c r="E2027">
        <f t="shared" si="156"/>
        <v>-0.30931549471348774</v>
      </c>
      <c r="F2027">
        <f t="shared" si="159"/>
        <v>-0.15929710680300152</v>
      </c>
      <c r="G2027">
        <f t="shared" si="158"/>
        <v>-0.15001838791048622</v>
      </c>
    </row>
    <row r="2028" spans="1:7" x14ac:dyDescent="0.2">
      <c r="A2028">
        <v>20130122</v>
      </c>
      <c r="B2028">
        <v>65.599999999999994</v>
      </c>
      <c r="C2028">
        <f t="shared" si="155"/>
        <v>66.422238000253742</v>
      </c>
      <c r="D2028">
        <f t="shared" si="157"/>
        <v>66.786158623328873</v>
      </c>
      <c r="E2028">
        <f t="shared" si="156"/>
        <v>-0.36392062307513129</v>
      </c>
      <c r="F2028">
        <f t="shared" si="159"/>
        <v>-0.20022181005742748</v>
      </c>
      <c r="G2028">
        <f t="shared" si="158"/>
        <v>-0.16369881301770381</v>
      </c>
    </row>
    <row r="2029" spans="1:7" x14ac:dyDescent="0.2">
      <c r="A2029">
        <v>20130123</v>
      </c>
      <c r="B2029">
        <v>64.97</v>
      </c>
      <c r="C2029">
        <f t="shared" si="155"/>
        <v>66.198816769445472</v>
      </c>
      <c r="D2029">
        <f t="shared" si="157"/>
        <v>66.651628354934147</v>
      </c>
      <c r="E2029">
        <f t="shared" si="156"/>
        <v>-0.45281158548867495</v>
      </c>
      <c r="F2029">
        <f t="shared" si="159"/>
        <v>-0.25073976514367702</v>
      </c>
      <c r="G2029">
        <f t="shared" si="158"/>
        <v>-0.20207182034499793</v>
      </c>
    </row>
    <row r="2030" spans="1:7" x14ac:dyDescent="0.2">
      <c r="A2030">
        <v>20130124</v>
      </c>
      <c r="B2030">
        <v>64.5</v>
      </c>
      <c r="C2030">
        <f t="shared" si="155"/>
        <v>65.937460343376941</v>
      </c>
      <c r="D2030">
        <f t="shared" si="157"/>
        <v>66.492248476790877</v>
      </c>
      <c r="E2030">
        <f t="shared" si="156"/>
        <v>-0.55478813341393618</v>
      </c>
      <c r="F2030">
        <f t="shared" si="159"/>
        <v>-0.31154943879772889</v>
      </c>
      <c r="G2030">
        <f t="shared" si="158"/>
        <v>-0.24323869461620728</v>
      </c>
    </row>
    <row r="2031" spans="1:7" x14ac:dyDescent="0.2">
      <c r="A2031">
        <v>20130125</v>
      </c>
      <c r="B2031">
        <v>64.260000000000005</v>
      </c>
      <c r="C2031">
        <f t="shared" si="155"/>
        <v>65.679389521318953</v>
      </c>
      <c r="D2031">
        <f t="shared" si="157"/>
        <v>66.326896737769331</v>
      </c>
      <c r="E2031">
        <f t="shared" si="156"/>
        <v>-0.64750721645037856</v>
      </c>
      <c r="F2031">
        <f t="shared" si="159"/>
        <v>-0.37874099432825881</v>
      </c>
      <c r="G2031">
        <f t="shared" si="158"/>
        <v>-0.26876622212211976</v>
      </c>
    </row>
    <row r="2032" spans="1:7" x14ac:dyDescent="0.2">
      <c r="A2032">
        <v>20130128</v>
      </c>
      <c r="B2032">
        <v>65.45</v>
      </c>
      <c r="C2032">
        <f t="shared" si="155"/>
        <v>65.644098825731419</v>
      </c>
      <c r="D2032">
        <f t="shared" si="157"/>
        <v>66.261941423860492</v>
      </c>
      <c r="E2032">
        <f t="shared" si="156"/>
        <v>-0.61784259812907294</v>
      </c>
      <c r="F2032">
        <f t="shared" si="159"/>
        <v>-0.42656131508842166</v>
      </c>
      <c r="G2032">
        <f t="shared" si="158"/>
        <v>-0.19128128304065128</v>
      </c>
    </row>
    <row r="2033" spans="1:7" x14ac:dyDescent="0.2">
      <c r="A2033">
        <v>20130129</v>
      </c>
      <c r="B2033">
        <v>65.5</v>
      </c>
      <c r="C2033">
        <f t="shared" si="155"/>
        <v>65.621929775618895</v>
      </c>
      <c r="D2033">
        <f t="shared" si="157"/>
        <v>66.205501318389338</v>
      </c>
      <c r="E2033">
        <f t="shared" si="156"/>
        <v>-0.58357154277044287</v>
      </c>
      <c r="F2033">
        <f t="shared" si="159"/>
        <v>-0.45796336062482595</v>
      </c>
      <c r="G2033">
        <f t="shared" si="158"/>
        <v>-0.12560818214561692</v>
      </c>
    </row>
    <row r="2034" spans="1:7" x14ac:dyDescent="0.2">
      <c r="A2034">
        <v>20130130</v>
      </c>
      <c r="B2034">
        <v>64.510000000000005</v>
      </c>
      <c r="C2034">
        <f t="shared" si="155"/>
        <v>65.45086365629291</v>
      </c>
      <c r="D2034">
        <f t="shared" si="157"/>
        <v>66.079908628138284</v>
      </c>
      <c r="E2034">
        <f t="shared" si="156"/>
        <v>-0.62904497184537433</v>
      </c>
      <c r="F2034">
        <f t="shared" si="159"/>
        <v>-0.49217968286893565</v>
      </c>
      <c r="G2034">
        <f t="shared" si="158"/>
        <v>-0.13686528897643868</v>
      </c>
    </row>
    <row r="2035" spans="1:7" x14ac:dyDescent="0.2">
      <c r="A2035">
        <v>20130131</v>
      </c>
      <c r="B2035">
        <v>64.73</v>
      </c>
      <c r="C2035">
        <f t="shared" si="155"/>
        <v>65.339961555324763</v>
      </c>
      <c r="D2035">
        <f t="shared" si="157"/>
        <v>65.979915396424346</v>
      </c>
      <c r="E2035">
        <f t="shared" si="156"/>
        <v>-0.63995384109958309</v>
      </c>
      <c r="F2035">
        <f t="shared" si="159"/>
        <v>-0.52173451451506514</v>
      </c>
      <c r="G2035">
        <f t="shared" si="158"/>
        <v>-0.11821932658451795</v>
      </c>
    </row>
    <row r="2036" spans="1:7" x14ac:dyDescent="0.2">
      <c r="A2036">
        <v>20130201</v>
      </c>
      <c r="B2036">
        <v>64.989999999999995</v>
      </c>
      <c r="C2036">
        <f t="shared" si="155"/>
        <v>65.286121316044031</v>
      </c>
      <c r="D2036">
        <f t="shared" si="157"/>
        <v>65.906588330022544</v>
      </c>
      <c r="E2036">
        <f t="shared" si="156"/>
        <v>-0.62046701397851223</v>
      </c>
      <c r="F2036">
        <f t="shared" si="159"/>
        <v>-0.54148101440775454</v>
      </c>
      <c r="G2036">
        <f t="shared" si="158"/>
        <v>-7.8985999570757692E-2</v>
      </c>
    </row>
    <row r="2037" spans="1:7" x14ac:dyDescent="0.2">
      <c r="A2037">
        <v>20130204</v>
      </c>
      <c r="B2037">
        <v>63.91</v>
      </c>
      <c r="C2037">
        <f t="shared" si="155"/>
        <v>65.07441034434494</v>
      </c>
      <c r="D2037">
        <f t="shared" si="157"/>
        <v>65.758692898169031</v>
      </c>
      <c r="E2037">
        <f t="shared" si="156"/>
        <v>-0.6842825538240902</v>
      </c>
      <c r="F2037">
        <f t="shared" si="159"/>
        <v>-0.57004132229102167</v>
      </c>
      <c r="G2037">
        <f t="shared" si="158"/>
        <v>-0.11424123153306853</v>
      </c>
    </row>
    <row r="2038" spans="1:7" x14ac:dyDescent="0.2">
      <c r="A2038">
        <v>20130205</v>
      </c>
      <c r="B2038">
        <v>64.290000000000006</v>
      </c>
      <c r="C2038">
        <f t="shared" si="155"/>
        <v>64.953731829830332</v>
      </c>
      <c r="D2038">
        <f t="shared" si="157"/>
        <v>65.649900831637993</v>
      </c>
      <c r="E2038">
        <f t="shared" si="156"/>
        <v>-0.69616900180766095</v>
      </c>
      <c r="F2038">
        <f t="shared" si="159"/>
        <v>-0.59526685819434955</v>
      </c>
      <c r="G2038">
        <f t="shared" si="158"/>
        <v>-0.1009021436133114</v>
      </c>
    </row>
    <row r="2039" spans="1:7" x14ac:dyDescent="0.2">
      <c r="A2039">
        <v>20130206</v>
      </c>
      <c r="B2039">
        <v>64.150000000000006</v>
      </c>
      <c r="C2039">
        <f t="shared" si="155"/>
        <v>64.830080779087211</v>
      </c>
      <c r="D2039">
        <f t="shared" si="157"/>
        <v>65.538797066331469</v>
      </c>
      <c r="E2039">
        <f t="shared" si="156"/>
        <v>-0.70871628724425761</v>
      </c>
      <c r="F2039">
        <f t="shared" si="159"/>
        <v>-0.6179567440043312</v>
      </c>
      <c r="G2039">
        <f t="shared" si="158"/>
        <v>-9.075954323992641E-2</v>
      </c>
    </row>
    <row r="2040" spans="1:7" x14ac:dyDescent="0.2">
      <c r="A2040">
        <v>20130207</v>
      </c>
      <c r="B2040">
        <v>63.21</v>
      </c>
      <c r="C2040">
        <f t="shared" si="155"/>
        <v>64.580837582304568</v>
      </c>
      <c r="D2040">
        <f t="shared" si="157"/>
        <v>65.366293579936553</v>
      </c>
      <c r="E2040">
        <f t="shared" si="156"/>
        <v>-0.78545599763198481</v>
      </c>
      <c r="F2040">
        <f t="shared" si="159"/>
        <v>-0.65145659472986195</v>
      </c>
      <c r="G2040">
        <f t="shared" si="158"/>
        <v>-0.13399940290212287</v>
      </c>
    </row>
    <row r="2041" spans="1:7" x14ac:dyDescent="0.2">
      <c r="A2041">
        <v>20130208</v>
      </c>
      <c r="B2041">
        <v>63.41</v>
      </c>
      <c r="C2041">
        <f t="shared" si="155"/>
        <v>64.400708723488478</v>
      </c>
      <c r="D2041">
        <f t="shared" si="157"/>
        <v>65.221382944385695</v>
      </c>
      <c r="E2041">
        <f t="shared" si="156"/>
        <v>-0.82067422089721731</v>
      </c>
      <c r="F2041">
        <f t="shared" si="159"/>
        <v>-0.68530011996333307</v>
      </c>
      <c r="G2041">
        <f t="shared" si="158"/>
        <v>-0.13537410093388424</v>
      </c>
    </row>
    <row r="2042" spans="1:7" x14ac:dyDescent="0.2">
      <c r="A2042">
        <v>20130211</v>
      </c>
      <c r="B2042">
        <v>63.04</v>
      </c>
      <c r="C2042">
        <f t="shared" si="155"/>
        <v>64.191368919874861</v>
      </c>
      <c r="D2042">
        <f t="shared" si="157"/>
        <v>65.059799022579341</v>
      </c>
      <c r="E2042">
        <f t="shared" si="156"/>
        <v>-0.86843010270447962</v>
      </c>
      <c r="F2042">
        <f t="shared" si="159"/>
        <v>-0.72192611651156247</v>
      </c>
      <c r="G2042">
        <f t="shared" si="158"/>
        <v>-0.14650398619291716</v>
      </c>
    </row>
    <row r="2043" spans="1:7" x14ac:dyDescent="0.2">
      <c r="A2043">
        <v>20130212</v>
      </c>
      <c r="B2043">
        <v>63.16</v>
      </c>
      <c r="C2043">
        <f t="shared" si="155"/>
        <v>64.032696778355657</v>
      </c>
      <c r="D2043">
        <f t="shared" si="157"/>
        <v>64.91907316905494</v>
      </c>
      <c r="E2043">
        <f t="shared" si="156"/>
        <v>-0.88637639069928298</v>
      </c>
      <c r="F2043">
        <f t="shared" si="159"/>
        <v>-0.75481617134910661</v>
      </c>
      <c r="G2043">
        <f t="shared" si="158"/>
        <v>-0.13156021935017637</v>
      </c>
    </row>
    <row r="2044" spans="1:7" x14ac:dyDescent="0.2">
      <c r="A2044">
        <v>20130213</v>
      </c>
      <c r="B2044">
        <v>63.65</v>
      </c>
      <c r="C2044">
        <f t="shared" si="155"/>
        <v>63.973820350916327</v>
      </c>
      <c r="D2044">
        <f t="shared" si="157"/>
        <v>64.825067749124941</v>
      </c>
      <c r="E2044">
        <f t="shared" si="156"/>
        <v>-0.8512473982086135</v>
      </c>
      <c r="F2044">
        <f t="shared" si="159"/>
        <v>-0.77410241672100799</v>
      </c>
      <c r="G2044">
        <f t="shared" si="158"/>
        <v>-7.7144981487605513E-2</v>
      </c>
    </row>
    <row r="2045" spans="1:7" x14ac:dyDescent="0.2">
      <c r="A2045">
        <v>20130214</v>
      </c>
      <c r="B2045">
        <v>63.64</v>
      </c>
      <c r="C2045">
        <f t="shared" si="155"/>
        <v>63.922463373852281</v>
      </c>
      <c r="D2045">
        <f t="shared" si="157"/>
        <v>64.737284952893461</v>
      </c>
      <c r="E2045">
        <f t="shared" si="156"/>
        <v>-0.81482157904117969</v>
      </c>
      <c r="F2045">
        <f t="shared" si="159"/>
        <v>-0.78224624918504237</v>
      </c>
      <c r="G2045">
        <f t="shared" si="158"/>
        <v>-3.2575329856137314E-2</v>
      </c>
    </row>
    <row r="2046" spans="1:7" x14ac:dyDescent="0.2">
      <c r="A2046">
        <v>20130215</v>
      </c>
      <c r="B2046">
        <v>64.13</v>
      </c>
      <c r="C2046">
        <f t="shared" si="155"/>
        <v>63.954392085567321</v>
      </c>
      <c r="D2046">
        <f t="shared" si="157"/>
        <v>64.692300882308757</v>
      </c>
      <c r="E2046">
        <f t="shared" si="156"/>
        <v>-0.73790879674143639</v>
      </c>
      <c r="F2046">
        <f t="shared" si="159"/>
        <v>-0.77337875869632122</v>
      </c>
      <c r="G2046">
        <f t="shared" si="158"/>
        <v>3.5469961954884832E-2</v>
      </c>
    </row>
    <row r="2047" spans="1:7" x14ac:dyDescent="0.2">
      <c r="A2047">
        <v>20130219</v>
      </c>
      <c r="B2047">
        <v>62.85</v>
      </c>
      <c r="C2047">
        <f t="shared" si="155"/>
        <v>63.784485610864657</v>
      </c>
      <c r="D2047">
        <f t="shared" si="157"/>
        <v>64.555834150285889</v>
      </c>
      <c r="E2047">
        <f t="shared" si="156"/>
        <v>-0.77134853942123272</v>
      </c>
      <c r="F2047">
        <f t="shared" si="159"/>
        <v>-0.77297271484130359</v>
      </c>
      <c r="G2047">
        <f t="shared" si="158"/>
        <v>1.6241754200708725E-3</v>
      </c>
    </row>
    <row r="2048" spans="1:7" x14ac:dyDescent="0.2">
      <c r="A2048">
        <v>20130220</v>
      </c>
      <c r="B2048">
        <v>62.89</v>
      </c>
      <c r="C2048">
        <f t="shared" si="155"/>
        <v>63.646872439962401</v>
      </c>
      <c r="D2048">
        <f t="shared" si="157"/>
        <v>64.432439028042495</v>
      </c>
      <c r="E2048">
        <f t="shared" si="156"/>
        <v>-0.78556658808009416</v>
      </c>
      <c r="F2048">
        <f t="shared" si="159"/>
        <v>-0.77549148948906177</v>
      </c>
      <c r="G2048">
        <f t="shared" si="158"/>
        <v>-1.0075098591032394E-2</v>
      </c>
    </row>
    <row r="2049" spans="1:7" x14ac:dyDescent="0.2">
      <c r="A2049">
        <v>20130221</v>
      </c>
      <c r="B2049">
        <v>63.04</v>
      </c>
      <c r="C2049">
        <f t="shared" si="155"/>
        <v>63.553507449198953</v>
      </c>
      <c r="D2049">
        <f t="shared" si="157"/>
        <v>64.329295396335638</v>
      </c>
      <c r="E2049">
        <f t="shared" si="156"/>
        <v>-0.77578794713668486</v>
      </c>
      <c r="F2049">
        <f t="shared" si="159"/>
        <v>-0.77555078101858643</v>
      </c>
      <c r="G2049">
        <f t="shared" si="158"/>
        <v>-2.371661180984308E-4</v>
      </c>
    </row>
    <row r="2050" spans="1:7" x14ac:dyDescent="0.2">
      <c r="A2050">
        <v>20130222</v>
      </c>
      <c r="B2050">
        <v>64.17</v>
      </c>
      <c r="C2050">
        <f t="shared" si="155"/>
        <v>63.648352457014497</v>
      </c>
      <c r="D2050">
        <f t="shared" si="157"/>
        <v>64.317495737347812</v>
      </c>
      <c r="E2050">
        <f t="shared" si="156"/>
        <v>-0.66914328033331572</v>
      </c>
      <c r="F2050">
        <f t="shared" si="159"/>
        <v>-0.75426928088153233</v>
      </c>
      <c r="G2050">
        <f t="shared" si="158"/>
        <v>8.5126000548216618E-2</v>
      </c>
    </row>
    <row r="2051" spans="1:7" x14ac:dyDescent="0.2">
      <c r="A2051">
        <v>20130225</v>
      </c>
      <c r="B2051">
        <v>63.97</v>
      </c>
      <c r="C2051">
        <f t="shared" si="155"/>
        <v>63.697836694396884</v>
      </c>
      <c r="D2051">
        <f t="shared" si="157"/>
        <v>64.291755312359086</v>
      </c>
      <c r="E2051">
        <f t="shared" si="156"/>
        <v>-0.59391861796220269</v>
      </c>
      <c r="F2051">
        <f t="shared" si="159"/>
        <v>-0.7221991482976664</v>
      </c>
      <c r="G2051">
        <f t="shared" si="158"/>
        <v>0.12828053033546372</v>
      </c>
    </row>
    <row r="2052" spans="1:7" x14ac:dyDescent="0.2">
      <c r="A2052">
        <v>20130226</v>
      </c>
      <c r="B2052">
        <v>64.290000000000006</v>
      </c>
      <c r="C2052">
        <f t="shared" si="155"/>
        <v>63.78893874141275</v>
      </c>
      <c r="D2052">
        <f t="shared" si="157"/>
        <v>64.291625289221372</v>
      </c>
      <c r="E2052">
        <f t="shared" si="156"/>
        <v>-0.50268654780862221</v>
      </c>
      <c r="F2052">
        <f t="shared" si="159"/>
        <v>-0.67829662819985759</v>
      </c>
      <c r="G2052">
        <f t="shared" si="158"/>
        <v>0.17561008039123538</v>
      </c>
    </row>
    <row r="2053" spans="1:7" x14ac:dyDescent="0.2">
      <c r="A2053">
        <v>20130227</v>
      </c>
      <c r="B2053">
        <v>64.709999999999994</v>
      </c>
      <c r="C2053">
        <f t="shared" si="155"/>
        <v>63.930640473503097</v>
      </c>
      <c r="D2053">
        <f t="shared" si="157"/>
        <v>64.322616008538304</v>
      </c>
      <c r="E2053">
        <f t="shared" si="156"/>
        <v>-0.39197553503520766</v>
      </c>
      <c r="F2053">
        <f t="shared" si="159"/>
        <v>-0.62103240956692762</v>
      </c>
      <c r="G2053">
        <f t="shared" si="158"/>
        <v>0.22905687453171997</v>
      </c>
    </row>
    <row r="2054" spans="1:7" x14ac:dyDescent="0.2">
      <c r="A2054">
        <v>20130228</v>
      </c>
      <c r="B2054">
        <v>65.430000000000007</v>
      </c>
      <c r="C2054">
        <f t="shared" si="155"/>
        <v>64.161311169887242</v>
      </c>
      <c r="D2054">
        <f t="shared" si="157"/>
        <v>64.404644452350283</v>
      </c>
      <c r="E2054">
        <f t="shared" si="156"/>
        <v>-0.2433332824630412</v>
      </c>
      <c r="F2054">
        <f t="shared" si="159"/>
        <v>-0.54549258414615032</v>
      </c>
      <c r="G2054">
        <f t="shared" si="158"/>
        <v>0.30215930168310912</v>
      </c>
    </row>
    <row r="2055" spans="1:7" x14ac:dyDescent="0.2">
      <c r="A2055">
        <v>20130301</v>
      </c>
      <c r="B2055">
        <v>65.33</v>
      </c>
      <c r="C2055">
        <f t="shared" si="155"/>
        <v>64.341109451443046</v>
      </c>
      <c r="D2055">
        <f t="shared" si="157"/>
        <v>64.473189307731744</v>
      </c>
      <c r="E2055">
        <f t="shared" si="156"/>
        <v>-0.13207985628869778</v>
      </c>
      <c r="F2055">
        <f t="shared" si="159"/>
        <v>-0.4628100385746598</v>
      </c>
      <c r="G2055">
        <f t="shared" si="158"/>
        <v>0.33073018228596202</v>
      </c>
    </row>
    <row r="2056" spans="1:7" x14ac:dyDescent="0.2">
      <c r="A2056">
        <v>20130304</v>
      </c>
      <c r="B2056">
        <v>65.97</v>
      </c>
      <c r="C2056">
        <f t="shared" si="155"/>
        <v>64.591707997374883</v>
      </c>
      <c r="D2056">
        <f t="shared" si="157"/>
        <v>64.584064173825695</v>
      </c>
      <c r="E2056">
        <f t="shared" si="156"/>
        <v>7.6438235491878004E-3</v>
      </c>
      <c r="F2056">
        <f t="shared" si="159"/>
        <v>-0.36871926614989031</v>
      </c>
      <c r="G2056">
        <f t="shared" si="158"/>
        <v>0.37636308969907811</v>
      </c>
    </row>
    <row r="2057" spans="1:7" x14ac:dyDescent="0.2">
      <c r="A2057">
        <v>20130305</v>
      </c>
      <c r="B2057">
        <v>64.52</v>
      </c>
      <c r="C2057">
        <f t="shared" si="155"/>
        <v>64.580675997778755</v>
      </c>
      <c r="D2057">
        <f t="shared" si="157"/>
        <v>64.57931867946823</v>
      </c>
      <c r="E2057">
        <f t="shared" si="156"/>
        <v>1.3573183105251019E-3</v>
      </c>
      <c r="F2057">
        <f t="shared" si="159"/>
        <v>-0.29470394925780724</v>
      </c>
      <c r="G2057">
        <f t="shared" si="158"/>
        <v>0.29606126756833234</v>
      </c>
    </row>
    <row r="2058" spans="1:7" x14ac:dyDescent="0.2">
      <c r="A2058">
        <v>20130306</v>
      </c>
      <c r="B2058">
        <v>63.78</v>
      </c>
      <c r="C2058">
        <f t="shared" si="155"/>
        <v>64.457495075043568</v>
      </c>
      <c r="D2058">
        <f t="shared" si="157"/>
        <v>64.520109888396519</v>
      </c>
      <c r="E2058">
        <f t="shared" si="156"/>
        <v>-6.261481335295116E-2</v>
      </c>
      <c r="F2058">
        <f t="shared" si="159"/>
        <v>-0.24828612207683604</v>
      </c>
      <c r="G2058">
        <f t="shared" si="158"/>
        <v>0.18567130872388488</v>
      </c>
    </row>
    <row r="2059" spans="1:7" x14ac:dyDescent="0.2">
      <c r="A2059">
        <v>20130307</v>
      </c>
      <c r="B2059">
        <v>62.44</v>
      </c>
      <c r="C2059">
        <f t="shared" si="155"/>
        <v>64.147111217344559</v>
      </c>
      <c r="D2059">
        <f t="shared" si="157"/>
        <v>64.366027674441227</v>
      </c>
      <c r="E2059">
        <f t="shared" si="156"/>
        <v>-0.21891645709666818</v>
      </c>
      <c r="F2059">
        <f t="shared" si="159"/>
        <v>-0.24241218908080248</v>
      </c>
      <c r="G2059">
        <f t="shared" si="158"/>
        <v>2.3495731984134294E-2</v>
      </c>
    </row>
    <row r="2060" spans="1:7" x14ac:dyDescent="0.2">
      <c r="A2060">
        <v>20130308</v>
      </c>
      <c r="B2060">
        <v>62.6</v>
      </c>
      <c r="C2060">
        <f t="shared" si="155"/>
        <v>63.909094106983858</v>
      </c>
      <c r="D2060">
        <f t="shared" si="157"/>
        <v>64.235210809667805</v>
      </c>
      <c r="E2060">
        <f t="shared" si="156"/>
        <v>-0.32611670268394732</v>
      </c>
      <c r="F2060">
        <f t="shared" si="159"/>
        <v>-0.25915309180143142</v>
      </c>
      <c r="G2060">
        <f t="shared" si="158"/>
        <v>-6.69636108825159E-2</v>
      </c>
    </row>
    <row r="2061" spans="1:7" x14ac:dyDescent="0.2">
      <c r="A2061">
        <v>20130311</v>
      </c>
      <c r="B2061">
        <v>62.5</v>
      </c>
      <c r="C2061">
        <f t="shared" si="155"/>
        <v>63.692310398217117</v>
      </c>
      <c r="D2061">
        <f t="shared" si="157"/>
        <v>64.106676675618345</v>
      </c>
      <c r="E2061">
        <f t="shared" si="156"/>
        <v>-0.41436627740122844</v>
      </c>
      <c r="F2061">
        <f t="shared" si="159"/>
        <v>-0.29019572892139084</v>
      </c>
      <c r="G2061">
        <f t="shared" si="158"/>
        <v>-0.12417054847983761</v>
      </c>
    </row>
    <row r="2062" spans="1:7" x14ac:dyDescent="0.2">
      <c r="A2062">
        <v>20130312</v>
      </c>
      <c r="B2062">
        <v>62.38</v>
      </c>
      <c r="C2062">
        <f t="shared" si="155"/>
        <v>63.490416490799099</v>
      </c>
      <c r="D2062">
        <f t="shared" si="157"/>
        <v>63.978774699646621</v>
      </c>
      <c r="E2062">
        <f t="shared" si="156"/>
        <v>-0.48835820884752223</v>
      </c>
      <c r="F2062">
        <f t="shared" si="159"/>
        <v>-0.32982822490661712</v>
      </c>
      <c r="G2062">
        <f t="shared" si="158"/>
        <v>-0.15852998394090512</v>
      </c>
    </row>
    <row r="2063" spans="1:7" x14ac:dyDescent="0.2">
      <c r="A2063">
        <v>20130313</v>
      </c>
      <c r="B2063">
        <v>62.94</v>
      </c>
      <c r="C2063">
        <f t="shared" ref="C2063:C2126" si="160">(B2063*(2/(12+1))+C2062*(1-(2/(12+1))))</f>
        <v>63.405737030676164</v>
      </c>
      <c r="D2063">
        <f t="shared" si="157"/>
        <v>63.901828425598723</v>
      </c>
      <c r="E2063">
        <f t="shared" si="156"/>
        <v>-0.49609139492255849</v>
      </c>
      <c r="F2063">
        <f t="shared" si="159"/>
        <v>-0.3630808589098054</v>
      </c>
      <c r="G2063">
        <f t="shared" si="158"/>
        <v>-0.13301053601275309</v>
      </c>
    </row>
    <row r="2064" spans="1:7" x14ac:dyDescent="0.2">
      <c r="A2064">
        <v>20130314</v>
      </c>
      <c r="B2064">
        <v>62.76</v>
      </c>
      <c r="C2064">
        <f t="shared" si="160"/>
        <v>63.306392872110607</v>
      </c>
      <c r="D2064">
        <f t="shared" si="157"/>
        <v>63.817248542221044</v>
      </c>
      <c r="E2064">
        <f t="shared" si="156"/>
        <v>-0.51085567011043764</v>
      </c>
      <c r="F2064">
        <f t="shared" si="159"/>
        <v>-0.3926358211499319</v>
      </c>
      <c r="G2064">
        <f t="shared" si="158"/>
        <v>-0.11821984896050575</v>
      </c>
    </row>
    <row r="2065" spans="1:7" x14ac:dyDescent="0.2">
      <c r="A2065">
        <v>20130315</v>
      </c>
      <c r="B2065">
        <v>62.8</v>
      </c>
      <c r="C2065">
        <f t="shared" si="160"/>
        <v>63.228486276401284</v>
      </c>
      <c r="D2065">
        <f t="shared" si="157"/>
        <v>63.741896798352819</v>
      </c>
      <c r="E2065">
        <f t="shared" si="156"/>
        <v>-0.5134105219515348</v>
      </c>
      <c r="F2065">
        <f t="shared" si="159"/>
        <v>-0.4167907613102525</v>
      </c>
      <c r="G2065">
        <f t="shared" si="158"/>
        <v>-9.6619760641282304E-2</v>
      </c>
    </row>
    <row r="2066" spans="1:7" x14ac:dyDescent="0.2">
      <c r="A2066">
        <v>20130318</v>
      </c>
      <c r="B2066">
        <v>62.72</v>
      </c>
      <c r="C2066">
        <f t="shared" si="160"/>
        <v>63.150257618493391</v>
      </c>
      <c r="D2066">
        <f t="shared" si="157"/>
        <v>63.666200739215569</v>
      </c>
      <c r="E2066">
        <f t="shared" si="156"/>
        <v>-0.51594312072217718</v>
      </c>
      <c r="F2066">
        <f t="shared" si="159"/>
        <v>-0.43662123319263746</v>
      </c>
      <c r="G2066">
        <f t="shared" si="158"/>
        <v>-7.9321887529539725E-2</v>
      </c>
    </row>
    <row r="2067" spans="1:7" x14ac:dyDescent="0.2">
      <c r="A2067">
        <v>20130319</v>
      </c>
      <c r="B2067">
        <v>62.02</v>
      </c>
      <c r="C2067">
        <f t="shared" si="160"/>
        <v>62.976371831032864</v>
      </c>
      <c r="D2067">
        <f t="shared" si="157"/>
        <v>63.544259943718117</v>
      </c>
      <c r="E2067">
        <f t="shared" si="156"/>
        <v>-0.56788811268525308</v>
      </c>
      <c r="F2067">
        <f t="shared" si="159"/>
        <v>-0.46287460909116063</v>
      </c>
      <c r="G2067">
        <f t="shared" si="158"/>
        <v>-0.10501350359409245</v>
      </c>
    </row>
    <row r="2068" spans="1:7" x14ac:dyDescent="0.2">
      <c r="A2068">
        <v>20130320</v>
      </c>
      <c r="B2068">
        <v>62.56</v>
      </c>
      <c r="C2068">
        <f t="shared" si="160"/>
        <v>62.912314626258578</v>
      </c>
      <c r="D2068">
        <f t="shared" si="157"/>
        <v>63.471351799738997</v>
      </c>
      <c r="E2068">
        <f t="shared" si="156"/>
        <v>-0.55903717348041937</v>
      </c>
      <c r="F2068">
        <f t="shared" si="159"/>
        <v>-0.4821071219690124</v>
      </c>
      <c r="G2068">
        <f t="shared" si="158"/>
        <v>-7.6930051511406972E-2</v>
      </c>
    </row>
    <row r="2069" spans="1:7" x14ac:dyDescent="0.2">
      <c r="A2069">
        <v>20130321</v>
      </c>
      <c r="B2069">
        <v>60.8</v>
      </c>
      <c r="C2069">
        <f t="shared" si="160"/>
        <v>62.587343145295719</v>
      </c>
      <c r="D2069">
        <f t="shared" si="157"/>
        <v>63.273473888647217</v>
      </c>
      <c r="E2069">
        <f t="shared" si="156"/>
        <v>-0.68613074335149804</v>
      </c>
      <c r="F2069">
        <f t="shared" si="159"/>
        <v>-0.52291184624550957</v>
      </c>
      <c r="G2069">
        <f t="shared" si="158"/>
        <v>-0.16321889710598847</v>
      </c>
    </row>
    <row r="2070" spans="1:7" x14ac:dyDescent="0.2">
      <c r="A2070">
        <v>20130322</v>
      </c>
      <c r="B2070">
        <v>60.74</v>
      </c>
      <c r="C2070">
        <f t="shared" si="160"/>
        <v>62.303136507557916</v>
      </c>
      <c r="D2070">
        <f t="shared" si="157"/>
        <v>63.085809156154831</v>
      </c>
      <c r="E2070">
        <f t="shared" si="156"/>
        <v>-0.78267264859691466</v>
      </c>
      <c r="F2070">
        <f t="shared" si="159"/>
        <v>-0.57486400671579063</v>
      </c>
      <c r="G2070">
        <f t="shared" si="158"/>
        <v>-0.20780864188112402</v>
      </c>
    </row>
    <row r="2071" spans="1:7" x14ac:dyDescent="0.2">
      <c r="A2071">
        <v>20130325</v>
      </c>
      <c r="B2071">
        <v>60.59</v>
      </c>
      <c r="C2071">
        <f t="shared" si="160"/>
        <v>62.039577044856699</v>
      </c>
      <c r="D2071">
        <f t="shared" si="157"/>
        <v>62.900934403847067</v>
      </c>
      <c r="E2071">
        <f t="shared" si="156"/>
        <v>-0.86135735899036803</v>
      </c>
      <c r="F2071">
        <f t="shared" si="159"/>
        <v>-0.63216267717070607</v>
      </c>
      <c r="G2071">
        <f t="shared" si="158"/>
        <v>-0.22919468181966196</v>
      </c>
    </row>
    <row r="2072" spans="1:7" x14ac:dyDescent="0.2">
      <c r="A2072">
        <v>20130326</v>
      </c>
      <c r="B2072">
        <v>60.5</v>
      </c>
      <c r="C2072">
        <f t="shared" si="160"/>
        <v>61.802719037955669</v>
      </c>
      <c r="D2072">
        <f t="shared" si="157"/>
        <v>62.723087410969505</v>
      </c>
      <c r="E2072">
        <f t="shared" si="156"/>
        <v>-0.92036837301383656</v>
      </c>
      <c r="F2072">
        <f t="shared" si="159"/>
        <v>-0.68980381633933219</v>
      </c>
      <c r="G2072">
        <f t="shared" si="158"/>
        <v>-0.23056455667450437</v>
      </c>
    </row>
    <row r="2073" spans="1:7" x14ac:dyDescent="0.2">
      <c r="A2073">
        <v>20130327</v>
      </c>
      <c r="B2073">
        <v>60.09</v>
      </c>
      <c r="C2073">
        <f t="shared" si="160"/>
        <v>61.539223801347106</v>
      </c>
      <c r="D2073">
        <f t="shared" si="157"/>
        <v>62.528043899045841</v>
      </c>
      <c r="E2073">
        <f t="shared" si="156"/>
        <v>-0.98882009769873491</v>
      </c>
      <c r="F2073">
        <f t="shared" si="159"/>
        <v>-0.74960707261121273</v>
      </c>
      <c r="G2073">
        <f t="shared" si="158"/>
        <v>-0.23921302508752218</v>
      </c>
    </row>
    <row r="2074" spans="1:7" x14ac:dyDescent="0.2">
      <c r="A2074">
        <v>20130328</v>
      </c>
      <c r="B2074">
        <v>60.32</v>
      </c>
      <c r="C2074">
        <f t="shared" si="160"/>
        <v>61.35165090883217</v>
      </c>
      <c r="D2074">
        <f t="shared" si="157"/>
        <v>62.364485091709106</v>
      </c>
      <c r="E2074">
        <f t="shared" si="156"/>
        <v>-1.0128341828769365</v>
      </c>
      <c r="F2074">
        <f t="shared" si="159"/>
        <v>-0.80225249466435755</v>
      </c>
      <c r="G2074">
        <f t="shared" si="158"/>
        <v>-0.21058168821257894</v>
      </c>
    </row>
    <row r="2075" spans="1:7" x14ac:dyDescent="0.2">
      <c r="A2075">
        <v>20130401</v>
      </c>
      <c r="B2075">
        <v>60.98</v>
      </c>
      <c r="C2075">
        <f t="shared" si="160"/>
        <v>61.29447384593491</v>
      </c>
      <c r="D2075">
        <f t="shared" si="157"/>
        <v>62.261930640471391</v>
      </c>
      <c r="E2075">
        <f t="shared" si="156"/>
        <v>-0.96745679453648137</v>
      </c>
      <c r="F2075">
        <f t="shared" si="159"/>
        <v>-0.8352933546387824</v>
      </c>
      <c r="G2075">
        <f t="shared" si="158"/>
        <v>-0.13216343989769896</v>
      </c>
    </row>
    <row r="2076" spans="1:7" x14ac:dyDescent="0.2">
      <c r="A2076">
        <v>20130402</v>
      </c>
      <c r="B2076">
        <v>61.4</v>
      </c>
      <c r="C2076">
        <f t="shared" si="160"/>
        <v>61.310708638868</v>
      </c>
      <c r="D2076">
        <f t="shared" si="157"/>
        <v>62.198083926362401</v>
      </c>
      <c r="E2076">
        <f t="shared" ref="E2076:E2139" si="161">C2076-D2076</f>
        <v>-0.88737528749440031</v>
      </c>
      <c r="F2076">
        <f t="shared" si="159"/>
        <v>-0.84570974120990605</v>
      </c>
      <c r="G2076">
        <f t="shared" si="158"/>
        <v>-4.1665546284494259E-2</v>
      </c>
    </row>
    <row r="2077" spans="1:7" x14ac:dyDescent="0.2">
      <c r="A2077">
        <v>20130403</v>
      </c>
      <c r="B2077">
        <v>60.61</v>
      </c>
      <c r="C2077">
        <f t="shared" si="160"/>
        <v>61.202907309811387</v>
      </c>
      <c r="D2077">
        <f t="shared" ref="D2077:D2140" si="162">B2077*(2/(26+1)) + D2076*(1-(2/(26+1)))</f>
        <v>62.08044807996518</v>
      </c>
      <c r="E2077">
        <f t="shared" si="161"/>
        <v>-0.87754077015379295</v>
      </c>
      <c r="F2077">
        <f t="shared" si="159"/>
        <v>-0.8520759469986835</v>
      </c>
      <c r="G2077">
        <f t="shared" si="158"/>
        <v>-2.5464823155109451E-2</v>
      </c>
    </row>
    <row r="2078" spans="1:7" x14ac:dyDescent="0.2">
      <c r="A2078">
        <v>20130404</v>
      </c>
      <c r="B2078">
        <v>61.68</v>
      </c>
      <c r="C2078">
        <f t="shared" si="160"/>
        <v>61.276306185225025</v>
      </c>
      <c r="D2078">
        <f t="shared" si="162"/>
        <v>62.050785259227013</v>
      </c>
      <c r="E2078">
        <f t="shared" si="161"/>
        <v>-0.77447907400198801</v>
      </c>
      <c r="F2078">
        <f t="shared" si="159"/>
        <v>-0.83655657239934444</v>
      </c>
      <c r="G2078">
        <f t="shared" si="158"/>
        <v>6.2077498397356434E-2</v>
      </c>
    </row>
    <row r="2079" spans="1:7" x14ac:dyDescent="0.2">
      <c r="A2079">
        <v>20130405</v>
      </c>
      <c r="B2079">
        <v>61.48</v>
      </c>
      <c r="C2079">
        <f t="shared" si="160"/>
        <v>61.307643695190407</v>
      </c>
      <c r="D2079">
        <f t="shared" si="162"/>
        <v>62.008504869654644</v>
      </c>
      <c r="E2079">
        <f t="shared" si="161"/>
        <v>-0.70086117446423657</v>
      </c>
      <c r="F2079">
        <f t="shared" si="159"/>
        <v>-0.809417492812323</v>
      </c>
      <c r="G2079">
        <f t="shared" si="158"/>
        <v>0.10855631834808643</v>
      </c>
    </row>
    <row r="2080" spans="1:7" x14ac:dyDescent="0.2">
      <c r="A2080">
        <v>20130408</v>
      </c>
      <c r="B2080">
        <v>60.54</v>
      </c>
      <c r="C2080">
        <f t="shared" si="160"/>
        <v>61.189544665161108</v>
      </c>
      <c r="D2080">
        <f t="shared" si="162"/>
        <v>61.899726731161707</v>
      </c>
      <c r="E2080">
        <f t="shared" si="161"/>
        <v>-0.71018206600059841</v>
      </c>
      <c r="F2080">
        <f t="shared" si="159"/>
        <v>-0.7895704074499782</v>
      </c>
      <c r="G2080">
        <f t="shared" si="158"/>
        <v>7.9388341449379785E-2</v>
      </c>
    </row>
    <row r="2081" spans="1:7" x14ac:dyDescent="0.2">
      <c r="A2081">
        <v>20130409</v>
      </c>
      <c r="B2081">
        <v>60.14</v>
      </c>
      <c r="C2081">
        <f t="shared" si="160"/>
        <v>61.028076255136327</v>
      </c>
      <c r="D2081">
        <f t="shared" si="162"/>
        <v>61.769376602927508</v>
      </c>
      <c r="E2081">
        <f t="shared" si="161"/>
        <v>-0.74130034779118148</v>
      </c>
      <c r="F2081">
        <f t="shared" si="159"/>
        <v>-0.7799163955182189</v>
      </c>
      <c r="G2081">
        <f t="shared" si="158"/>
        <v>3.8616047727037417E-2</v>
      </c>
    </row>
    <row r="2082" spans="1:7" x14ac:dyDescent="0.2">
      <c r="A2082">
        <v>20130410</v>
      </c>
      <c r="B2082">
        <v>60.51</v>
      </c>
      <c r="C2082">
        <f t="shared" si="160"/>
        <v>60.948372215884589</v>
      </c>
      <c r="D2082">
        <f t="shared" si="162"/>
        <v>61.6760894471551</v>
      </c>
      <c r="E2082">
        <f t="shared" si="161"/>
        <v>-0.72771723127051047</v>
      </c>
      <c r="F2082">
        <f t="shared" si="159"/>
        <v>-0.76947656266867726</v>
      </c>
      <c r="G2082">
        <f t="shared" si="158"/>
        <v>4.1759331398166788E-2</v>
      </c>
    </row>
    <row r="2083" spans="1:7" x14ac:dyDescent="0.2">
      <c r="A2083">
        <v>20130411</v>
      </c>
      <c r="B2083">
        <v>60.38</v>
      </c>
      <c r="C2083">
        <f t="shared" si="160"/>
        <v>60.860930336517733</v>
      </c>
      <c r="D2083">
        <f t="shared" si="162"/>
        <v>61.580082821439909</v>
      </c>
      <c r="E2083">
        <f t="shared" si="161"/>
        <v>-0.71915248492217643</v>
      </c>
      <c r="F2083">
        <f t="shared" si="159"/>
        <v>-0.75941174711937709</v>
      </c>
      <c r="G2083">
        <f t="shared" si="158"/>
        <v>4.0259262197200663E-2</v>
      </c>
    </row>
    <row r="2084" spans="1:7" x14ac:dyDescent="0.2">
      <c r="A2084">
        <v>20130412</v>
      </c>
      <c r="B2084">
        <v>60.35</v>
      </c>
      <c r="C2084">
        <f t="shared" si="160"/>
        <v>60.782325669361157</v>
      </c>
      <c r="D2084">
        <f t="shared" si="162"/>
        <v>61.48896557540732</v>
      </c>
      <c r="E2084">
        <f t="shared" si="161"/>
        <v>-0.70663990604616345</v>
      </c>
      <c r="F2084">
        <f t="shared" si="159"/>
        <v>-0.74885737890473447</v>
      </c>
      <c r="G2084">
        <f t="shared" ref="G2084:G2147" si="163">E2084-F2084</f>
        <v>4.2217472858571026E-2</v>
      </c>
    </row>
    <row r="2085" spans="1:7" x14ac:dyDescent="0.2">
      <c r="A2085">
        <v>20130415</v>
      </c>
      <c r="B2085">
        <v>58.01</v>
      </c>
      <c r="C2085">
        <f t="shared" si="160"/>
        <v>60.355814027920978</v>
      </c>
      <c r="D2085">
        <f t="shared" si="162"/>
        <v>61.231264421673444</v>
      </c>
      <c r="E2085">
        <f t="shared" si="161"/>
        <v>-0.87545039375246603</v>
      </c>
      <c r="F2085">
        <f t="shared" ref="F2085:F2148" si="164">(E2085*(2/(9+1))+F2084*(1-(2/(9+1))))</f>
        <v>-0.77417598187428083</v>
      </c>
      <c r="G2085">
        <f t="shared" si="163"/>
        <v>-0.1012744118781852</v>
      </c>
    </row>
    <row r="2086" spans="1:7" x14ac:dyDescent="0.2">
      <c r="A2086">
        <v>20130416</v>
      </c>
      <c r="B2086">
        <v>60.56</v>
      </c>
      <c r="C2086">
        <f t="shared" si="160"/>
        <v>60.387227254394674</v>
      </c>
      <c r="D2086">
        <f t="shared" si="162"/>
        <v>61.181541131179117</v>
      </c>
      <c r="E2086">
        <f t="shared" si="161"/>
        <v>-0.7943138767844431</v>
      </c>
      <c r="F2086">
        <f t="shared" si="164"/>
        <v>-0.77820356085631337</v>
      </c>
      <c r="G2086">
        <f t="shared" si="163"/>
        <v>-1.6110315928129726E-2</v>
      </c>
    </row>
    <row r="2087" spans="1:7" x14ac:dyDescent="0.2">
      <c r="A2087">
        <v>20130417</v>
      </c>
      <c r="B2087">
        <v>60.56</v>
      </c>
      <c r="C2087">
        <f t="shared" si="160"/>
        <v>60.4138076767955</v>
      </c>
      <c r="D2087">
        <f t="shared" si="162"/>
        <v>61.135501047388068</v>
      </c>
      <c r="E2087">
        <f t="shared" si="161"/>
        <v>-0.72169337059256833</v>
      </c>
      <c r="F2087">
        <f t="shared" si="164"/>
        <v>-0.76690152280356438</v>
      </c>
      <c r="G2087">
        <f t="shared" si="163"/>
        <v>4.5208152210996055E-2</v>
      </c>
    </row>
    <row r="2088" spans="1:7" x14ac:dyDescent="0.2">
      <c r="A2088">
        <v>20130418</v>
      </c>
      <c r="B2088">
        <v>60.55</v>
      </c>
      <c r="C2088">
        <f t="shared" si="160"/>
        <v>60.434760341903882</v>
      </c>
      <c r="D2088">
        <f t="shared" si="162"/>
        <v>61.092130599433396</v>
      </c>
      <c r="E2088">
        <f t="shared" si="161"/>
        <v>-0.65737025752951439</v>
      </c>
      <c r="F2088">
        <f t="shared" si="164"/>
        <v>-0.74499526974875441</v>
      </c>
      <c r="G2088">
        <f t="shared" si="163"/>
        <v>8.7625012219240017E-2</v>
      </c>
    </row>
    <row r="2089" spans="1:7" x14ac:dyDescent="0.2">
      <c r="A2089">
        <v>20130419</v>
      </c>
      <c r="B2089">
        <v>60.94</v>
      </c>
      <c r="C2089">
        <f t="shared" si="160"/>
        <v>60.512489520072521</v>
      </c>
      <c r="D2089">
        <f t="shared" si="162"/>
        <v>61.080861666142034</v>
      </c>
      <c r="E2089">
        <f t="shared" si="161"/>
        <v>-0.56837214606951392</v>
      </c>
      <c r="F2089">
        <f t="shared" si="164"/>
        <v>-0.70967064501290633</v>
      </c>
      <c r="G2089">
        <f t="shared" si="163"/>
        <v>0.14129849894339241</v>
      </c>
    </row>
    <row r="2090" spans="1:7" x14ac:dyDescent="0.2">
      <c r="A2090">
        <v>20130422</v>
      </c>
      <c r="B2090">
        <v>60.76</v>
      </c>
      <c r="C2090">
        <f t="shared" si="160"/>
        <v>60.550568055445979</v>
      </c>
      <c r="D2090">
        <f t="shared" si="162"/>
        <v>61.057094135316696</v>
      </c>
      <c r="E2090">
        <f t="shared" si="161"/>
        <v>-0.50652607987071718</v>
      </c>
      <c r="F2090">
        <f t="shared" si="164"/>
        <v>-0.66904173198446848</v>
      </c>
      <c r="G2090">
        <f t="shared" si="163"/>
        <v>0.1625156521137513</v>
      </c>
    </row>
    <row r="2091" spans="1:7" x14ac:dyDescent="0.2">
      <c r="A2091">
        <v>20130423</v>
      </c>
      <c r="B2091">
        <v>61.03</v>
      </c>
      <c r="C2091">
        <f t="shared" si="160"/>
        <v>60.624326816146599</v>
      </c>
      <c r="D2091">
        <f t="shared" si="162"/>
        <v>61.055087162330274</v>
      </c>
      <c r="E2091">
        <f t="shared" si="161"/>
        <v>-0.43076034618367487</v>
      </c>
      <c r="F2091">
        <f t="shared" si="164"/>
        <v>-0.62138545482430985</v>
      </c>
      <c r="G2091">
        <f t="shared" si="163"/>
        <v>0.19062510864063498</v>
      </c>
    </row>
    <row r="2092" spans="1:7" x14ac:dyDescent="0.2">
      <c r="A2092">
        <v>20130424</v>
      </c>
      <c r="B2092">
        <v>60.78</v>
      </c>
      <c r="C2092">
        <f t="shared" si="160"/>
        <v>60.648276536739431</v>
      </c>
      <c r="D2092">
        <f t="shared" si="162"/>
        <v>61.034710335490992</v>
      </c>
      <c r="E2092">
        <f t="shared" si="161"/>
        <v>-0.38643379875156114</v>
      </c>
      <c r="F2092">
        <f t="shared" si="164"/>
        <v>-0.57439512360976019</v>
      </c>
      <c r="G2092">
        <f t="shared" si="163"/>
        <v>0.18796132485819905</v>
      </c>
    </row>
    <row r="2093" spans="1:7" x14ac:dyDescent="0.2">
      <c r="A2093">
        <v>20130425</v>
      </c>
      <c r="B2093">
        <v>61.17</v>
      </c>
      <c r="C2093">
        <f t="shared" si="160"/>
        <v>60.728541684933369</v>
      </c>
      <c r="D2093">
        <f t="shared" si="162"/>
        <v>61.04473179212129</v>
      </c>
      <c r="E2093">
        <f t="shared" si="161"/>
        <v>-0.3161901071879214</v>
      </c>
      <c r="F2093">
        <f t="shared" si="164"/>
        <v>-0.52275412032539248</v>
      </c>
      <c r="G2093">
        <f t="shared" si="163"/>
        <v>0.20656401313747108</v>
      </c>
    </row>
    <row r="2094" spans="1:7" x14ac:dyDescent="0.2">
      <c r="A2094">
        <v>20130426</v>
      </c>
      <c r="B2094">
        <v>60.94</v>
      </c>
      <c r="C2094">
        <f t="shared" si="160"/>
        <v>60.761073733405155</v>
      </c>
      <c r="D2094">
        <f t="shared" si="162"/>
        <v>61.036973881593788</v>
      </c>
      <c r="E2094">
        <f t="shared" si="161"/>
        <v>-0.27590014818863295</v>
      </c>
      <c r="F2094">
        <f t="shared" si="164"/>
        <v>-0.47338332589804061</v>
      </c>
      <c r="G2094">
        <f t="shared" si="163"/>
        <v>0.19748317770940765</v>
      </c>
    </row>
    <row r="2095" spans="1:7" x14ac:dyDescent="0.2">
      <c r="A2095">
        <v>20130429</v>
      </c>
      <c r="B2095">
        <v>61.42</v>
      </c>
      <c r="C2095">
        <f t="shared" si="160"/>
        <v>60.862447005188983</v>
      </c>
      <c r="D2095">
        <f t="shared" si="162"/>
        <v>61.065346186660911</v>
      </c>
      <c r="E2095">
        <f t="shared" si="161"/>
        <v>-0.20289918147192765</v>
      </c>
      <c r="F2095">
        <f t="shared" si="164"/>
        <v>-0.41928649701281806</v>
      </c>
      <c r="G2095">
        <f t="shared" si="163"/>
        <v>0.21638731554089041</v>
      </c>
    </row>
    <row r="2096" spans="1:7" x14ac:dyDescent="0.2">
      <c r="A2096">
        <v>20130430</v>
      </c>
      <c r="B2096">
        <v>61.5</v>
      </c>
      <c r="C2096">
        <f t="shared" si="160"/>
        <v>60.960532081313751</v>
      </c>
      <c r="D2096">
        <f t="shared" si="162"/>
        <v>61.097542765426773</v>
      </c>
      <c r="E2096">
        <f t="shared" si="161"/>
        <v>-0.13701068411302231</v>
      </c>
      <c r="F2096">
        <f t="shared" si="164"/>
        <v>-0.36283133443285892</v>
      </c>
      <c r="G2096">
        <f t="shared" si="163"/>
        <v>0.22582065031983661</v>
      </c>
    </row>
    <row r="2097" spans="1:7" x14ac:dyDescent="0.2">
      <c r="A2097">
        <v>20130501</v>
      </c>
      <c r="B2097">
        <v>59.75</v>
      </c>
      <c r="C2097">
        <f t="shared" si="160"/>
        <v>60.774296376496252</v>
      </c>
      <c r="D2097">
        <f t="shared" si="162"/>
        <v>60.997724782802564</v>
      </c>
      <c r="E2097">
        <f t="shared" si="161"/>
        <v>-0.22342840630631144</v>
      </c>
      <c r="F2097">
        <f t="shared" si="164"/>
        <v>-0.33495074880754949</v>
      </c>
      <c r="G2097">
        <f t="shared" si="163"/>
        <v>0.11152234250123805</v>
      </c>
    </row>
    <row r="2098" spans="1:7" x14ac:dyDescent="0.2">
      <c r="A2098">
        <v>20130502</v>
      </c>
      <c r="B2098">
        <v>60.41</v>
      </c>
      <c r="C2098">
        <f t="shared" si="160"/>
        <v>60.718250780112214</v>
      </c>
      <c r="D2098">
        <f t="shared" si="162"/>
        <v>60.954189613706077</v>
      </c>
      <c r="E2098">
        <f t="shared" si="161"/>
        <v>-0.23593883359386325</v>
      </c>
      <c r="F2098">
        <f t="shared" si="164"/>
        <v>-0.31514836576481225</v>
      </c>
      <c r="G2098">
        <f t="shared" si="163"/>
        <v>7.9209532170949004E-2</v>
      </c>
    </row>
    <row r="2099" spans="1:7" x14ac:dyDescent="0.2">
      <c r="A2099">
        <v>20130503</v>
      </c>
      <c r="B2099">
        <v>61.23</v>
      </c>
      <c r="C2099">
        <f t="shared" si="160"/>
        <v>60.796981429325719</v>
      </c>
      <c r="D2099">
        <f t="shared" si="162"/>
        <v>60.974620012690814</v>
      </c>
      <c r="E2099">
        <f t="shared" si="161"/>
        <v>-0.17763858336509486</v>
      </c>
      <c r="F2099">
        <f t="shared" si="164"/>
        <v>-0.28764640928486879</v>
      </c>
      <c r="G2099">
        <f t="shared" si="163"/>
        <v>0.11000782591977393</v>
      </c>
    </row>
    <row r="2100" spans="1:7" x14ac:dyDescent="0.2">
      <c r="A2100">
        <v>20130506</v>
      </c>
      <c r="B2100">
        <v>61.11</v>
      </c>
      <c r="C2100">
        <f t="shared" si="160"/>
        <v>60.845138132506378</v>
      </c>
      <c r="D2100">
        <f t="shared" si="162"/>
        <v>60.984648159898896</v>
      </c>
      <c r="E2100">
        <f t="shared" si="161"/>
        <v>-0.13951002739251805</v>
      </c>
      <c r="F2100">
        <f t="shared" si="164"/>
        <v>-0.25801913290639866</v>
      </c>
      <c r="G2100">
        <f t="shared" si="163"/>
        <v>0.11850910551388061</v>
      </c>
    </row>
    <row r="2101" spans="1:7" x14ac:dyDescent="0.2">
      <c r="A2101">
        <v>20130507</v>
      </c>
      <c r="B2101">
        <v>61.74</v>
      </c>
      <c r="C2101">
        <f t="shared" si="160"/>
        <v>60.982809189043863</v>
      </c>
      <c r="D2101">
        <f t="shared" si="162"/>
        <v>61.04060014805453</v>
      </c>
      <c r="E2101">
        <f t="shared" si="161"/>
        <v>-5.7790959010667109E-2</v>
      </c>
      <c r="F2101">
        <f t="shared" si="164"/>
        <v>-0.21797349812725236</v>
      </c>
      <c r="G2101">
        <f t="shared" si="163"/>
        <v>0.16018253911658525</v>
      </c>
    </row>
    <row r="2102" spans="1:7" x14ac:dyDescent="0.2">
      <c r="A2102">
        <v>20130508</v>
      </c>
      <c r="B2102">
        <v>61.65</v>
      </c>
      <c r="C2102">
        <f t="shared" si="160"/>
        <v>61.085453929190962</v>
      </c>
      <c r="D2102">
        <f t="shared" si="162"/>
        <v>61.085740877828272</v>
      </c>
      <c r="E2102">
        <f t="shared" si="161"/>
        <v>-2.8694863731004716E-4</v>
      </c>
      <c r="F2102">
        <f t="shared" si="164"/>
        <v>-0.17443618822926391</v>
      </c>
      <c r="G2102">
        <f t="shared" si="163"/>
        <v>0.17414923959195386</v>
      </c>
    </row>
    <row r="2103" spans="1:7" x14ac:dyDescent="0.2">
      <c r="A2103">
        <v>20130509</v>
      </c>
      <c r="B2103">
        <v>61.06</v>
      </c>
      <c r="C2103">
        <f t="shared" si="160"/>
        <v>61.081537940084658</v>
      </c>
      <c r="D2103">
        <f t="shared" si="162"/>
        <v>61.083834146137292</v>
      </c>
      <c r="E2103">
        <f t="shared" si="161"/>
        <v>-2.2962060526339201E-3</v>
      </c>
      <c r="F2103">
        <f t="shared" si="164"/>
        <v>-0.14000819179393792</v>
      </c>
      <c r="G2103">
        <f t="shared" si="163"/>
        <v>0.137711985741304</v>
      </c>
    </row>
    <row r="2104" spans="1:7" x14ac:dyDescent="0.2">
      <c r="A2104">
        <v>20130510</v>
      </c>
      <c r="B2104">
        <v>61.05</v>
      </c>
      <c r="C2104">
        <f t="shared" si="160"/>
        <v>61.076685949302401</v>
      </c>
      <c r="D2104">
        <f t="shared" si="162"/>
        <v>61.081327913090092</v>
      </c>
      <c r="E2104">
        <f t="shared" si="161"/>
        <v>-4.6419637876908837E-3</v>
      </c>
      <c r="F2104">
        <f t="shared" si="164"/>
        <v>-0.11293494619268851</v>
      </c>
      <c r="G2104">
        <f t="shared" si="163"/>
        <v>0.10829298240499763</v>
      </c>
    </row>
    <row r="2105" spans="1:7" x14ac:dyDescent="0.2">
      <c r="A2105">
        <v>20130513</v>
      </c>
      <c r="B2105">
        <v>61.38</v>
      </c>
      <c r="C2105">
        <f t="shared" si="160"/>
        <v>61.123349649409725</v>
      </c>
      <c r="D2105">
        <f t="shared" si="162"/>
        <v>61.103451771379717</v>
      </c>
      <c r="E2105">
        <f t="shared" si="161"/>
        <v>1.9897878030008087E-2</v>
      </c>
      <c r="F2105">
        <f t="shared" si="164"/>
        <v>-8.6368381348149198E-2</v>
      </c>
      <c r="G2105">
        <f t="shared" si="163"/>
        <v>0.10626625937815729</v>
      </c>
    </row>
    <row r="2106" spans="1:7" x14ac:dyDescent="0.2">
      <c r="A2106">
        <v>20130514</v>
      </c>
      <c r="B2106">
        <v>61.2</v>
      </c>
      <c r="C2106">
        <f t="shared" si="160"/>
        <v>61.135142011039001</v>
      </c>
      <c r="D2106">
        <f t="shared" si="162"/>
        <v>61.110603492018257</v>
      </c>
      <c r="E2106">
        <f t="shared" si="161"/>
        <v>2.4538519020744332E-2</v>
      </c>
      <c r="F2106">
        <f t="shared" si="164"/>
        <v>-6.4187001274370492E-2</v>
      </c>
      <c r="G2106">
        <f t="shared" si="163"/>
        <v>8.8725520295114824E-2</v>
      </c>
    </row>
    <row r="2107" spans="1:7" x14ac:dyDescent="0.2">
      <c r="A2107">
        <v>20130515</v>
      </c>
      <c r="B2107">
        <v>61.14</v>
      </c>
      <c r="C2107">
        <f t="shared" si="160"/>
        <v>61.135889393956077</v>
      </c>
      <c r="D2107">
        <f t="shared" si="162"/>
        <v>61.112781011128014</v>
      </c>
      <c r="E2107">
        <f t="shared" si="161"/>
        <v>2.3108382828063156E-2</v>
      </c>
      <c r="F2107">
        <f t="shared" si="164"/>
        <v>-4.6727924453883768E-2</v>
      </c>
      <c r="G2107">
        <f t="shared" si="163"/>
        <v>6.9836307281946924E-2</v>
      </c>
    </row>
    <row r="2108" spans="1:7" x14ac:dyDescent="0.2">
      <c r="A2108">
        <v>20130516</v>
      </c>
      <c r="B2108">
        <v>61.11</v>
      </c>
      <c r="C2108">
        <f t="shared" si="160"/>
        <v>61.131906410270531</v>
      </c>
      <c r="D2108">
        <f t="shared" si="162"/>
        <v>61.112575010303715</v>
      </c>
      <c r="E2108">
        <f t="shared" si="161"/>
        <v>1.9331399966816321E-2</v>
      </c>
      <c r="F2108">
        <f t="shared" si="164"/>
        <v>-3.3516059569743746E-2</v>
      </c>
      <c r="G2108">
        <f t="shared" si="163"/>
        <v>5.2847459536560067E-2</v>
      </c>
    </row>
    <row r="2109" spans="1:7" x14ac:dyDescent="0.2">
      <c r="A2109">
        <v>20130517</v>
      </c>
      <c r="B2109">
        <v>61.38</v>
      </c>
      <c r="C2109">
        <f t="shared" si="160"/>
        <v>61.170074654844292</v>
      </c>
      <c r="D2109">
        <f t="shared" si="162"/>
        <v>61.13238426879974</v>
      </c>
      <c r="E2109">
        <f t="shared" si="161"/>
        <v>3.7690386044552326E-2</v>
      </c>
      <c r="F2109">
        <f t="shared" si="164"/>
        <v>-1.9274770446884533E-2</v>
      </c>
      <c r="G2109">
        <f t="shared" si="163"/>
        <v>5.6965156491436859E-2</v>
      </c>
    </row>
    <row r="2110" spans="1:7" x14ac:dyDescent="0.2">
      <c r="A2110">
        <v>20130520</v>
      </c>
      <c r="B2110">
        <v>61.08</v>
      </c>
      <c r="C2110">
        <f t="shared" si="160"/>
        <v>61.15621701563748</v>
      </c>
      <c r="D2110">
        <f t="shared" si="162"/>
        <v>61.128503952592347</v>
      </c>
      <c r="E2110">
        <f t="shared" si="161"/>
        <v>2.7713063045133879E-2</v>
      </c>
      <c r="F2110">
        <f t="shared" si="164"/>
        <v>-9.8772037484808513E-3</v>
      </c>
      <c r="G2110">
        <f t="shared" si="163"/>
        <v>3.7590266793614727E-2</v>
      </c>
    </row>
    <row r="2111" spans="1:7" x14ac:dyDescent="0.2">
      <c r="A2111">
        <v>20130521</v>
      </c>
      <c r="B2111">
        <v>61.16</v>
      </c>
      <c r="C2111">
        <f t="shared" si="160"/>
        <v>61.156799013231712</v>
      </c>
      <c r="D2111">
        <f t="shared" si="162"/>
        <v>61.13083699314106</v>
      </c>
      <c r="E2111">
        <f t="shared" si="161"/>
        <v>2.5962020090652516E-2</v>
      </c>
      <c r="F2111">
        <f t="shared" si="164"/>
        <v>-2.7093589806541779E-3</v>
      </c>
      <c r="G2111">
        <f t="shared" si="163"/>
        <v>2.8671379071306693E-2</v>
      </c>
    </row>
    <row r="2112" spans="1:7" x14ac:dyDescent="0.2">
      <c r="A2112">
        <v>20130522</v>
      </c>
      <c r="B2112">
        <v>61.02</v>
      </c>
      <c r="C2112">
        <f t="shared" si="160"/>
        <v>61.135753011196059</v>
      </c>
      <c r="D2112">
        <f t="shared" si="162"/>
        <v>61.122626845500974</v>
      </c>
      <c r="E2112">
        <f t="shared" si="161"/>
        <v>1.3126165695084069E-2</v>
      </c>
      <c r="F2112">
        <f t="shared" si="164"/>
        <v>4.5774595449347153E-4</v>
      </c>
      <c r="G2112">
        <f t="shared" si="163"/>
        <v>1.2668419740590598E-2</v>
      </c>
    </row>
    <row r="2113" spans="1:7" x14ac:dyDescent="0.2">
      <c r="A2113">
        <v>20130523</v>
      </c>
      <c r="B2113">
        <v>60.75</v>
      </c>
      <c r="C2113">
        <f t="shared" si="160"/>
        <v>61.07640639408897</v>
      </c>
      <c r="D2113">
        <f t="shared" si="162"/>
        <v>61.095024856945344</v>
      </c>
      <c r="E2113">
        <f t="shared" si="161"/>
        <v>-1.8618462856373696E-2</v>
      </c>
      <c r="F2113">
        <f t="shared" si="164"/>
        <v>-3.3574958076799622E-3</v>
      </c>
      <c r="G2113">
        <f t="shared" si="163"/>
        <v>-1.5260967048693733E-2</v>
      </c>
    </row>
    <row r="2114" spans="1:7" x14ac:dyDescent="0.2">
      <c r="A2114">
        <v>20130524</v>
      </c>
      <c r="B2114">
        <v>61.04</v>
      </c>
      <c r="C2114">
        <f t="shared" si="160"/>
        <v>61.070805410382974</v>
      </c>
      <c r="D2114">
        <f t="shared" si="162"/>
        <v>61.090948941616055</v>
      </c>
      <c r="E2114">
        <f t="shared" si="161"/>
        <v>-2.0143531233081546E-2</v>
      </c>
      <c r="F2114">
        <f t="shared" si="164"/>
        <v>-6.7147028927602801E-3</v>
      </c>
      <c r="G2114">
        <f t="shared" si="163"/>
        <v>-1.3428828340321266E-2</v>
      </c>
    </row>
    <row r="2115" spans="1:7" x14ac:dyDescent="0.2">
      <c r="A2115">
        <v>20130528</v>
      </c>
      <c r="B2115">
        <v>61.25</v>
      </c>
      <c r="C2115">
        <f t="shared" si="160"/>
        <v>61.098373808785595</v>
      </c>
      <c r="D2115">
        <f t="shared" si="162"/>
        <v>61.102730501496346</v>
      </c>
      <c r="E2115">
        <f t="shared" si="161"/>
        <v>-4.3566927107505649E-3</v>
      </c>
      <c r="F2115">
        <f t="shared" si="164"/>
        <v>-6.2431008563583372E-3</v>
      </c>
      <c r="G2115">
        <f t="shared" si="163"/>
        <v>1.8864081456077724E-3</v>
      </c>
    </row>
    <row r="2116" spans="1:7" x14ac:dyDescent="0.2">
      <c r="A2116">
        <v>20130529</v>
      </c>
      <c r="B2116">
        <v>60.42</v>
      </c>
      <c r="C2116">
        <f t="shared" si="160"/>
        <v>60.994008607433969</v>
      </c>
      <c r="D2116">
        <f t="shared" si="162"/>
        <v>61.052157871755881</v>
      </c>
      <c r="E2116">
        <f t="shared" si="161"/>
        <v>-5.8149264321912142E-2</v>
      </c>
      <c r="F2116">
        <f t="shared" si="164"/>
        <v>-1.66243335494691E-2</v>
      </c>
      <c r="G2116">
        <f t="shared" si="163"/>
        <v>-4.1524930772443042E-2</v>
      </c>
    </row>
    <row r="2117" spans="1:7" x14ac:dyDescent="0.2">
      <c r="A2117">
        <v>20130530</v>
      </c>
      <c r="B2117">
        <v>60.08</v>
      </c>
      <c r="C2117">
        <f t="shared" si="160"/>
        <v>60.853391898597977</v>
      </c>
      <c r="D2117">
        <f t="shared" si="162"/>
        <v>60.980146177551745</v>
      </c>
      <c r="E2117">
        <f t="shared" si="161"/>
        <v>-0.12675427895376856</v>
      </c>
      <c r="F2117">
        <f t="shared" si="164"/>
        <v>-3.8650322630328998E-2</v>
      </c>
      <c r="G2117">
        <f t="shared" si="163"/>
        <v>-8.8103956323439564E-2</v>
      </c>
    </row>
    <row r="2118" spans="1:7" x14ac:dyDescent="0.2">
      <c r="A2118">
        <v>20130531</v>
      </c>
      <c r="B2118">
        <v>59.79</v>
      </c>
      <c r="C2118">
        <f t="shared" si="160"/>
        <v>60.689793144967517</v>
      </c>
      <c r="D2118">
        <f t="shared" si="162"/>
        <v>60.891987201436805</v>
      </c>
      <c r="E2118">
        <f t="shared" si="161"/>
        <v>-0.20219405646928834</v>
      </c>
      <c r="F2118">
        <f t="shared" si="164"/>
        <v>-7.1359069398120867E-2</v>
      </c>
      <c r="G2118">
        <f t="shared" si="163"/>
        <v>-0.13083498707116747</v>
      </c>
    </row>
    <row r="2119" spans="1:7" x14ac:dyDescent="0.2">
      <c r="A2119">
        <v>20130603</v>
      </c>
      <c r="B2119">
        <v>61.08</v>
      </c>
      <c r="C2119">
        <f t="shared" si="160"/>
        <v>60.749824968818672</v>
      </c>
      <c r="D2119">
        <f t="shared" si="162"/>
        <v>60.905914075404446</v>
      </c>
      <c r="E2119">
        <f t="shared" si="161"/>
        <v>-0.15608910658577457</v>
      </c>
      <c r="F2119">
        <f t="shared" si="164"/>
        <v>-8.8305076835651614E-2</v>
      </c>
      <c r="G2119">
        <f t="shared" si="163"/>
        <v>-6.7784029750122959E-2</v>
      </c>
    </row>
    <row r="2120" spans="1:7" x14ac:dyDescent="0.2">
      <c r="A2120">
        <v>20130604</v>
      </c>
      <c r="B2120">
        <v>61.07</v>
      </c>
      <c r="C2120">
        <f t="shared" si="160"/>
        <v>60.799082665923493</v>
      </c>
      <c r="D2120">
        <f t="shared" si="162"/>
        <v>60.918068588337448</v>
      </c>
      <c r="E2120">
        <f t="shared" si="161"/>
        <v>-0.11898592241395534</v>
      </c>
      <c r="F2120">
        <f t="shared" si="164"/>
        <v>-9.4441245951312369E-2</v>
      </c>
      <c r="G2120">
        <f t="shared" si="163"/>
        <v>-2.4544676462642967E-2</v>
      </c>
    </row>
    <row r="2121" spans="1:7" x14ac:dyDescent="0.2">
      <c r="A2121">
        <v>20130605</v>
      </c>
      <c r="B2121">
        <v>60.91</v>
      </c>
      <c r="C2121">
        <f t="shared" si="160"/>
        <v>60.816146871166026</v>
      </c>
      <c r="D2121">
        <f t="shared" si="162"/>
        <v>60.917470915127268</v>
      </c>
      <c r="E2121">
        <f t="shared" si="161"/>
        <v>-0.10132404396124173</v>
      </c>
      <c r="F2121">
        <f t="shared" si="164"/>
        <v>-9.5817805553298246E-2</v>
      </c>
      <c r="G2121">
        <f t="shared" si="163"/>
        <v>-5.5062384079434812E-3</v>
      </c>
    </row>
    <row r="2122" spans="1:7" x14ac:dyDescent="0.2">
      <c r="A2122">
        <v>20130606</v>
      </c>
      <c r="B2122">
        <v>61.27</v>
      </c>
      <c r="C2122">
        <f t="shared" si="160"/>
        <v>60.885970429448172</v>
      </c>
      <c r="D2122">
        <f t="shared" si="162"/>
        <v>60.943584180673398</v>
      </c>
      <c r="E2122">
        <f t="shared" si="161"/>
        <v>-5.761375122522594E-2</v>
      </c>
      <c r="F2122">
        <f t="shared" si="164"/>
        <v>-8.8176994687683793E-2</v>
      </c>
      <c r="G2122">
        <f t="shared" si="163"/>
        <v>3.0563243462457854E-2</v>
      </c>
    </row>
    <row r="2123" spans="1:7" x14ac:dyDescent="0.2">
      <c r="A2123">
        <v>20130607</v>
      </c>
      <c r="B2123">
        <v>61.18</v>
      </c>
      <c r="C2123">
        <f t="shared" si="160"/>
        <v>60.931205747994603</v>
      </c>
      <c r="D2123">
        <f t="shared" si="162"/>
        <v>60.961096463586479</v>
      </c>
      <c r="E2123">
        <f t="shared" si="161"/>
        <v>-2.9890715591875505E-2</v>
      </c>
      <c r="F2123">
        <f t="shared" si="164"/>
        <v>-7.6519738868522147E-2</v>
      </c>
      <c r="G2123">
        <f t="shared" si="163"/>
        <v>4.6629023276646642E-2</v>
      </c>
    </row>
    <row r="2124" spans="1:7" x14ac:dyDescent="0.2">
      <c r="A2124">
        <v>20130610</v>
      </c>
      <c r="B2124">
        <v>61.49</v>
      </c>
      <c r="C2124">
        <f t="shared" si="160"/>
        <v>61.017174094456969</v>
      </c>
      <c r="D2124">
        <f t="shared" si="162"/>
        <v>61.00027450332081</v>
      </c>
      <c r="E2124">
        <f t="shared" si="161"/>
        <v>1.6899591136159131E-2</v>
      </c>
      <c r="F2124">
        <f t="shared" si="164"/>
        <v>-5.7835872867585895E-2</v>
      </c>
      <c r="G2124">
        <f t="shared" si="163"/>
        <v>7.4735464003745034E-2</v>
      </c>
    </row>
    <row r="2125" spans="1:7" x14ac:dyDescent="0.2">
      <c r="A2125">
        <v>20130611</v>
      </c>
      <c r="B2125">
        <v>61.61</v>
      </c>
      <c r="C2125">
        <f t="shared" si="160"/>
        <v>61.108378079925124</v>
      </c>
      <c r="D2125">
        <f t="shared" si="162"/>
        <v>61.045439354926671</v>
      </c>
      <c r="E2125">
        <f t="shared" si="161"/>
        <v>6.293872499845321E-2</v>
      </c>
      <c r="F2125">
        <f t="shared" si="164"/>
        <v>-3.3680953294378077E-2</v>
      </c>
      <c r="G2125">
        <f t="shared" si="163"/>
        <v>9.6619678292831288E-2</v>
      </c>
    </row>
    <row r="2126" spans="1:7" x14ac:dyDescent="0.2">
      <c r="A2126">
        <v>20130612</v>
      </c>
      <c r="B2126">
        <v>61.77</v>
      </c>
      <c r="C2126">
        <f t="shared" si="160"/>
        <v>61.210166067628954</v>
      </c>
      <c r="D2126">
        <f t="shared" si="162"/>
        <v>61.099110513820989</v>
      </c>
      <c r="E2126">
        <f t="shared" si="161"/>
        <v>0.11105555380796517</v>
      </c>
      <c r="F2126">
        <f t="shared" si="164"/>
        <v>-4.7336518739094294E-3</v>
      </c>
      <c r="G2126">
        <f t="shared" si="163"/>
        <v>0.11578920568187459</v>
      </c>
    </row>
    <row r="2127" spans="1:7" x14ac:dyDescent="0.2">
      <c r="A2127">
        <v>20130613</v>
      </c>
      <c r="B2127">
        <v>62.19</v>
      </c>
      <c r="C2127">
        <f t="shared" ref="C2127:C2190" si="165">(B2127*(2/(12+1))+C2126*(1-(2/(12+1))))</f>
        <v>61.360909749532198</v>
      </c>
      <c r="D2127">
        <f t="shared" si="162"/>
        <v>61.179917142426845</v>
      </c>
      <c r="E2127">
        <f t="shared" si="161"/>
        <v>0.18099260710535248</v>
      </c>
      <c r="F2127">
        <f t="shared" si="164"/>
        <v>3.2411599921942952E-2</v>
      </c>
      <c r="G2127">
        <f t="shared" si="163"/>
        <v>0.14858100718340952</v>
      </c>
    </row>
    <row r="2128" spans="1:7" x14ac:dyDescent="0.2">
      <c r="A2128">
        <v>20130614</v>
      </c>
      <c r="B2128">
        <v>61.01</v>
      </c>
      <c r="C2128">
        <f t="shared" si="165"/>
        <v>61.306923634219551</v>
      </c>
      <c r="D2128">
        <f t="shared" si="162"/>
        <v>61.167330687432262</v>
      </c>
      <c r="E2128">
        <f t="shared" si="161"/>
        <v>0.13959294678728895</v>
      </c>
      <c r="F2128">
        <f t="shared" si="164"/>
        <v>5.384786929501216E-2</v>
      </c>
      <c r="G2128">
        <f t="shared" si="163"/>
        <v>8.5745077492276792E-2</v>
      </c>
    </row>
    <row r="2129" spans="1:7" x14ac:dyDescent="0.2">
      <c r="A2129">
        <v>20130617</v>
      </c>
      <c r="B2129">
        <v>61.61</v>
      </c>
      <c r="C2129">
        <f t="shared" si="165"/>
        <v>61.353550767416543</v>
      </c>
      <c r="D2129">
        <f t="shared" si="162"/>
        <v>61.200121006881723</v>
      </c>
      <c r="E2129">
        <f t="shared" si="161"/>
        <v>0.15342976053482005</v>
      </c>
      <c r="F2129">
        <f t="shared" si="164"/>
        <v>7.376424754297374E-2</v>
      </c>
      <c r="G2129">
        <f t="shared" si="163"/>
        <v>7.9665512991846307E-2</v>
      </c>
    </row>
    <row r="2130" spans="1:7" x14ac:dyDescent="0.2">
      <c r="A2130">
        <v>20130618</v>
      </c>
      <c r="B2130">
        <v>61.2</v>
      </c>
      <c r="C2130">
        <f t="shared" si="165"/>
        <v>61.329927572429384</v>
      </c>
      <c r="D2130">
        <f t="shared" si="162"/>
        <v>61.200112043409</v>
      </c>
      <c r="E2130">
        <f t="shared" si="161"/>
        <v>0.12981552902038374</v>
      </c>
      <c r="F2130">
        <f t="shared" si="164"/>
        <v>8.4974503838455742E-2</v>
      </c>
      <c r="G2130">
        <f t="shared" si="163"/>
        <v>4.4841025181927993E-2</v>
      </c>
    </row>
    <row r="2131" spans="1:7" x14ac:dyDescent="0.2">
      <c r="A2131">
        <v>20130619</v>
      </c>
      <c r="B2131">
        <v>60.3</v>
      </c>
      <c r="C2131">
        <f t="shared" si="165"/>
        <v>61.171477176671019</v>
      </c>
      <c r="D2131">
        <f t="shared" si="162"/>
        <v>61.13343707723056</v>
      </c>
      <c r="E2131">
        <f t="shared" si="161"/>
        <v>3.8040099440458164E-2</v>
      </c>
      <c r="F2131">
        <f t="shared" si="164"/>
        <v>7.5587622958856238E-2</v>
      </c>
      <c r="G2131">
        <f t="shared" si="163"/>
        <v>-3.7547523518398074E-2</v>
      </c>
    </row>
    <row r="2132" spans="1:7" x14ac:dyDescent="0.2">
      <c r="A2132">
        <v>20130620</v>
      </c>
      <c r="B2132">
        <v>60.13</v>
      </c>
      <c r="C2132">
        <f t="shared" si="165"/>
        <v>61.011249918721632</v>
      </c>
      <c r="D2132">
        <f t="shared" si="162"/>
        <v>61.059108404843109</v>
      </c>
      <c r="E2132">
        <f t="shared" si="161"/>
        <v>-4.7858486121477029E-2</v>
      </c>
      <c r="F2132">
        <f t="shared" si="164"/>
        <v>5.0898401142789589E-2</v>
      </c>
      <c r="G2132">
        <f t="shared" si="163"/>
        <v>-9.8756887264266624E-2</v>
      </c>
    </row>
    <row r="2133" spans="1:7" x14ac:dyDescent="0.2">
      <c r="A2133">
        <v>20130621</v>
      </c>
      <c r="B2133">
        <v>59.72</v>
      </c>
      <c r="C2133">
        <f t="shared" si="165"/>
        <v>60.812596085072151</v>
      </c>
      <c r="D2133">
        <f t="shared" si="162"/>
        <v>60.959915189669545</v>
      </c>
      <c r="E2133">
        <f t="shared" si="161"/>
        <v>-0.14731910459739339</v>
      </c>
      <c r="F2133">
        <f t="shared" si="164"/>
        <v>1.1254899994752997E-2</v>
      </c>
      <c r="G2133">
        <f t="shared" si="163"/>
        <v>-0.15857400459214638</v>
      </c>
    </row>
    <row r="2134" spans="1:7" x14ac:dyDescent="0.2">
      <c r="A2134">
        <v>20130624</v>
      </c>
      <c r="B2134">
        <v>60.38</v>
      </c>
      <c r="C2134">
        <f t="shared" si="165"/>
        <v>60.746042841214894</v>
      </c>
      <c r="D2134">
        <f t="shared" si="162"/>
        <v>60.916958508953279</v>
      </c>
      <c r="E2134">
        <f t="shared" si="161"/>
        <v>-0.17091566773838451</v>
      </c>
      <c r="F2134">
        <f t="shared" si="164"/>
        <v>-2.5179213551874503E-2</v>
      </c>
      <c r="G2134">
        <f t="shared" si="163"/>
        <v>-0.14573645418651002</v>
      </c>
    </row>
    <row r="2135" spans="1:7" x14ac:dyDescent="0.2">
      <c r="A2135">
        <v>20130625</v>
      </c>
      <c r="B2135">
        <v>61.13</v>
      </c>
      <c r="C2135">
        <f t="shared" si="165"/>
        <v>60.805113173335684</v>
      </c>
      <c r="D2135">
        <f t="shared" si="162"/>
        <v>60.932739360141923</v>
      </c>
      <c r="E2135">
        <f t="shared" si="161"/>
        <v>-0.12762618680623916</v>
      </c>
      <c r="F2135">
        <f t="shared" si="164"/>
        <v>-4.5668608202747436E-2</v>
      </c>
      <c r="G2135">
        <f t="shared" si="163"/>
        <v>-8.1957578603491732E-2</v>
      </c>
    </row>
    <row r="2136" spans="1:7" x14ac:dyDescent="0.2">
      <c r="A2136">
        <v>20130626</v>
      </c>
      <c r="B2136">
        <v>61.84</v>
      </c>
      <c r="C2136">
        <f t="shared" si="165"/>
        <v>60.964326531284037</v>
      </c>
      <c r="D2136">
        <f t="shared" si="162"/>
        <v>60.999943851983261</v>
      </c>
      <c r="E2136">
        <f t="shared" si="161"/>
        <v>-3.5617320699223853E-2</v>
      </c>
      <c r="F2136">
        <f t="shared" si="164"/>
        <v>-4.3658350702042721E-2</v>
      </c>
      <c r="G2136">
        <f t="shared" si="163"/>
        <v>8.0410300028188678E-3</v>
      </c>
    </row>
    <row r="2137" spans="1:7" x14ac:dyDescent="0.2">
      <c r="A2137">
        <v>20130627</v>
      </c>
      <c r="B2137">
        <v>62.03</v>
      </c>
      <c r="C2137">
        <f t="shared" si="165"/>
        <v>61.12827629570188</v>
      </c>
      <c r="D2137">
        <f t="shared" si="162"/>
        <v>61.076244307391903</v>
      </c>
      <c r="E2137">
        <f t="shared" si="161"/>
        <v>5.2031988309977351E-2</v>
      </c>
      <c r="F2137">
        <f t="shared" si="164"/>
        <v>-2.4520282899638708E-2</v>
      </c>
      <c r="G2137">
        <f t="shared" si="163"/>
        <v>7.6552271209616052E-2</v>
      </c>
    </row>
    <row r="2138" spans="1:7" x14ac:dyDescent="0.2">
      <c r="A2138">
        <v>20130628</v>
      </c>
      <c r="B2138">
        <v>61.15</v>
      </c>
      <c r="C2138">
        <f t="shared" si="165"/>
        <v>61.131618404055438</v>
      </c>
      <c r="D2138">
        <f t="shared" si="162"/>
        <v>61.081707692029539</v>
      </c>
      <c r="E2138">
        <f t="shared" si="161"/>
        <v>4.9910712025898363E-2</v>
      </c>
      <c r="F2138">
        <f t="shared" si="164"/>
        <v>-9.6340839145312926E-3</v>
      </c>
      <c r="G2138">
        <f t="shared" si="163"/>
        <v>5.9544795940429655E-2</v>
      </c>
    </row>
    <row r="2139" spans="1:7" x14ac:dyDescent="0.2">
      <c r="A2139">
        <v>20130701</v>
      </c>
      <c r="B2139">
        <v>61.22</v>
      </c>
      <c r="C2139">
        <f t="shared" si="165"/>
        <v>61.145215572662295</v>
      </c>
      <c r="D2139">
        <f t="shared" si="162"/>
        <v>61.091951566694021</v>
      </c>
      <c r="E2139">
        <f t="shared" si="161"/>
        <v>5.3264005968273409E-2</v>
      </c>
      <c r="F2139">
        <f t="shared" si="164"/>
        <v>2.9455340620296484E-3</v>
      </c>
      <c r="G2139">
        <f t="shared" si="163"/>
        <v>5.0318471906243764E-2</v>
      </c>
    </row>
    <row r="2140" spans="1:7" x14ac:dyDescent="0.2">
      <c r="A2140">
        <v>20130702</v>
      </c>
      <c r="B2140">
        <v>61.61</v>
      </c>
      <c r="C2140">
        <f t="shared" si="165"/>
        <v>61.216720869175788</v>
      </c>
      <c r="D2140">
        <f t="shared" si="162"/>
        <v>61.130325524716682</v>
      </c>
      <c r="E2140">
        <f t="shared" ref="E2140:E2203" si="166">C2140-D2140</f>
        <v>8.6395344459106127E-2</v>
      </c>
      <c r="F2140">
        <f t="shared" si="164"/>
        <v>1.9635496141444945E-2</v>
      </c>
      <c r="G2140">
        <f t="shared" si="163"/>
        <v>6.6759848317661186E-2</v>
      </c>
    </row>
    <row r="2141" spans="1:7" x14ac:dyDescent="0.2">
      <c r="A2141">
        <v>20130703</v>
      </c>
      <c r="B2141">
        <v>61.12</v>
      </c>
      <c r="C2141">
        <f t="shared" si="165"/>
        <v>61.201840735456436</v>
      </c>
      <c r="D2141">
        <f t="shared" ref="D2141:D2204" si="167">B2141*(2/(26+1)) + D2140*(1-(2/(26+1)))</f>
        <v>61.129560671033964</v>
      </c>
      <c r="E2141">
        <f t="shared" si="166"/>
        <v>7.2280064422471924E-2</v>
      </c>
      <c r="F2141">
        <f t="shared" si="164"/>
        <v>3.0164409797650341E-2</v>
      </c>
      <c r="G2141">
        <f t="shared" si="163"/>
        <v>4.2115654624821586E-2</v>
      </c>
    </row>
    <row r="2142" spans="1:7" x14ac:dyDescent="0.2">
      <c r="A2142">
        <v>20130705</v>
      </c>
      <c r="B2142">
        <v>61.54</v>
      </c>
      <c r="C2142">
        <f t="shared" si="165"/>
        <v>61.253865237693908</v>
      </c>
      <c r="D2142">
        <f t="shared" si="167"/>
        <v>61.159963584290708</v>
      </c>
      <c r="E2142">
        <f t="shared" si="166"/>
        <v>9.3901653403200669E-2</v>
      </c>
      <c r="F2142">
        <f t="shared" si="164"/>
        <v>4.2911858518760407E-2</v>
      </c>
      <c r="G2142">
        <f t="shared" si="163"/>
        <v>5.0989794884440262E-2</v>
      </c>
    </row>
    <row r="2143" spans="1:7" x14ac:dyDescent="0.2">
      <c r="A2143">
        <v>20130708</v>
      </c>
      <c r="B2143">
        <v>62.4</v>
      </c>
      <c r="C2143">
        <f t="shared" si="165"/>
        <v>61.430193662664074</v>
      </c>
      <c r="D2143">
        <f t="shared" si="167"/>
        <v>61.251818133602505</v>
      </c>
      <c r="E2143">
        <f t="shared" si="166"/>
        <v>0.17837552906156873</v>
      </c>
      <c r="F2143">
        <f t="shared" si="164"/>
        <v>7.0004592627322074E-2</v>
      </c>
      <c r="G2143">
        <f t="shared" si="163"/>
        <v>0.10837093643424665</v>
      </c>
    </row>
    <row r="2144" spans="1:7" x14ac:dyDescent="0.2">
      <c r="A2144">
        <v>20130709</v>
      </c>
      <c r="B2144">
        <v>62.38</v>
      </c>
      <c r="C2144">
        <f t="shared" si="165"/>
        <v>61.57631771456191</v>
      </c>
      <c r="D2144">
        <f t="shared" si="167"/>
        <v>61.335387160743061</v>
      </c>
      <c r="E2144">
        <f t="shared" si="166"/>
        <v>0.24093055381884909</v>
      </c>
      <c r="F2144">
        <f t="shared" si="164"/>
        <v>0.10418978486562749</v>
      </c>
      <c r="G2144">
        <f t="shared" si="163"/>
        <v>0.1367407689532216</v>
      </c>
    </row>
    <row r="2145" spans="1:7" x14ac:dyDescent="0.2">
      <c r="A2145">
        <v>20130710</v>
      </c>
      <c r="B2145">
        <v>62.92</v>
      </c>
      <c r="C2145">
        <f t="shared" si="165"/>
        <v>61.783038066167769</v>
      </c>
      <c r="D2145">
        <f t="shared" si="167"/>
        <v>61.452765889576909</v>
      </c>
      <c r="E2145">
        <f t="shared" si="166"/>
        <v>0.33027217659086006</v>
      </c>
      <c r="F2145">
        <f t="shared" si="164"/>
        <v>0.14940626321067402</v>
      </c>
      <c r="G2145">
        <f t="shared" si="163"/>
        <v>0.18086591338018604</v>
      </c>
    </row>
    <row r="2146" spans="1:7" x14ac:dyDescent="0.2">
      <c r="A2146">
        <v>20130711</v>
      </c>
      <c r="B2146">
        <v>63.27</v>
      </c>
      <c r="C2146">
        <f t="shared" si="165"/>
        <v>62.011801440603492</v>
      </c>
      <c r="D2146">
        <f t="shared" si="167"/>
        <v>61.587375823682322</v>
      </c>
      <c r="E2146">
        <f t="shared" si="166"/>
        <v>0.42442561692116954</v>
      </c>
      <c r="F2146">
        <f t="shared" si="164"/>
        <v>0.20441013395277313</v>
      </c>
      <c r="G2146">
        <f t="shared" si="163"/>
        <v>0.2200154829683964</v>
      </c>
    </row>
    <row r="2147" spans="1:7" x14ac:dyDescent="0.2">
      <c r="A2147">
        <v>20130712</v>
      </c>
      <c r="B2147">
        <v>62.79</v>
      </c>
      <c r="C2147">
        <f t="shared" si="165"/>
        <v>62.131524295895261</v>
      </c>
      <c r="D2147">
        <f t="shared" si="167"/>
        <v>61.676459096002155</v>
      </c>
      <c r="E2147">
        <f t="shared" si="166"/>
        <v>0.4550651998931059</v>
      </c>
      <c r="F2147">
        <f t="shared" si="164"/>
        <v>0.2545411471408397</v>
      </c>
      <c r="G2147">
        <f t="shared" si="163"/>
        <v>0.2005240527522662</v>
      </c>
    </row>
    <row r="2148" spans="1:7" x14ac:dyDescent="0.2">
      <c r="A2148">
        <v>20130715</v>
      </c>
      <c r="B2148">
        <v>63.36</v>
      </c>
      <c r="C2148">
        <f t="shared" si="165"/>
        <v>62.320520558065226</v>
      </c>
      <c r="D2148">
        <f t="shared" si="167"/>
        <v>61.801165829631628</v>
      </c>
      <c r="E2148">
        <f t="shared" si="166"/>
        <v>0.51935472843359776</v>
      </c>
      <c r="F2148">
        <f t="shared" si="164"/>
        <v>0.30750386339939134</v>
      </c>
      <c r="G2148">
        <f t="shared" ref="G2148:G2211" si="168">E2148-F2148</f>
        <v>0.21185086503420641</v>
      </c>
    </row>
    <row r="2149" spans="1:7" x14ac:dyDescent="0.2">
      <c r="A2149">
        <v>20130716</v>
      </c>
      <c r="B2149">
        <v>63.26</v>
      </c>
      <c r="C2149">
        <f t="shared" si="165"/>
        <v>62.465055856824421</v>
      </c>
      <c r="D2149">
        <f t="shared" si="167"/>
        <v>61.909227620029284</v>
      </c>
      <c r="E2149">
        <f t="shared" si="166"/>
        <v>0.55582823679513638</v>
      </c>
      <c r="F2149">
        <f t="shared" ref="F2149:F2212" si="169">(E2149*(2/(9+1))+F2148*(1-(2/(9+1))))</f>
        <v>0.35716873807854038</v>
      </c>
      <c r="G2149">
        <f t="shared" si="168"/>
        <v>0.19865949871659599</v>
      </c>
    </row>
    <row r="2150" spans="1:7" x14ac:dyDescent="0.2">
      <c r="A2150">
        <v>20130717</v>
      </c>
      <c r="B2150">
        <v>63.99</v>
      </c>
      <c r="C2150">
        <f t="shared" si="165"/>
        <v>62.699662648082203</v>
      </c>
      <c r="D2150">
        <f t="shared" si="167"/>
        <v>62.063358907434527</v>
      </c>
      <c r="E2150">
        <f t="shared" si="166"/>
        <v>0.63630374064767636</v>
      </c>
      <c r="F2150">
        <f t="shared" si="169"/>
        <v>0.4129957385923676</v>
      </c>
      <c r="G2150">
        <f t="shared" si="168"/>
        <v>0.22330800205530876</v>
      </c>
    </row>
    <row r="2151" spans="1:7" x14ac:dyDescent="0.2">
      <c r="A2151">
        <v>20130718</v>
      </c>
      <c r="B2151">
        <v>64.569999999999993</v>
      </c>
      <c r="C2151">
        <f t="shared" si="165"/>
        <v>62.987406856069555</v>
      </c>
      <c r="D2151">
        <f t="shared" si="167"/>
        <v>62.24903602540234</v>
      </c>
      <c r="E2151">
        <f t="shared" si="166"/>
        <v>0.73837083066721476</v>
      </c>
      <c r="F2151">
        <f t="shared" si="169"/>
        <v>0.47807075700733703</v>
      </c>
      <c r="G2151">
        <f t="shared" si="168"/>
        <v>0.26030007365987773</v>
      </c>
    </row>
    <row r="2152" spans="1:7" x14ac:dyDescent="0.2">
      <c r="A2152">
        <v>20130719</v>
      </c>
      <c r="B2152">
        <v>64.86</v>
      </c>
      <c r="C2152">
        <f t="shared" si="165"/>
        <v>63.275498108981928</v>
      </c>
      <c r="D2152">
        <f t="shared" si="167"/>
        <v>62.442440764261427</v>
      </c>
      <c r="E2152">
        <f t="shared" si="166"/>
        <v>0.83305734472050119</v>
      </c>
      <c r="F2152">
        <f t="shared" si="169"/>
        <v>0.54906807454996986</v>
      </c>
      <c r="G2152">
        <f t="shared" si="168"/>
        <v>0.28398927017053133</v>
      </c>
    </row>
    <row r="2153" spans="1:7" x14ac:dyDescent="0.2">
      <c r="A2153">
        <v>20130722</v>
      </c>
      <c r="B2153">
        <v>64.989999999999995</v>
      </c>
      <c r="C2153">
        <f t="shared" si="165"/>
        <v>63.539267630677017</v>
      </c>
      <c r="D2153">
        <f t="shared" si="167"/>
        <v>62.631148855797612</v>
      </c>
      <c r="E2153">
        <f t="shared" si="166"/>
        <v>0.90811877487940507</v>
      </c>
      <c r="F2153">
        <f t="shared" si="169"/>
        <v>0.6208782146158569</v>
      </c>
      <c r="G2153">
        <f t="shared" si="168"/>
        <v>0.28724056026354816</v>
      </c>
    </row>
    <row r="2154" spans="1:7" x14ac:dyDescent="0.2">
      <c r="A2154">
        <v>20130723</v>
      </c>
      <c r="B2154">
        <v>64.87</v>
      </c>
      <c r="C2154">
        <f t="shared" si="165"/>
        <v>63.743995687495939</v>
      </c>
      <c r="D2154">
        <f t="shared" si="167"/>
        <v>62.796989681294086</v>
      </c>
      <c r="E2154">
        <f t="shared" si="166"/>
        <v>0.94700600620185327</v>
      </c>
      <c r="F2154">
        <f t="shared" si="169"/>
        <v>0.68610377293305624</v>
      </c>
      <c r="G2154">
        <f t="shared" si="168"/>
        <v>0.26090223326879702</v>
      </c>
    </row>
    <row r="2155" spans="1:7" x14ac:dyDescent="0.2">
      <c r="A2155">
        <v>20130724</v>
      </c>
      <c r="B2155">
        <v>64.61</v>
      </c>
      <c r="C2155">
        <f t="shared" si="165"/>
        <v>63.877227120188877</v>
      </c>
      <c r="D2155">
        <f t="shared" si="167"/>
        <v>62.931286741938969</v>
      </c>
      <c r="E2155">
        <f t="shared" si="166"/>
        <v>0.94594037824990806</v>
      </c>
      <c r="F2155">
        <f t="shared" si="169"/>
        <v>0.73807109399642667</v>
      </c>
      <c r="G2155">
        <f t="shared" si="168"/>
        <v>0.20786928425348139</v>
      </c>
    </row>
    <row r="2156" spans="1:7" x14ac:dyDescent="0.2">
      <c r="A2156">
        <v>20130725</v>
      </c>
      <c r="B2156">
        <v>65.39</v>
      </c>
      <c r="C2156">
        <f t="shared" si="165"/>
        <v>64.109961409390593</v>
      </c>
      <c r="D2156">
        <f t="shared" si="167"/>
        <v>63.113413649943489</v>
      </c>
      <c r="E2156">
        <f t="shared" si="166"/>
        <v>0.99654775944710394</v>
      </c>
      <c r="F2156">
        <f t="shared" si="169"/>
        <v>0.78976642708656219</v>
      </c>
      <c r="G2156">
        <f t="shared" si="168"/>
        <v>0.20678133236054175</v>
      </c>
    </row>
    <row r="2157" spans="1:7" x14ac:dyDescent="0.2">
      <c r="A2157">
        <v>20130726</v>
      </c>
      <c r="B2157">
        <v>65.08</v>
      </c>
      <c r="C2157">
        <f t="shared" si="165"/>
        <v>64.259198115638185</v>
      </c>
      <c r="D2157">
        <f t="shared" si="167"/>
        <v>63.259086712910637</v>
      </c>
      <c r="E2157">
        <f t="shared" si="166"/>
        <v>1.0001114027275477</v>
      </c>
      <c r="F2157">
        <f t="shared" si="169"/>
        <v>0.83183542221475937</v>
      </c>
      <c r="G2157">
        <f t="shared" si="168"/>
        <v>0.16827598051278836</v>
      </c>
    </row>
    <row r="2158" spans="1:7" x14ac:dyDescent="0.2">
      <c r="A2158">
        <v>20130729</v>
      </c>
      <c r="B2158">
        <v>64.64</v>
      </c>
      <c r="C2158">
        <f t="shared" si="165"/>
        <v>64.317783020924622</v>
      </c>
      <c r="D2158">
        <f t="shared" si="167"/>
        <v>63.361376586028364</v>
      </c>
      <c r="E2158">
        <f t="shared" si="166"/>
        <v>0.95640643489625887</v>
      </c>
      <c r="F2158">
        <f t="shared" si="169"/>
        <v>0.85674962475105931</v>
      </c>
      <c r="G2158">
        <f t="shared" si="168"/>
        <v>9.9656810145199559E-2</v>
      </c>
    </row>
    <row r="2159" spans="1:7" x14ac:dyDescent="0.2">
      <c r="A2159">
        <v>20130730</v>
      </c>
      <c r="B2159">
        <v>64.73</v>
      </c>
      <c r="C2159">
        <f t="shared" si="165"/>
        <v>64.38120101770545</v>
      </c>
      <c r="D2159">
        <f t="shared" si="167"/>
        <v>63.46275609817441</v>
      </c>
      <c r="E2159">
        <f t="shared" si="166"/>
        <v>0.91844491953104068</v>
      </c>
      <c r="F2159">
        <f t="shared" si="169"/>
        <v>0.86908868370705561</v>
      </c>
      <c r="G2159">
        <f t="shared" si="168"/>
        <v>4.9356235823985073E-2</v>
      </c>
    </row>
    <row r="2160" spans="1:7" x14ac:dyDescent="0.2">
      <c r="A2160">
        <v>20130731</v>
      </c>
      <c r="B2160">
        <v>63.86</v>
      </c>
      <c r="C2160">
        <f t="shared" si="165"/>
        <v>64.301016245750759</v>
      </c>
      <c r="D2160">
        <f t="shared" si="167"/>
        <v>63.492181572383714</v>
      </c>
      <c r="E2160">
        <f t="shared" si="166"/>
        <v>0.80883467336704484</v>
      </c>
      <c r="F2160">
        <f t="shared" si="169"/>
        <v>0.85703788163905348</v>
      </c>
      <c r="G2160">
        <f t="shared" si="168"/>
        <v>-4.8203208272008635E-2</v>
      </c>
    </row>
    <row r="2161" spans="1:7" x14ac:dyDescent="0.2">
      <c r="A2161">
        <v>20130801</v>
      </c>
      <c r="B2161">
        <v>63.94</v>
      </c>
      <c r="C2161">
        <f t="shared" si="165"/>
        <v>64.245475284866018</v>
      </c>
      <c r="D2161">
        <f t="shared" si="167"/>
        <v>63.5253533077627</v>
      </c>
      <c r="E2161">
        <f t="shared" si="166"/>
        <v>0.72012197710331805</v>
      </c>
      <c r="F2161">
        <f t="shared" si="169"/>
        <v>0.82965470073190639</v>
      </c>
      <c r="G2161">
        <f t="shared" si="168"/>
        <v>-0.10953272362858835</v>
      </c>
    </row>
    <row r="2162" spans="1:7" x14ac:dyDescent="0.2">
      <c r="A2162">
        <v>20130802</v>
      </c>
      <c r="B2162">
        <v>63.95</v>
      </c>
      <c r="C2162">
        <f t="shared" si="165"/>
        <v>64.200017548732788</v>
      </c>
      <c r="D2162">
        <f t="shared" si="167"/>
        <v>63.556808618298803</v>
      </c>
      <c r="E2162">
        <f t="shared" si="166"/>
        <v>0.64320893043398542</v>
      </c>
      <c r="F2162">
        <f t="shared" si="169"/>
        <v>0.79236554667232229</v>
      </c>
      <c r="G2162">
        <f t="shared" si="168"/>
        <v>-0.14915661623833687</v>
      </c>
    </row>
    <row r="2163" spans="1:7" x14ac:dyDescent="0.2">
      <c r="A2163">
        <v>20130805</v>
      </c>
      <c r="B2163">
        <v>64.59</v>
      </c>
      <c r="C2163">
        <f t="shared" si="165"/>
        <v>64.260014848927739</v>
      </c>
      <c r="D2163">
        <f t="shared" si="167"/>
        <v>63.633341313239633</v>
      </c>
      <c r="E2163">
        <f t="shared" si="166"/>
        <v>0.62667353568810569</v>
      </c>
      <c r="F2163">
        <f t="shared" si="169"/>
        <v>0.75922714447547901</v>
      </c>
      <c r="G2163">
        <f t="shared" si="168"/>
        <v>-0.13255360878737332</v>
      </c>
    </row>
    <row r="2164" spans="1:7" x14ac:dyDescent="0.2">
      <c r="A2164">
        <v>20130806</v>
      </c>
      <c r="B2164">
        <v>64.260000000000005</v>
      </c>
      <c r="C2164">
        <f t="shared" si="165"/>
        <v>64.260012564477321</v>
      </c>
      <c r="D2164">
        <f t="shared" si="167"/>
        <v>63.679760475221883</v>
      </c>
      <c r="E2164">
        <f t="shared" si="166"/>
        <v>0.58025208925543836</v>
      </c>
      <c r="F2164">
        <f t="shared" si="169"/>
        <v>0.72343213343147095</v>
      </c>
      <c r="G2164">
        <f t="shared" si="168"/>
        <v>-0.14318004417603258</v>
      </c>
    </row>
    <row r="2165" spans="1:7" x14ac:dyDescent="0.2">
      <c r="A2165">
        <v>20130807</v>
      </c>
      <c r="B2165">
        <v>62.89</v>
      </c>
      <c r="C2165">
        <f t="shared" si="165"/>
        <v>64.04924140071158</v>
      </c>
      <c r="D2165">
        <f t="shared" si="167"/>
        <v>63.62125969927952</v>
      </c>
      <c r="E2165">
        <f t="shared" si="166"/>
        <v>0.42798170143205994</v>
      </c>
      <c r="F2165">
        <f t="shared" si="169"/>
        <v>0.66434204703158883</v>
      </c>
      <c r="G2165">
        <f t="shared" si="168"/>
        <v>-0.2363603455995289</v>
      </c>
    </row>
    <row r="2166" spans="1:7" x14ac:dyDescent="0.2">
      <c r="A2166">
        <v>20130808</v>
      </c>
      <c r="B2166">
        <v>62.31</v>
      </c>
      <c r="C2166">
        <f t="shared" si="165"/>
        <v>63.781665800602106</v>
      </c>
      <c r="D2166">
        <f t="shared" si="167"/>
        <v>63.52412935118474</v>
      </c>
      <c r="E2166">
        <f t="shared" si="166"/>
        <v>0.25753644941736553</v>
      </c>
      <c r="F2166">
        <f t="shared" si="169"/>
        <v>0.5829809275087442</v>
      </c>
      <c r="G2166">
        <f t="shared" si="168"/>
        <v>-0.32544447809137866</v>
      </c>
    </row>
    <row r="2167" spans="1:7" x14ac:dyDescent="0.2">
      <c r="A2167">
        <v>20130809</v>
      </c>
      <c r="B2167">
        <v>62.19</v>
      </c>
      <c r="C2167">
        <f t="shared" si="165"/>
        <v>63.536794138971018</v>
      </c>
      <c r="D2167">
        <f t="shared" si="167"/>
        <v>63.425304954800687</v>
      </c>
      <c r="E2167">
        <f t="shared" si="166"/>
        <v>0.11148918417033116</v>
      </c>
      <c r="F2167">
        <f t="shared" si="169"/>
        <v>0.48868257884106159</v>
      </c>
      <c r="G2167">
        <f t="shared" si="168"/>
        <v>-0.37719339467073043</v>
      </c>
    </row>
    <row r="2168" spans="1:7" x14ac:dyDescent="0.2">
      <c r="A2168">
        <v>20130812</v>
      </c>
      <c r="B2168">
        <v>64.459999999999994</v>
      </c>
      <c r="C2168">
        <f t="shared" si="165"/>
        <v>63.678825809898555</v>
      </c>
      <c r="D2168">
        <f t="shared" si="167"/>
        <v>63.501949032222853</v>
      </c>
      <c r="E2168">
        <f t="shared" si="166"/>
        <v>0.17687677767570165</v>
      </c>
      <c r="F2168">
        <f t="shared" si="169"/>
        <v>0.42632141860798961</v>
      </c>
      <c r="G2168">
        <f t="shared" si="168"/>
        <v>-0.24944464093228796</v>
      </c>
    </row>
    <row r="2169" spans="1:7" x14ac:dyDescent="0.2">
      <c r="A2169">
        <v>20130813</v>
      </c>
      <c r="B2169">
        <v>64.63</v>
      </c>
      <c r="C2169">
        <f t="shared" si="165"/>
        <v>63.825160300683393</v>
      </c>
      <c r="D2169">
        <f t="shared" si="167"/>
        <v>63.585508363169311</v>
      </c>
      <c r="E2169">
        <f t="shared" si="166"/>
        <v>0.23965193751408265</v>
      </c>
      <c r="F2169">
        <f t="shared" si="169"/>
        <v>0.38898752238920825</v>
      </c>
      <c r="G2169">
        <f t="shared" si="168"/>
        <v>-0.1493355848751256</v>
      </c>
    </row>
    <row r="2170" spans="1:7" x14ac:dyDescent="0.2">
      <c r="A2170">
        <v>20130814</v>
      </c>
      <c r="B2170">
        <v>63.82</v>
      </c>
      <c r="C2170">
        <f t="shared" si="165"/>
        <v>63.824366408270564</v>
      </c>
      <c r="D2170">
        <f t="shared" si="167"/>
        <v>63.602878114045659</v>
      </c>
      <c r="E2170">
        <f t="shared" si="166"/>
        <v>0.22148829422490479</v>
      </c>
      <c r="F2170">
        <f t="shared" si="169"/>
        <v>0.35548767675634763</v>
      </c>
      <c r="G2170">
        <f t="shared" si="168"/>
        <v>-0.13399938253144283</v>
      </c>
    </row>
    <row r="2171" spans="1:7" x14ac:dyDescent="0.2">
      <c r="A2171">
        <v>20130815</v>
      </c>
      <c r="B2171">
        <v>62.76</v>
      </c>
      <c r="C2171">
        <f t="shared" si="165"/>
        <v>63.660617730075089</v>
      </c>
      <c r="D2171">
        <f t="shared" si="167"/>
        <v>63.540442698190425</v>
      </c>
      <c r="E2171">
        <f t="shared" si="166"/>
        <v>0.1201750318846635</v>
      </c>
      <c r="F2171">
        <f t="shared" si="169"/>
        <v>0.3084251477820108</v>
      </c>
      <c r="G2171">
        <f t="shared" si="168"/>
        <v>-0.1882501158973473</v>
      </c>
    </row>
    <row r="2172" spans="1:7" x14ac:dyDescent="0.2">
      <c r="A2172">
        <v>20130816</v>
      </c>
      <c r="B2172">
        <v>63.48</v>
      </c>
      <c r="C2172">
        <f t="shared" si="165"/>
        <v>63.632830386986612</v>
      </c>
      <c r="D2172">
        <f t="shared" si="167"/>
        <v>63.535965461287432</v>
      </c>
      <c r="E2172">
        <f t="shared" si="166"/>
        <v>9.6864925699179594E-2</v>
      </c>
      <c r="F2172">
        <f t="shared" si="169"/>
        <v>0.26611310336544458</v>
      </c>
      <c r="G2172">
        <f t="shared" si="168"/>
        <v>-0.16924817766626499</v>
      </c>
    </row>
    <row r="2173" spans="1:7" x14ac:dyDescent="0.2">
      <c r="A2173">
        <v>20130819</v>
      </c>
      <c r="B2173">
        <v>63.09</v>
      </c>
      <c r="C2173">
        <f t="shared" si="165"/>
        <v>63.549318019757905</v>
      </c>
      <c r="D2173">
        <f t="shared" si="167"/>
        <v>63.502930982673547</v>
      </c>
      <c r="E2173">
        <f t="shared" si="166"/>
        <v>4.6387037084357985E-2</v>
      </c>
      <c r="F2173">
        <f t="shared" si="169"/>
        <v>0.22216789010922727</v>
      </c>
      <c r="G2173">
        <f t="shared" si="168"/>
        <v>-0.17578085302486929</v>
      </c>
    </row>
    <row r="2174" spans="1:7" x14ac:dyDescent="0.2">
      <c r="A2174">
        <v>20130820</v>
      </c>
      <c r="B2174">
        <v>64.31</v>
      </c>
      <c r="C2174">
        <f t="shared" si="165"/>
        <v>63.666346016718229</v>
      </c>
      <c r="D2174">
        <f t="shared" si="167"/>
        <v>63.562713872845876</v>
      </c>
      <c r="E2174">
        <f t="shared" si="166"/>
        <v>0.10363214387235331</v>
      </c>
      <c r="F2174">
        <f t="shared" si="169"/>
        <v>0.1984607408618525</v>
      </c>
      <c r="G2174">
        <f t="shared" si="168"/>
        <v>-9.4828596989499192E-2</v>
      </c>
    </row>
    <row r="2175" spans="1:7" x14ac:dyDescent="0.2">
      <c r="A2175">
        <v>20130821</v>
      </c>
      <c r="B2175">
        <v>63.38</v>
      </c>
      <c r="C2175">
        <f t="shared" si="165"/>
        <v>63.622292783376963</v>
      </c>
      <c r="D2175">
        <f t="shared" si="167"/>
        <v>63.54917951189433</v>
      </c>
      <c r="E2175">
        <f t="shared" si="166"/>
        <v>7.3113271482633024E-2</v>
      </c>
      <c r="F2175">
        <f t="shared" si="169"/>
        <v>0.17339124698600861</v>
      </c>
      <c r="G2175">
        <f t="shared" si="168"/>
        <v>-0.10027797550337558</v>
      </c>
    </row>
    <row r="2176" spans="1:7" x14ac:dyDescent="0.2">
      <c r="A2176">
        <v>20130822</v>
      </c>
      <c r="B2176">
        <v>63.66</v>
      </c>
      <c r="C2176">
        <f t="shared" si="165"/>
        <v>63.628093893626662</v>
      </c>
      <c r="D2176">
        <f t="shared" si="167"/>
        <v>63.557388436939192</v>
      </c>
      <c r="E2176">
        <f t="shared" si="166"/>
        <v>7.0705456687470303E-2</v>
      </c>
      <c r="F2176">
        <f t="shared" si="169"/>
        <v>0.15285408892630095</v>
      </c>
      <c r="G2176">
        <f t="shared" si="168"/>
        <v>-8.2148632238830649E-2</v>
      </c>
    </row>
    <row r="2177" spans="1:7" x14ac:dyDescent="0.2">
      <c r="A2177">
        <v>20130823</v>
      </c>
      <c r="B2177">
        <v>64.12</v>
      </c>
      <c r="C2177">
        <f t="shared" si="165"/>
        <v>63.703771756145635</v>
      </c>
      <c r="D2177">
        <f t="shared" si="167"/>
        <v>63.599063367536289</v>
      </c>
      <c r="E2177">
        <f t="shared" si="166"/>
        <v>0.10470838860934606</v>
      </c>
      <c r="F2177">
        <f t="shared" si="169"/>
        <v>0.14322494886290998</v>
      </c>
      <c r="G2177">
        <f t="shared" si="168"/>
        <v>-3.8516560253563925E-2</v>
      </c>
    </row>
    <row r="2178" spans="1:7" x14ac:dyDescent="0.2">
      <c r="A2178">
        <v>20130826</v>
      </c>
      <c r="B2178">
        <v>64.010000000000005</v>
      </c>
      <c r="C2178">
        <f t="shared" si="165"/>
        <v>63.750883793661686</v>
      </c>
      <c r="D2178">
        <f t="shared" si="167"/>
        <v>63.629503118089154</v>
      </c>
      <c r="E2178">
        <f t="shared" si="166"/>
        <v>0.12138067557253152</v>
      </c>
      <c r="F2178">
        <f t="shared" si="169"/>
        <v>0.1388560942048343</v>
      </c>
      <c r="G2178">
        <f t="shared" si="168"/>
        <v>-1.7475418632302786E-2</v>
      </c>
    </row>
    <row r="2179" spans="1:7" x14ac:dyDescent="0.2">
      <c r="A2179">
        <v>20130827</v>
      </c>
      <c r="B2179">
        <v>63.07</v>
      </c>
      <c r="C2179">
        <f t="shared" si="165"/>
        <v>63.646132440790652</v>
      </c>
      <c r="D2179">
        <f t="shared" si="167"/>
        <v>63.588058442675148</v>
      </c>
      <c r="E2179">
        <f t="shared" si="166"/>
        <v>5.80739981155034E-2</v>
      </c>
      <c r="F2179">
        <f t="shared" si="169"/>
        <v>0.12269967498696813</v>
      </c>
      <c r="G2179">
        <f t="shared" si="168"/>
        <v>-6.4625676871464727E-2</v>
      </c>
    </row>
    <row r="2180" spans="1:7" x14ac:dyDescent="0.2">
      <c r="A2180">
        <v>20130828</v>
      </c>
      <c r="B2180">
        <v>63.75</v>
      </c>
      <c r="C2180">
        <f t="shared" si="165"/>
        <v>63.662112065284397</v>
      </c>
      <c r="D2180">
        <f t="shared" si="167"/>
        <v>63.600054113588101</v>
      </c>
      <c r="E2180">
        <f t="shared" si="166"/>
        <v>6.2057951696296243E-2</v>
      </c>
      <c r="F2180">
        <f t="shared" si="169"/>
        <v>0.11057133032883375</v>
      </c>
      <c r="G2180">
        <f t="shared" si="168"/>
        <v>-4.8513378632537504E-2</v>
      </c>
    </row>
    <row r="2181" spans="1:7" x14ac:dyDescent="0.2">
      <c r="A2181">
        <v>20130829</v>
      </c>
      <c r="B2181">
        <v>63.72</v>
      </c>
      <c r="C2181">
        <f t="shared" si="165"/>
        <v>63.671017901394485</v>
      </c>
      <c r="D2181">
        <f t="shared" si="167"/>
        <v>63.608938994063053</v>
      </c>
      <c r="E2181">
        <f t="shared" si="166"/>
        <v>6.2078907331432731E-2</v>
      </c>
      <c r="F2181">
        <f t="shared" si="169"/>
        <v>0.10087284572935355</v>
      </c>
      <c r="G2181">
        <f t="shared" si="168"/>
        <v>-3.8793938397920821E-2</v>
      </c>
    </row>
    <row r="2182" spans="1:7" x14ac:dyDescent="0.2">
      <c r="A2182">
        <v>20130830</v>
      </c>
      <c r="B2182">
        <v>62.84</v>
      </c>
      <c r="C2182">
        <f t="shared" si="165"/>
        <v>63.54316899348764</v>
      </c>
      <c r="D2182">
        <f t="shared" si="167"/>
        <v>63.551980550058381</v>
      </c>
      <c r="E2182">
        <f t="shared" si="166"/>
        <v>-8.8115565707411747E-3</v>
      </c>
      <c r="F2182">
        <f t="shared" si="169"/>
        <v>7.8935965269334607E-2</v>
      </c>
      <c r="G2182">
        <f t="shared" si="168"/>
        <v>-8.7747521840075782E-2</v>
      </c>
    </row>
    <row r="2183" spans="1:7" x14ac:dyDescent="0.2">
      <c r="A2183">
        <v>20130903</v>
      </c>
      <c r="B2183">
        <v>63.88</v>
      </c>
      <c r="C2183">
        <f t="shared" si="165"/>
        <v>63.594989148335699</v>
      </c>
      <c r="D2183">
        <f t="shared" si="167"/>
        <v>63.576278287091093</v>
      </c>
      <c r="E2183">
        <f t="shared" si="166"/>
        <v>1.8710861244606747E-2</v>
      </c>
      <c r="F2183">
        <f t="shared" si="169"/>
        <v>6.6890944464389035E-2</v>
      </c>
      <c r="G2183">
        <f t="shared" si="168"/>
        <v>-4.8180083219782288E-2</v>
      </c>
    </row>
    <row r="2184" spans="1:7" x14ac:dyDescent="0.2">
      <c r="A2184">
        <v>20130904</v>
      </c>
      <c r="B2184">
        <v>63.97</v>
      </c>
      <c r="C2184">
        <f t="shared" si="165"/>
        <v>63.65268312551482</v>
      </c>
      <c r="D2184">
        <f t="shared" si="167"/>
        <v>63.605442858417675</v>
      </c>
      <c r="E2184">
        <f t="shared" si="166"/>
        <v>4.7240267097144795E-2</v>
      </c>
      <c r="F2184">
        <f t="shared" si="169"/>
        <v>6.2960808990940184E-2</v>
      </c>
      <c r="G2184">
        <f t="shared" si="168"/>
        <v>-1.5720541893795389E-2</v>
      </c>
    </row>
    <row r="2185" spans="1:7" x14ac:dyDescent="0.2">
      <c r="A2185">
        <v>20130905</v>
      </c>
      <c r="B2185">
        <v>63.61</v>
      </c>
      <c r="C2185">
        <f t="shared" si="165"/>
        <v>63.646116490820226</v>
      </c>
      <c r="D2185">
        <f t="shared" si="167"/>
        <v>63.605780424460811</v>
      </c>
      <c r="E2185">
        <f t="shared" si="166"/>
        <v>4.0336066359415668E-2</v>
      </c>
      <c r="F2185">
        <f t="shared" si="169"/>
        <v>5.8435860464635281E-2</v>
      </c>
      <c r="G2185">
        <f t="shared" si="168"/>
        <v>-1.8099794105219613E-2</v>
      </c>
    </row>
    <row r="2186" spans="1:7" x14ac:dyDescent="0.2">
      <c r="A2186">
        <v>20130906</v>
      </c>
      <c r="B2186">
        <v>63.41</v>
      </c>
      <c r="C2186">
        <f t="shared" si="165"/>
        <v>63.609790876847882</v>
      </c>
      <c r="D2186">
        <f t="shared" si="167"/>
        <v>63.591278170797047</v>
      </c>
      <c r="E2186">
        <f t="shared" si="166"/>
        <v>1.8512706050834993E-2</v>
      </c>
      <c r="F2186">
        <f t="shared" si="169"/>
        <v>5.0451229581875229E-2</v>
      </c>
      <c r="G2186">
        <f t="shared" si="168"/>
        <v>-3.1938523531040236E-2</v>
      </c>
    </row>
    <row r="2187" spans="1:7" x14ac:dyDescent="0.2">
      <c r="A2187">
        <v>20130909</v>
      </c>
      <c r="B2187">
        <v>63.99</v>
      </c>
      <c r="C2187">
        <f t="shared" si="165"/>
        <v>63.668284588102054</v>
      </c>
      <c r="D2187">
        <f t="shared" si="167"/>
        <v>63.620813121108377</v>
      </c>
      <c r="E2187">
        <f t="shared" si="166"/>
        <v>4.7471466993677325E-2</v>
      </c>
      <c r="F2187">
        <f t="shared" si="169"/>
        <v>4.9855277064235648E-2</v>
      </c>
      <c r="G2187">
        <f t="shared" si="168"/>
        <v>-2.3838100705583232E-3</v>
      </c>
    </row>
    <row r="2188" spans="1:7" x14ac:dyDescent="0.2">
      <c r="A2188">
        <v>20130910</v>
      </c>
      <c r="B2188">
        <v>64</v>
      </c>
      <c r="C2188">
        <f t="shared" si="165"/>
        <v>63.719317728394046</v>
      </c>
      <c r="D2188">
        <f t="shared" si="167"/>
        <v>63.648901038063315</v>
      </c>
      <c r="E2188">
        <f t="shared" si="166"/>
        <v>7.0416690330731058E-2</v>
      </c>
      <c r="F2188">
        <f t="shared" si="169"/>
        <v>5.3967559717534738E-2</v>
      </c>
      <c r="G2188">
        <f t="shared" si="168"/>
        <v>1.6449130613196319E-2</v>
      </c>
    </row>
    <row r="2189" spans="1:7" x14ac:dyDescent="0.2">
      <c r="A2189">
        <v>20130911</v>
      </c>
      <c r="B2189">
        <v>63.8</v>
      </c>
      <c r="C2189">
        <f t="shared" si="165"/>
        <v>63.731730385564191</v>
      </c>
      <c r="D2189">
        <f t="shared" si="167"/>
        <v>63.66009355376233</v>
      </c>
      <c r="E2189">
        <f t="shared" si="166"/>
        <v>7.1636831801860978E-2</v>
      </c>
      <c r="F2189">
        <f t="shared" si="169"/>
        <v>5.7501414134399992E-2</v>
      </c>
      <c r="G2189">
        <f t="shared" si="168"/>
        <v>1.4135417667460987E-2</v>
      </c>
    </row>
    <row r="2190" spans="1:7" x14ac:dyDescent="0.2">
      <c r="A2190">
        <v>20130912</v>
      </c>
      <c r="B2190">
        <v>63.7</v>
      </c>
      <c r="C2190">
        <f t="shared" si="165"/>
        <v>63.726848787785087</v>
      </c>
      <c r="D2190">
        <f t="shared" si="167"/>
        <v>63.663049586816967</v>
      </c>
      <c r="E2190">
        <f t="shared" si="166"/>
        <v>6.3799200968119862E-2</v>
      </c>
      <c r="F2190">
        <f t="shared" si="169"/>
        <v>5.8760971501143969E-2</v>
      </c>
      <c r="G2190">
        <f t="shared" si="168"/>
        <v>5.0382294669758937E-3</v>
      </c>
    </row>
    <row r="2191" spans="1:7" x14ac:dyDescent="0.2">
      <c r="A2191">
        <v>20130913</v>
      </c>
      <c r="B2191">
        <v>63.7</v>
      </c>
      <c r="C2191">
        <f t="shared" ref="C2191:C2254" si="170">(B2191*(2/(12+1))+C2190*(1-(2/(12+1))))</f>
        <v>63.72271820504892</v>
      </c>
      <c r="D2191">
        <f t="shared" si="167"/>
        <v>63.665786654460149</v>
      </c>
      <c r="E2191">
        <f t="shared" si="166"/>
        <v>5.6931550588771529E-2</v>
      </c>
      <c r="F2191">
        <f t="shared" si="169"/>
        <v>5.8395087318669478E-2</v>
      </c>
      <c r="G2191">
        <f t="shared" si="168"/>
        <v>-1.463536729897949E-3</v>
      </c>
    </row>
    <row r="2192" spans="1:7" x14ac:dyDescent="0.2">
      <c r="A2192">
        <v>20130916</v>
      </c>
      <c r="B2192">
        <v>64.11</v>
      </c>
      <c r="C2192">
        <f t="shared" si="170"/>
        <v>63.78230001965678</v>
      </c>
      <c r="D2192">
        <f t="shared" si="167"/>
        <v>63.698691346722356</v>
      </c>
      <c r="E2192">
        <f t="shared" si="166"/>
        <v>8.3608672934424533E-2</v>
      </c>
      <c r="F2192">
        <f t="shared" si="169"/>
        <v>6.3437804441820497E-2</v>
      </c>
      <c r="G2192">
        <f t="shared" si="168"/>
        <v>2.0170868492604035E-2</v>
      </c>
    </row>
    <row r="2193" spans="1:7" x14ac:dyDescent="0.2">
      <c r="A2193">
        <v>20130917</v>
      </c>
      <c r="B2193">
        <v>64</v>
      </c>
      <c r="C2193">
        <f t="shared" si="170"/>
        <v>63.815792324324967</v>
      </c>
      <c r="D2193">
        <f t="shared" si="167"/>
        <v>63.721010506224403</v>
      </c>
      <c r="E2193">
        <f t="shared" si="166"/>
        <v>9.4781818100564408E-2</v>
      </c>
      <c r="F2193">
        <f t="shared" si="169"/>
        <v>6.9706607173569274E-2</v>
      </c>
      <c r="G2193">
        <f t="shared" si="168"/>
        <v>2.5075210926995134E-2</v>
      </c>
    </row>
    <row r="2194" spans="1:7" x14ac:dyDescent="0.2">
      <c r="A2194">
        <v>20130918</v>
      </c>
      <c r="B2194">
        <v>64.09</v>
      </c>
      <c r="C2194">
        <f t="shared" si="170"/>
        <v>63.857978120582665</v>
      </c>
      <c r="D2194">
        <f t="shared" si="167"/>
        <v>63.748343061318892</v>
      </c>
      <c r="E2194">
        <f t="shared" si="166"/>
        <v>0.10963505926377337</v>
      </c>
      <c r="F2194">
        <f t="shared" si="169"/>
        <v>7.7692297591610088E-2</v>
      </c>
      <c r="G2194">
        <f t="shared" si="168"/>
        <v>3.1942761672163283E-2</v>
      </c>
    </row>
    <row r="2195" spans="1:7" x14ac:dyDescent="0.2">
      <c r="A2195">
        <v>20130919</v>
      </c>
      <c r="B2195">
        <v>63.98</v>
      </c>
      <c r="C2195">
        <f t="shared" si="170"/>
        <v>63.876750717416101</v>
      </c>
      <c r="D2195">
        <f t="shared" si="167"/>
        <v>63.765502834554525</v>
      </c>
      <c r="E2195">
        <f t="shared" si="166"/>
        <v>0.11124788286157639</v>
      </c>
      <c r="F2195">
        <f t="shared" si="169"/>
        <v>8.4403414645603358E-2</v>
      </c>
      <c r="G2195">
        <f t="shared" si="168"/>
        <v>2.6844468215973027E-2</v>
      </c>
    </row>
    <row r="2196" spans="1:7" x14ac:dyDescent="0.2">
      <c r="A2196">
        <v>20130920</v>
      </c>
      <c r="B2196">
        <v>63.86</v>
      </c>
      <c r="C2196">
        <f t="shared" si="170"/>
        <v>63.87417368396747</v>
      </c>
      <c r="D2196">
        <f t="shared" si="167"/>
        <v>63.772502624587517</v>
      </c>
      <c r="E2196">
        <f t="shared" si="166"/>
        <v>0.10167105937995302</v>
      </c>
      <c r="F2196">
        <f t="shared" si="169"/>
        <v>8.7856943592473299E-2</v>
      </c>
      <c r="G2196">
        <f t="shared" si="168"/>
        <v>1.3814115787479722E-2</v>
      </c>
    </row>
    <row r="2197" spans="1:7" x14ac:dyDescent="0.2">
      <c r="A2197">
        <v>20130923</v>
      </c>
      <c r="B2197">
        <v>63.79</v>
      </c>
      <c r="C2197">
        <f t="shared" si="170"/>
        <v>63.861223886434018</v>
      </c>
      <c r="D2197">
        <f t="shared" si="167"/>
        <v>63.77379872646992</v>
      </c>
      <c r="E2197">
        <f t="shared" si="166"/>
        <v>8.7425159964098498E-2</v>
      </c>
      <c r="F2197">
        <f t="shared" si="169"/>
        <v>8.7770586866798339E-2</v>
      </c>
      <c r="G2197">
        <f t="shared" si="168"/>
        <v>-3.4542690269984133E-4</v>
      </c>
    </row>
    <row r="2198" spans="1:7" x14ac:dyDescent="0.2">
      <c r="A2198">
        <v>20130924</v>
      </c>
      <c r="B2198">
        <v>63.7</v>
      </c>
      <c r="C2198">
        <f t="shared" si="170"/>
        <v>63.836420211598011</v>
      </c>
      <c r="D2198">
        <f t="shared" si="167"/>
        <v>63.768332154138818</v>
      </c>
      <c r="E2198">
        <f t="shared" si="166"/>
        <v>6.8088057459192441E-2</v>
      </c>
      <c r="F2198">
        <f t="shared" si="169"/>
        <v>8.3834080985277157E-2</v>
      </c>
      <c r="G2198">
        <f t="shared" si="168"/>
        <v>-1.5746023526084715E-2</v>
      </c>
    </row>
    <row r="2199" spans="1:7" x14ac:dyDescent="0.2">
      <c r="A2199">
        <v>20130925</v>
      </c>
      <c r="B2199">
        <v>63.21</v>
      </c>
      <c r="C2199">
        <f t="shared" si="170"/>
        <v>63.740047871352161</v>
      </c>
      <c r="D2199">
        <f t="shared" si="167"/>
        <v>63.726974216795199</v>
      </c>
      <c r="E2199">
        <f t="shared" si="166"/>
        <v>1.3073654556961856E-2</v>
      </c>
      <c r="F2199">
        <f t="shared" si="169"/>
        <v>6.9681995699614099E-2</v>
      </c>
      <c r="G2199">
        <f t="shared" si="168"/>
        <v>-5.6608341142652244E-2</v>
      </c>
    </row>
    <row r="2200" spans="1:7" x14ac:dyDescent="0.2">
      <c r="A2200">
        <v>20130926</v>
      </c>
      <c r="B2200">
        <v>63.74</v>
      </c>
      <c r="C2200">
        <f t="shared" si="170"/>
        <v>63.74004050652875</v>
      </c>
      <c r="D2200">
        <f t="shared" si="167"/>
        <v>63.727939089625188</v>
      </c>
      <c r="E2200">
        <f t="shared" si="166"/>
        <v>1.2101416903561812E-2</v>
      </c>
      <c r="F2200">
        <f t="shared" si="169"/>
        <v>5.8165879940403641E-2</v>
      </c>
      <c r="G2200">
        <f t="shared" si="168"/>
        <v>-4.6064463036841828E-2</v>
      </c>
    </row>
    <row r="2201" spans="1:7" x14ac:dyDescent="0.2">
      <c r="A2201">
        <v>20130927</v>
      </c>
      <c r="B2201">
        <v>63.36</v>
      </c>
      <c r="C2201">
        <f t="shared" si="170"/>
        <v>63.68157273629356</v>
      </c>
      <c r="D2201">
        <f t="shared" si="167"/>
        <v>63.700684342245545</v>
      </c>
      <c r="E2201">
        <f t="shared" si="166"/>
        <v>-1.9111605951984245E-2</v>
      </c>
      <c r="F2201">
        <f t="shared" si="169"/>
        <v>4.2710382761926069E-2</v>
      </c>
      <c r="G2201">
        <f t="shared" si="168"/>
        <v>-6.1821988713910314E-2</v>
      </c>
    </row>
    <row r="2202" spans="1:7" x14ac:dyDescent="0.2">
      <c r="A2202">
        <v>20130930</v>
      </c>
      <c r="B2202">
        <v>62.62</v>
      </c>
      <c r="C2202">
        <f t="shared" si="170"/>
        <v>63.51825385378686</v>
      </c>
      <c r="D2202">
        <f t="shared" si="167"/>
        <v>63.620633650227354</v>
      </c>
      <c r="E2202">
        <f t="shared" si="166"/>
        <v>-0.10237979644049489</v>
      </c>
      <c r="F2202">
        <f t="shared" si="169"/>
        <v>1.3692346921441882E-2</v>
      </c>
      <c r="G2202">
        <f t="shared" si="168"/>
        <v>-0.11607214336193677</v>
      </c>
    </row>
    <row r="2203" spans="1:7" x14ac:dyDescent="0.2">
      <c r="A2203">
        <v>20131001</v>
      </c>
      <c r="B2203">
        <v>62.22</v>
      </c>
      <c r="C2203">
        <f t="shared" si="170"/>
        <v>63.318522491665803</v>
      </c>
      <c r="D2203">
        <f t="shared" si="167"/>
        <v>63.516883009469765</v>
      </c>
      <c r="E2203">
        <f t="shared" si="166"/>
        <v>-0.19836051780396247</v>
      </c>
      <c r="F2203">
        <f t="shared" si="169"/>
        <v>-2.871822602363899E-2</v>
      </c>
      <c r="G2203">
        <f t="shared" si="168"/>
        <v>-0.16964229178032347</v>
      </c>
    </row>
    <row r="2204" spans="1:7" x14ac:dyDescent="0.2">
      <c r="A2204">
        <v>20131002</v>
      </c>
      <c r="B2204">
        <v>62.09</v>
      </c>
      <c r="C2204">
        <f t="shared" si="170"/>
        <v>63.129519031409522</v>
      </c>
      <c r="D2204">
        <f t="shared" si="167"/>
        <v>63.411187971731266</v>
      </c>
      <c r="E2204">
        <f t="shared" ref="E2204:E2267" si="171">C2204-D2204</f>
        <v>-0.28166894032174383</v>
      </c>
      <c r="F2204">
        <f t="shared" si="169"/>
        <v>-7.9308368883259969E-2</v>
      </c>
      <c r="G2204">
        <f t="shared" si="168"/>
        <v>-0.20236057143848385</v>
      </c>
    </row>
    <row r="2205" spans="1:7" x14ac:dyDescent="0.2">
      <c r="A2205">
        <v>20131003</v>
      </c>
      <c r="B2205">
        <v>61.12</v>
      </c>
      <c r="C2205">
        <f t="shared" si="170"/>
        <v>62.820362257346517</v>
      </c>
      <c r="D2205">
        <f t="shared" ref="D2205:D2268" si="172">B2205*(2/(26+1)) + D2204*(1-(2/(26+1)))</f>
        <v>63.241470344195619</v>
      </c>
      <c r="E2205">
        <f t="shared" si="171"/>
        <v>-0.42110808684910239</v>
      </c>
      <c r="F2205">
        <f t="shared" si="169"/>
        <v>-0.14766831247642848</v>
      </c>
      <c r="G2205">
        <f t="shared" si="168"/>
        <v>-0.27343977437267392</v>
      </c>
    </row>
    <row r="2206" spans="1:7" x14ac:dyDescent="0.2">
      <c r="A2206">
        <v>20131004</v>
      </c>
      <c r="B2206">
        <v>60.98</v>
      </c>
      <c r="C2206">
        <f t="shared" si="170"/>
        <v>62.537229602370132</v>
      </c>
      <c r="D2206">
        <f t="shared" si="172"/>
        <v>63.073954022403349</v>
      </c>
      <c r="E2206">
        <f t="shared" si="171"/>
        <v>-0.53672442003321663</v>
      </c>
      <c r="F2206">
        <f t="shared" si="169"/>
        <v>-0.22547953398778611</v>
      </c>
      <c r="G2206">
        <f t="shared" si="168"/>
        <v>-0.31124488604543055</v>
      </c>
    </row>
    <row r="2207" spans="1:7" x14ac:dyDescent="0.2">
      <c r="A2207">
        <v>20131007</v>
      </c>
      <c r="B2207">
        <v>60.06</v>
      </c>
      <c r="C2207">
        <f t="shared" si="170"/>
        <v>62.156117355851649</v>
      </c>
      <c r="D2207">
        <f t="shared" si="172"/>
        <v>62.850698168891988</v>
      </c>
      <c r="E2207">
        <f t="shared" si="171"/>
        <v>-0.69458081304033925</v>
      </c>
      <c r="F2207">
        <f t="shared" si="169"/>
        <v>-0.31929978979829676</v>
      </c>
      <c r="G2207">
        <f t="shared" si="168"/>
        <v>-0.37528102324204249</v>
      </c>
    </row>
    <row r="2208" spans="1:7" x14ac:dyDescent="0.2">
      <c r="A2208">
        <v>20131008</v>
      </c>
      <c r="B2208">
        <v>59.22</v>
      </c>
      <c r="C2208">
        <f t="shared" si="170"/>
        <v>61.704406993412931</v>
      </c>
      <c r="D2208">
        <f t="shared" si="172"/>
        <v>62.581757563788884</v>
      </c>
      <c r="E2208">
        <f t="shared" si="171"/>
        <v>-0.87735057037595254</v>
      </c>
      <c r="F2208">
        <f t="shared" si="169"/>
        <v>-0.43090994591382797</v>
      </c>
      <c r="G2208">
        <f t="shared" si="168"/>
        <v>-0.44644062446212457</v>
      </c>
    </row>
    <row r="2209" spans="1:7" x14ac:dyDescent="0.2">
      <c r="A2209">
        <v>20131009</v>
      </c>
      <c r="B2209">
        <v>60.22</v>
      </c>
      <c r="C2209">
        <f t="shared" si="170"/>
        <v>61.47603668673402</v>
      </c>
      <c r="D2209">
        <f t="shared" si="172"/>
        <v>62.406812559063781</v>
      </c>
      <c r="E2209">
        <f t="shared" si="171"/>
        <v>-0.930775872329761</v>
      </c>
      <c r="F2209">
        <f t="shared" si="169"/>
        <v>-0.53088313119701458</v>
      </c>
      <c r="G2209">
        <f t="shared" si="168"/>
        <v>-0.39989274113274642</v>
      </c>
    </row>
    <row r="2210" spans="1:7" x14ac:dyDescent="0.2">
      <c r="A2210">
        <v>20131010</v>
      </c>
      <c r="B2210">
        <v>61.99</v>
      </c>
      <c r="C2210">
        <f t="shared" si="170"/>
        <v>61.555107965698014</v>
      </c>
      <c r="D2210">
        <f t="shared" si="172"/>
        <v>62.375937554688683</v>
      </c>
      <c r="E2210">
        <f t="shared" si="171"/>
        <v>-0.82082958899066938</v>
      </c>
      <c r="F2210">
        <f t="shared" si="169"/>
        <v>-0.58887242275574558</v>
      </c>
      <c r="G2210">
        <f t="shared" si="168"/>
        <v>-0.2319571662349238</v>
      </c>
    </row>
    <row r="2211" spans="1:7" x14ac:dyDescent="0.2">
      <c r="A2211">
        <v>20131011</v>
      </c>
      <c r="B2211">
        <v>61.98</v>
      </c>
      <c r="C2211">
        <f t="shared" si="170"/>
        <v>61.620475970975242</v>
      </c>
      <c r="D2211">
        <f t="shared" si="172"/>
        <v>62.346608846933968</v>
      </c>
      <c r="E2211">
        <f t="shared" si="171"/>
        <v>-0.72613287595872578</v>
      </c>
      <c r="F2211">
        <f t="shared" si="169"/>
        <v>-0.61632451339634164</v>
      </c>
      <c r="G2211">
        <f t="shared" si="168"/>
        <v>-0.10980836256238413</v>
      </c>
    </row>
    <row r="2212" spans="1:7" x14ac:dyDescent="0.2">
      <c r="A2212">
        <v>20131014</v>
      </c>
      <c r="B2212">
        <v>61.9</v>
      </c>
      <c r="C2212">
        <f t="shared" si="170"/>
        <v>61.663479667748277</v>
      </c>
      <c r="D2212">
        <f t="shared" si="172"/>
        <v>62.313526710124044</v>
      </c>
      <c r="E2212">
        <f t="shared" si="171"/>
        <v>-0.6500470423757676</v>
      </c>
      <c r="F2212">
        <f t="shared" si="169"/>
        <v>-0.62306901919222679</v>
      </c>
      <c r="G2212">
        <f t="shared" ref="G2212:G2275" si="173">E2212-F2212</f>
        <v>-2.6978023183540811E-2</v>
      </c>
    </row>
    <row r="2213" spans="1:7" x14ac:dyDescent="0.2">
      <c r="A2213">
        <v>20131015</v>
      </c>
      <c r="B2213">
        <v>61.98</v>
      </c>
      <c r="C2213">
        <f t="shared" si="170"/>
        <v>61.712175103479311</v>
      </c>
      <c r="D2213">
        <f t="shared" si="172"/>
        <v>62.288821027892631</v>
      </c>
      <c r="E2213">
        <f t="shared" si="171"/>
        <v>-0.57664592441332019</v>
      </c>
      <c r="F2213">
        <f t="shared" ref="F2213:F2276" si="174">(E2213*(2/(9+1))+F2212*(1-(2/(9+1))))</f>
        <v>-0.61378440023644554</v>
      </c>
      <c r="G2213">
        <f t="shared" si="173"/>
        <v>3.713847582312535E-2</v>
      </c>
    </row>
    <row r="2214" spans="1:7" x14ac:dyDescent="0.2">
      <c r="A2214">
        <v>20131016</v>
      </c>
      <c r="B2214">
        <v>62.62</v>
      </c>
      <c r="C2214">
        <f t="shared" si="170"/>
        <v>61.8518404721748</v>
      </c>
      <c r="D2214">
        <f t="shared" si="172"/>
        <v>62.313352803604289</v>
      </c>
      <c r="E2214">
        <f t="shared" si="171"/>
        <v>-0.46151233142948911</v>
      </c>
      <c r="F2214">
        <f t="shared" si="174"/>
        <v>-0.5833299864750543</v>
      </c>
      <c r="G2214">
        <f t="shared" si="173"/>
        <v>0.12181765504556519</v>
      </c>
    </row>
    <row r="2215" spans="1:7" x14ac:dyDescent="0.2">
      <c r="A2215">
        <v>20131017</v>
      </c>
      <c r="B2215">
        <v>63.46</v>
      </c>
      <c r="C2215">
        <f t="shared" si="170"/>
        <v>62.099249630301756</v>
      </c>
      <c r="D2215">
        <f t="shared" si="172"/>
        <v>62.398289632966936</v>
      </c>
      <c r="E2215">
        <f t="shared" si="171"/>
        <v>-0.29904000266517983</v>
      </c>
      <c r="F2215">
        <f t="shared" si="174"/>
        <v>-0.5264719897130794</v>
      </c>
      <c r="G2215">
        <f t="shared" si="173"/>
        <v>0.22743198704789958</v>
      </c>
    </row>
    <row r="2216" spans="1:7" x14ac:dyDescent="0.2">
      <c r="A2216">
        <v>20131018</v>
      </c>
      <c r="B2216">
        <v>63.62</v>
      </c>
      <c r="C2216">
        <f t="shared" si="170"/>
        <v>62.333211225639943</v>
      </c>
      <c r="D2216">
        <f t="shared" si="172"/>
        <v>62.488786697191607</v>
      </c>
      <c r="E2216">
        <f t="shared" si="171"/>
        <v>-0.15557547155166418</v>
      </c>
      <c r="F2216">
        <f t="shared" si="174"/>
        <v>-0.45229268608079637</v>
      </c>
      <c r="G2216">
        <f t="shared" si="173"/>
        <v>0.29671721452913219</v>
      </c>
    </row>
    <row r="2217" spans="1:7" x14ac:dyDescent="0.2">
      <c r="A2217">
        <v>20131021</v>
      </c>
      <c r="B2217">
        <v>63.6</v>
      </c>
      <c r="C2217">
        <f t="shared" si="170"/>
        <v>62.528101806310723</v>
      </c>
      <c r="D2217">
        <f t="shared" si="172"/>
        <v>62.571098793695931</v>
      </c>
      <c r="E2217">
        <f t="shared" si="171"/>
        <v>-4.299698738520874E-2</v>
      </c>
      <c r="F2217">
        <f t="shared" si="174"/>
        <v>-0.37043354634167885</v>
      </c>
      <c r="G2217">
        <f t="shared" si="173"/>
        <v>0.32743655895647011</v>
      </c>
    </row>
    <row r="2218" spans="1:7" x14ac:dyDescent="0.2">
      <c r="A2218">
        <v>20131022</v>
      </c>
      <c r="B2218">
        <v>63.56</v>
      </c>
      <c r="C2218">
        <f t="shared" si="170"/>
        <v>62.686855374570612</v>
      </c>
      <c r="D2218">
        <f t="shared" si="172"/>
        <v>62.644350734903639</v>
      </c>
      <c r="E2218">
        <f t="shared" si="171"/>
        <v>4.2504639666972821E-2</v>
      </c>
      <c r="F2218">
        <f t="shared" si="174"/>
        <v>-0.28784590913994851</v>
      </c>
      <c r="G2218">
        <f t="shared" si="173"/>
        <v>0.33035054880692133</v>
      </c>
    </row>
    <row r="2219" spans="1:7" x14ac:dyDescent="0.2">
      <c r="A2219">
        <v>20131023</v>
      </c>
      <c r="B2219">
        <v>63.26</v>
      </c>
      <c r="C2219">
        <f t="shared" si="170"/>
        <v>62.775031470790516</v>
      </c>
      <c r="D2219">
        <f t="shared" si="172"/>
        <v>62.689954384170036</v>
      </c>
      <c r="E2219">
        <f t="shared" si="171"/>
        <v>8.5077086620479747E-2</v>
      </c>
      <c r="F2219">
        <f t="shared" si="174"/>
        <v>-0.21326130998786286</v>
      </c>
      <c r="G2219">
        <f t="shared" si="173"/>
        <v>0.2983383966083426</v>
      </c>
    </row>
    <row r="2220" spans="1:7" x14ac:dyDescent="0.2">
      <c r="A2220">
        <v>20131024</v>
      </c>
      <c r="B2220">
        <v>63.89</v>
      </c>
      <c r="C2220">
        <f t="shared" si="170"/>
        <v>62.946565090668898</v>
      </c>
      <c r="D2220">
        <f t="shared" si="172"/>
        <v>62.778846652009292</v>
      </c>
      <c r="E2220">
        <f t="shared" si="171"/>
        <v>0.16771843865960534</v>
      </c>
      <c r="F2220">
        <f t="shared" si="174"/>
        <v>-0.13706536025836924</v>
      </c>
      <c r="G2220">
        <f t="shared" si="173"/>
        <v>0.30478379891797458</v>
      </c>
    </row>
    <row r="2221" spans="1:7" x14ac:dyDescent="0.2">
      <c r="A2221">
        <v>20131025</v>
      </c>
      <c r="B2221">
        <v>63.64</v>
      </c>
      <c r="C2221">
        <f t="shared" si="170"/>
        <v>63.053247384412145</v>
      </c>
      <c r="D2221">
        <f t="shared" si="172"/>
        <v>62.842635788897496</v>
      </c>
      <c r="E2221">
        <f t="shared" si="171"/>
        <v>0.21061159551464925</v>
      </c>
      <c r="F2221">
        <f t="shared" si="174"/>
        <v>-6.7529969103765547E-2</v>
      </c>
      <c r="G2221">
        <f t="shared" si="173"/>
        <v>0.27814156461841477</v>
      </c>
    </row>
    <row r="2222" spans="1:7" x14ac:dyDescent="0.2">
      <c r="A2222">
        <v>20131028</v>
      </c>
      <c r="B2222">
        <v>63.97</v>
      </c>
      <c r="C2222">
        <f t="shared" si="170"/>
        <v>63.194286248348739</v>
      </c>
      <c r="D2222">
        <f t="shared" si="172"/>
        <v>62.926144248979163</v>
      </c>
      <c r="E2222">
        <f t="shared" si="171"/>
        <v>0.2681419993695755</v>
      </c>
      <c r="F2222">
        <f t="shared" si="174"/>
        <v>-3.9557540909734151E-4</v>
      </c>
      <c r="G2222">
        <f t="shared" si="173"/>
        <v>0.26853757477867285</v>
      </c>
    </row>
    <row r="2223" spans="1:7" x14ac:dyDescent="0.2">
      <c r="A2223">
        <v>20131029</v>
      </c>
      <c r="B2223">
        <v>63.9</v>
      </c>
      <c r="C2223">
        <f t="shared" si="170"/>
        <v>63.302857594756631</v>
      </c>
      <c r="D2223">
        <f t="shared" si="172"/>
        <v>62.998281712017743</v>
      </c>
      <c r="E2223">
        <f t="shared" si="171"/>
        <v>0.30457588273888803</v>
      </c>
      <c r="F2223">
        <f t="shared" si="174"/>
        <v>6.0598716220499733E-2</v>
      </c>
      <c r="G2223">
        <f t="shared" si="173"/>
        <v>0.2439771665183883</v>
      </c>
    </row>
    <row r="2224" spans="1:7" x14ac:dyDescent="0.2">
      <c r="A2224">
        <v>20131030</v>
      </c>
      <c r="B2224">
        <v>64.03</v>
      </c>
      <c r="C2224">
        <f t="shared" si="170"/>
        <v>63.414725657101762</v>
      </c>
      <c r="D2224">
        <f t="shared" si="172"/>
        <v>63.074705288905321</v>
      </c>
      <c r="E2224">
        <f t="shared" si="171"/>
        <v>0.34002036819644132</v>
      </c>
      <c r="F2224">
        <f t="shared" si="174"/>
        <v>0.11648304661568806</v>
      </c>
      <c r="G2224">
        <f t="shared" si="173"/>
        <v>0.22353732158075326</v>
      </c>
    </row>
    <row r="2225" spans="1:7" x14ac:dyDescent="0.2">
      <c r="A2225">
        <v>20131031</v>
      </c>
      <c r="B2225">
        <v>63.32</v>
      </c>
      <c r="C2225">
        <f t="shared" si="170"/>
        <v>63.400152479086103</v>
      </c>
      <c r="D2225">
        <f t="shared" si="172"/>
        <v>63.092875267504922</v>
      </c>
      <c r="E2225">
        <f t="shared" si="171"/>
        <v>0.30727721158118015</v>
      </c>
      <c r="F2225">
        <f t="shared" si="174"/>
        <v>0.1546418796087865</v>
      </c>
      <c r="G2225">
        <f t="shared" si="173"/>
        <v>0.15263533197239365</v>
      </c>
    </row>
    <row r="2226" spans="1:7" x14ac:dyDescent="0.2">
      <c r="A2226">
        <v>20131101</v>
      </c>
      <c r="B2226">
        <v>63.55</v>
      </c>
      <c r="C2226">
        <f t="shared" si="170"/>
        <v>63.423205943842085</v>
      </c>
      <c r="D2226">
        <f t="shared" si="172"/>
        <v>63.126736358800855</v>
      </c>
      <c r="E2226">
        <f t="shared" si="171"/>
        <v>0.29646958504122978</v>
      </c>
      <c r="F2226">
        <f t="shared" si="174"/>
        <v>0.18300742069527517</v>
      </c>
      <c r="G2226">
        <f t="shared" si="173"/>
        <v>0.1134621643459546</v>
      </c>
    </row>
    <row r="2227" spans="1:7" x14ac:dyDescent="0.2">
      <c r="A2227">
        <v>20131104</v>
      </c>
      <c r="B2227">
        <v>63.56</v>
      </c>
      <c r="C2227">
        <f t="shared" si="170"/>
        <v>63.444251183250998</v>
      </c>
      <c r="D2227">
        <f t="shared" si="172"/>
        <v>63.158829961852646</v>
      </c>
      <c r="E2227">
        <f t="shared" si="171"/>
        <v>0.28542122139835158</v>
      </c>
      <c r="F2227">
        <f t="shared" si="174"/>
        <v>0.20349018083589046</v>
      </c>
      <c r="G2227">
        <f t="shared" si="173"/>
        <v>8.1931040562461116E-2</v>
      </c>
    </row>
    <row r="2228" spans="1:7" x14ac:dyDescent="0.2">
      <c r="A2228">
        <v>20131105</v>
      </c>
      <c r="B2228">
        <v>63.71</v>
      </c>
      <c r="C2228">
        <f t="shared" si="170"/>
        <v>63.485135616596999</v>
      </c>
      <c r="D2228">
        <f t="shared" si="172"/>
        <v>63.199657372085788</v>
      </c>
      <c r="E2228">
        <f t="shared" si="171"/>
        <v>0.28547824451121073</v>
      </c>
      <c r="F2228">
        <f t="shared" si="174"/>
        <v>0.21988779357095453</v>
      </c>
      <c r="G2228">
        <f t="shared" si="173"/>
        <v>6.5590450940256201E-2</v>
      </c>
    </row>
    <row r="2229" spans="1:7" x14ac:dyDescent="0.2">
      <c r="A2229">
        <v>20131106</v>
      </c>
      <c r="B2229">
        <v>63.24</v>
      </c>
      <c r="C2229">
        <f t="shared" si="170"/>
        <v>63.447422444812844</v>
      </c>
      <c r="D2229">
        <f t="shared" si="172"/>
        <v>63.202645714894246</v>
      </c>
      <c r="E2229">
        <f t="shared" si="171"/>
        <v>0.24477672991859833</v>
      </c>
      <c r="F2229">
        <f t="shared" si="174"/>
        <v>0.2248655808404833</v>
      </c>
      <c r="G2229">
        <f t="shared" si="173"/>
        <v>1.9911149078115031E-2</v>
      </c>
    </row>
    <row r="2230" spans="1:7" x14ac:dyDescent="0.2">
      <c r="A2230">
        <v>20131107</v>
      </c>
      <c r="B2230">
        <v>63.06</v>
      </c>
      <c r="C2230">
        <f t="shared" si="170"/>
        <v>63.387818991764711</v>
      </c>
      <c r="D2230">
        <f t="shared" si="172"/>
        <v>63.192079365642819</v>
      </c>
      <c r="E2230">
        <f t="shared" si="171"/>
        <v>0.19573962612189177</v>
      </c>
      <c r="F2230">
        <f t="shared" si="174"/>
        <v>0.219040389896765</v>
      </c>
      <c r="G2230">
        <f t="shared" si="173"/>
        <v>-2.3300763774873223E-2</v>
      </c>
    </row>
    <row r="2231" spans="1:7" x14ac:dyDescent="0.2">
      <c r="A2231">
        <v>20131108</v>
      </c>
      <c r="B2231">
        <v>64.319999999999993</v>
      </c>
      <c r="C2231">
        <f t="shared" si="170"/>
        <v>63.53123145457014</v>
      </c>
      <c r="D2231">
        <f t="shared" si="172"/>
        <v>63.275629042261869</v>
      </c>
      <c r="E2231">
        <f t="shared" si="171"/>
        <v>0.25560241230827074</v>
      </c>
      <c r="F2231">
        <f t="shared" si="174"/>
        <v>0.22635279437906616</v>
      </c>
      <c r="G2231">
        <f t="shared" si="173"/>
        <v>2.924961792920458E-2</v>
      </c>
    </row>
    <row r="2232" spans="1:7" x14ac:dyDescent="0.2">
      <c r="A2232">
        <v>20131111</v>
      </c>
      <c r="B2232">
        <v>64.72</v>
      </c>
      <c r="C2232">
        <f t="shared" si="170"/>
        <v>63.714118923097807</v>
      </c>
      <c r="D2232">
        <f t="shared" si="172"/>
        <v>63.382619483575809</v>
      </c>
      <c r="E2232">
        <f t="shared" si="171"/>
        <v>0.33149943952199834</v>
      </c>
      <c r="F2232">
        <f t="shared" si="174"/>
        <v>0.24738212340765262</v>
      </c>
      <c r="G2232">
        <f t="shared" si="173"/>
        <v>8.4117316114345725E-2</v>
      </c>
    </row>
    <row r="2233" spans="1:7" x14ac:dyDescent="0.2">
      <c r="A2233">
        <v>20131112</v>
      </c>
      <c r="B2233">
        <v>65.06</v>
      </c>
      <c r="C2233">
        <f t="shared" si="170"/>
        <v>63.92117755031353</v>
      </c>
      <c r="D2233">
        <f t="shared" si="172"/>
        <v>63.506869892199823</v>
      </c>
      <c r="E2233">
        <f t="shared" si="171"/>
        <v>0.41430765811370662</v>
      </c>
      <c r="F2233">
        <f t="shared" si="174"/>
        <v>0.28076723034886342</v>
      </c>
      <c r="G2233">
        <f t="shared" si="173"/>
        <v>0.13354042776484321</v>
      </c>
    </row>
    <row r="2234" spans="1:7" x14ac:dyDescent="0.2">
      <c r="A2234">
        <v>20131113</v>
      </c>
      <c r="B2234">
        <v>65.010000000000005</v>
      </c>
      <c r="C2234">
        <f t="shared" si="170"/>
        <v>64.08868869641914</v>
      </c>
      <c r="D2234">
        <f t="shared" si="172"/>
        <v>63.618212863147981</v>
      </c>
      <c r="E2234">
        <f t="shared" si="171"/>
        <v>0.47047583327115916</v>
      </c>
      <c r="F2234">
        <f t="shared" si="174"/>
        <v>0.31870895093332258</v>
      </c>
      <c r="G2234">
        <f t="shared" si="173"/>
        <v>0.15176688233783658</v>
      </c>
    </row>
    <row r="2235" spans="1:7" x14ac:dyDescent="0.2">
      <c r="A2235">
        <v>20131114</v>
      </c>
      <c r="B2235">
        <v>65.06</v>
      </c>
      <c r="C2235">
        <f t="shared" si="170"/>
        <v>64.238121204662349</v>
      </c>
      <c r="D2235">
        <f t="shared" si="172"/>
        <v>63.725011910322209</v>
      </c>
      <c r="E2235">
        <f t="shared" si="171"/>
        <v>0.51310929434013985</v>
      </c>
      <c r="F2235">
        <f t="shared" si="174"/>
        <v>0.35758901961468609</v>
      </c>
      <c r="G2235">
        <f t="shared" si="173"/>
        <v>0.15552027472545377</v>
      </c>
    </row>
    <row r="2236" spans="1:7" x14ac:dyDescent="0.2">
      <c r="A2236">
        <v>20131115</v>
      </c>
      <c r="B2236">
        <v>64.98</v>
      </c>
      <c r="C2236">
        <f t="shared" si="170"/>
        <v>64.352256403945063</v>
      </c>
      <c r="D2236">
        <f t="shared" si="172"/>
        <v>63.817973991039082</v>
      </c>
      <c r="E2236">
        <f t="shared" si="171"/>
        <v>0.53428241290598066</v>
      </c>
      <c r="F2236">
        <f t="shared" si="174"/>
        <v>0.39292769827294499</v>
      </c>
      <c r="G2236">
        <f t="shared" si="173"/>
        <v>0.14135471463303567</v>
      </c>
    </row>
    <row r="2237" spans="1:7" x14ac:dyDescent="0.2">
      <c r="A2237">
        <v>20131118</v>
      </c>
      <c r="B2237">
        <v>64.92</v>
      </c>
      <c r="C2237">
        <f t="shared" si="170"/>
        <v>64.439601572568904</v>
      </c>
      <c r="D2237">
        <f t="shared" si="172"/>
        <v>63.89960554725841</v>
      </c>
      <c r="E2237">
        <f t="shared" si="171"/>
        <v>0.53999602531049362</v>
      </c>
      <c r="F2237">
        <f t="shared" si="174"/>
        <v>0.42234136368045472</v>
      </c>
      <c r="G2237">
        <f t="shared" si="173"/>
        <v>0.1176546616300389</v>
      </c>
    </row>
    <row r="2238" spans="1:7" x14ac:dyDescent="0.2">
      <c r="A2238">
        <v>20131119</v>
      </c>
      <c r="B2238">
        <v>65.06</v>
      </c>
      <c r="C2238">
        <f t="shared" si="170"/>
        <v>64.535047484481382</v>
      </c>
      <c r="D2238">
        <f t="shared" si="172"/>
        <v>63.985560691905938</v>
      </c>
      <c r="E2238">
        <f t="shared" si="171"/>
        <v>0.54948679257544342</v>
      </c>
      <c r="F2238">
        <f t="shared" si="174"/>
        <v>0.44777044945945249</v>
      </c>
      <c r="G2238">
        <f t="shared" si="173"/>
        <v>0.10171634311599093</v>
      </c>
    </row>
    <row r="2239" spans="1:7" x14ac:dyDescent="0.2">
      <c r="A2239">
        <v>20131120</v>
      </c>
      <c r="B2239">
        <v>65.900000000000006</v>
      </c>
      <c r="C2239">
        <f t="shared" si="170"/>
        <v>64.745040179176556</v>
      </c>
      <c r="D2239">
        <f t="shared" si="172"/>
        <v>64.127371011024024</v>
      </c>
      <c r="E2239">
        <f t="shared" si="171"/>
        <v>0.61766916815253126</v>
      </c>
      <c r="F2239">
        <f t="shared" si="174"/>
        <v>0.48175019319806828</v>
      </c>
      <c r="G2239">
        <f t="shared" si="173"/>
        <v>0.13591897495446298</v>
      </c>
    </row>
    <row r="2240" spans="1:7" x14ac:dyDescent="0.2">
      <c r="A2240">
        <v>20131121</v>
      </c>
      <c r="B2240">
        <v>66</v>
      </c>
      <c r="C2240">
        <f t="shared" si="170"/>
        <v>64.938110920841709</v>
      </c>
      <c r="D2240">
        <f t="shared" si="172"/>
        <v>64.266084269466688</v>
      </c>
      <c r="E2240">
        <f t="shared" si="171"/>
        <v>0.67202665137502038</v>
      </c>
      <c r="F2240">
        <f t="shared" si="174"/>
        <v>0.51980548483345879</v>
      </c>
      <c r="G2240">
        <f t="shared" si="173"/>
        <v>0.15222116654156159</v>
      </c>
    </row>
    <row r="2241" spans="1:7" x14ac:dyDescent="0.2">
      <c r="A2241">
        <v>20131122</v>
      </c>
      <c r="B2241">
        <v>66.349999999999994</v>
      </c>
      <c r="C2241">
        <f t="shared" si="170"/>
        <v>65.155324625327594</v>
      </c>
      <c r="D2241">
        <f t="shared" si="172"/>
        <v>64.42044839765434</v>
      </c>
      <c r="E2241">
        <f t="shared" si="171"/>
        <v>0.73487622767325433</v>
      </c>
      <c r="F2241">
        <f t="shared" si="174"/>
        <v>0.56281963340141794</v>
      </c>
      <c r="G2241">
        <f t="shared" si="173"/>
        <v>0.17205659427183639</v>
      </c>
    </row>
    <row r="2242" spans="1:7" x14ac:dyDescent="0.2">
      <c r="A2242">
        <v>20131125</v>
      </c>
      <c r="B2242">
        <v>66.55</v>
      </c>
      <c r="C2242">
        <f t="shared" si="170"/>
        <v>65.36989006758489</v>
      </c>
      <c r="D2242">
        <f t="shared" si="172"/>
        <v>64.578192960791057</v>
      </c>
      <c r="E2242">
        <f t="shared" si="171"/>
        <v>0.79169710679383343</v>
      </c>
      <c r="F2242">
        <f t="shared" si="174"/>
        <v>0.60859512807990102</v>
      </c>
      <c r="G2242">
        <f t="shared" si="173"/>
        <v>0.18310197871393241</v>
      </c>
    </row>
    <row r="2243" spans="1:7" x14ac:dyDescent="0.2">
      <c r="A2243">
        <v>20131126</v>
      </c>
      <c r="B2243">
        <v>67.94</v>
      </c>
      <c r="C2243">
        <f t="shared" si="170"/>
        <v>65.765291595648762</v>
      </c>
      <c r="D2243">
        <f t="shared" si="172"/>
        <v>64.827215704436156</v>
      </c>
      <c r="E2243">
        <f t="shared" si="171"/>
        <v>0.93807589121260548</v>
      </c>
      <c r="F2243">
        <f t="shared" si="174"/>
        <v>0.67449128070644193</v>
      </c>
      <c r="G2243">
        <f t="shared" si="173"/>
        <v>0.26358461050616355</v>
      </c>
    </row>
    <row r="2244" spans="1:7" x14ac:dyDescent="0.2">
      <c r="A2244">
        <v>20131127</v>
      </c>
      <c r="B2244">
        <v>68.69</v>
      </c>
      <c r="C2244">
        <f t="shared" si="170"/>
        <v>66.215246734779726</v>
      </c>
      <c r="D2244">
        <f t="shared" si="172"/>
        <v>65.113347874477924</v>
      </c>
      <c r="E2244">
        <f t="shared" si="171"/>
        <v>1.1018988603018016</v>
      </c>
      <c r="F2244">
        <f t="shared" si="174"/>
        <v>0.75997279662551387</v>
      </c>
      <c r="G2244">
        <f t="shared" si="173"/>
        <v>0.34192606367628775</v>
      </c>
    </row>
    <row r="2245" spans="1:7" x14ac:dyDescent="0.2">
      <c r="A2245">
        <v>20131129</v>
      </c>
      <c r="B2245">
        <v>67.900000000000006</v>
      </c>
      <c r="C2245">
        <f t="shared" si="170"/>
        <v>66.474439544813606</v>
      </c>
      <c r="D2245">
        <f t="shared" si="172"/>
        <v>65.319766550442523</v>
      </c>
      <c r="E2245">
        <f t="shared" si="171"/>
        <v>1.154672994371083</v>
      </c>
      <c r="F2245">
        <f t="shared" si="174"/>
        <v>0.83891283617462775</v>
      </c>
      <c r="G2245">
        <f t="shared" si="173"/>
        <v>0.3157601581964552</v>
      </c>
    </row>
    <row r="2246" spans="1:7" x14ac:dyDescent="0.2">
      <c r="A2246">
        <v>20131202</v>
      </c>
      <c r="B2246">
        <v>67.55</v>
      </c>
      <c r="C2246">
        <f t="shared" si="170"/>
        <v>66.639910384073048</v>
      </c>
      <c r="D2246">
        <f t="shared" si="172"/>
        <v>65.484969028187521</v>
      </c>
      <c r="E2246">
        <f t="shared" si="171"/>
        <v>1.1549413558855264</v>
      </c>
      <c r="F2246">
        <f t="shared" si="174"/>
        <v>0.90211854011680759</v>
      </c>
      <c r="G2246">
        <f t="shared" si="173"/>
        <v>0.25282281576871879</v>
      </c>
    </row>
    <row r="2247" spans="1:7" x14ac:dyDescent="0.2">
      <c r="A2247">
        <v>20131203</v>
      </c>
      <c r="B2247">
        <v>68.760000000000005</v>
      </c>
      <c r="C2247">
        <f t="shared" si="170"/>
        <v>66.966078017292574</v>
      </c>
      <c r="D2247">
        <f t="shared" si="172"/>
        <v>65.727563914988451</v>
      </c>
      <c r="E2247">
        <f t="shared" si="171"/>
        <v>1.2385141023041228</v>
      </c>
      <c r="F2247">
        <f t="shared" si="174"/>
        <v>0.96939765255427068</v>
      </c>
      <c r="G2247">
        <f t="shared" si="173"/>
        <v>0.26911644974985216</v>
      </c>
    </row>
    <row r="2248" spans="1:7" x14ac:dyDescent="0.2">
      <c r="A2248">
        <v>20131204</v>
      </c>
      <c r="B2248">
        <v>68.83</v>
      </c>
      <c r="C2248">
        <f t="shared" si="170"/>
        <v>67.252835245401414</v>
      </c>
      <c r="D2248">
        <f t="shared" si="172"/>
        <v>65.957373995359674</v>
      </c>
      <c r="E2248">
        <f t="shared" si="171"/>
        <v>1.2954612500417397</v>
      </c>
      <c r="F2248">
        <f t="shared" si="174"/>
        <v>1.0346103720517645</v>
      </c>
      <c r="G2248">
        <f t="shared" si="173"/>
        <v>0.26085087798997519</v>
      </c>
    </row>
    <row r="2249" spans="1:7" x14ac:dyDescent="0.2">
      <c r="A2249">
        <v>20131205</v>
      </c>
      <c r="B2249">
        <v>69.099999999999994</v>
      </c>
      <c r="C2249">
        <f t="shared" si="170"/>
        <v>67.537014438416577</v>
      </c>
      <c r="D2249">
        <f t="shared" si="172"/>
        <v>66.190161106814514</v>
      </c>
      <c r="E2249">
        <f t="shared" si="171"/>
        <v>1.3468533316020626</v>
      </c>
      <c r="F2249">
        <f t="shared" si="174"/>
        <v>1.0970589639618242</v>
      </c>
      <c r="G2249">
        <f t="shared" si="173"/>
        <v>0.24979436764023832</v>
      </c>
    </row>
    <row r="2250" spans="1:7" x14ac:dyDescent="0.2">
      <c r="A2250">
        <v>20131206</v>
      </c>
      <c r="B2250">
        <v>69.349999999999994</v>
      </c>
      <c r="C2250">
        <f t="shared" si="170"/>
        <v>67.815935294044792</v>
      </c>
      <c r="D2250">
        <f t="shared" si="172"/>
        <v>66.424223247050477</v>
      </c>
      <c r="E2250">
        <f t="shared" si="171"/>
        <v>1.3917120469943143</v>
      </c>
      <c r="F2250">
        <f t="shared" si="174"/>
        <v>1.1559895805683222</v>
      </c>
      <c r="G2250">
        <f t="shared" si="173"/>
        <v>0.23572246642599204</v>
      </c>
    </row>
    <row r="2251" spans="1:7" x14ac:dyDescent="0.2">
      <c r="A2251">
        <v>20131209</v>
      </c>
      <c r="B2251">
        <v>70.38</v>
      </c>
      <c r="C2251">
        <f t="shared" si="170"/>
        <v>68.210406787268667</v>
      </c>
      <c r="D2251">
        <f t="shared" si="172"/>
        <v>66.717243747268967</v>
      </c>
      <c r="E2251">
        <f t="shared" si="171"/>
        <v>1.4931630399997005</v>
      </c>
      <c r="F2251">
        <f t="shared" si="174"/>
        <v>1.2234242724545981</v>
      </c>
      <c r="G2251">
        <f t="shared" si="173"/>
        <v>0.2697387675451024</v>
      </c>
    </row>
    <row r="2252" spans="1:7" x14ac:dyDescent="0.2">
      <c r="A2252">
        <v>20131210</v>
      </c>
      <c r="B2252">
        <v>70.08</v>
      </c>
      <c r="C2252">
        <f t="shared" si="170"/>
        <v>68.498036512304253</v>
      </c>
      <c r="D2252">
        <f t="shared" si="172"/>
        <v>66.96633680302682</v>
      </c>
      <c r="E2252">
        <f t="shared" si="171"/>
        <v>1.5316997092774329</v>
      </c>
      <c r="F2252">
        <f t="shared" si="174"/>
        <v>1.2850793598191652</v>
      </c>
      <c r="G2252">
        <f t="shared" si="173"/>
        <v>0.24662034945826772</v>
      </c>
    </row>
    <row r="2253" spans="1:7" x14ac:dyDescent="0.2">
      <c r="A2253">
        <v>20131211</v>
      </c>
      <c r="B2253">
        <v>69.06</v>
      </c>
      <c r="C2253">
        <f t="shared" si="170"/>
        <v>68.584492433488208</v>
      </c>
      <c r="D2253">
        <f t="shared" si="172"/>
        <v>67.121422965765575</v>
      </c>
      <c r="E2253">
        <f t="shared" si="171"/>
        <v>1.463069467722633</v>
      </c>
      <c r="F2253">
        <f t="shared" si="174"/>
        <v>1.3206773813998589</v>
      </c>
      <c r="G2253">
        <f t="shared" si="173"/>
        <v>0.14239208632277411</v>
      </c>
    </row>
    <row r="2254" spans="1:7" x14ac:dyDescent="0.2">
      <c r="A2254">
        <v>20131212</v>
      </c>
      <c r="B2254">
        <v>69.069999999999993</v>
      </c>
      <c r="C2254">
        <f t="shared" si="170"/>
        <v>68.65918590525925</v>
      </c>
      <c r="D2254">
        <f t="shared" si="172"/>
        <v>67.265762005338487</v>
      </c>
      <c r="E2254">
        <f t="shared" si="171"/>
        <v>1.3934238999207622</v>
      </c>
      <c r="F2254">
        <f t="shared" si="174"/>
        <v>1.3352266851040397</v>
      </c>
      <c r="G2254">
        <f t="shared" si="173"/>
        <v>5.8197214816722465E-2</v>
      </c>
    </row>
    <row r="2255" spans="1:7" x14ac:dyDescent="0.2">
      <c r="A2255">
        <v>20131213</v>
      </c>
      <c r="B2255">
        <v>69.66</v>
      </c>
      <c r="C2255">
        <f t="shared" ref="C2255:C2318" si="175">(B2255*(2/(12+1))+C2254*(1-(2/(12+1))))</f>
        <v>68.813157304450129</v>
      </c>
      <c r="D2255">
        <f t="shared" si="172"/>
        <v>67.443112967906004</v>
      </c>
      <c r="E2255">
        <f t="shared" si="171"/>
        <v>1.3700443365441259</v>
      </c>
      <c r="F2255">
        <f t="shared" si="174"/>
        <v>1.3421902153920571</v>
      </c>
      <c r="G2255">
        <f t="shared" si="173"/>
        <v>2.7854121152068867E-2</v>
      </c>
    </row>
    <row r="2256" spans="1:7" x14ac:dyDescent="0.2">
      <c r="A2256">
        <v>20131216</v>
      </c>
      <c r="B2256">
        <v>71.56</v>
      </c>
      <c r="C2256">
        <f t="shared" si="175"/>
        <v>69.235748488380878</v>
      </c>
      <c r="D2256">
        <f t="shared" si="172"/>
        <v>67.748067562875931</v>
      </c>
      <c r="E2256">
        <f t="shared" si="171"/>
        <v>1.4876809255049466</v>
      </c>
      <c r="F2256">
        <f t="shared" si="174"/>
        <v>1.3712883574146351</v>
      </c>
      <c r="G2256">
        <f t="shared" si="173"/>
        <v>0.11639256809031151</v>
      </c>
    </row>
    <row r="2257" spans="1:7" x14ac:dyDescent="0.2">
      <c r="A2257">
        <v>20131217</v>
      </c>
      <c r="B2257">
        <v>69.430000000000007</v>
      </c>
      <c r="C2257">
        <f t="shared" si="175"/>
        <v>69.265633336322281</v>
      </c>
      <c r="D2257">
        <f t="shared" si="172"/>
        <v>67.872655150811056</v>
      </c>
      <c r="E2257">
        <f t="shared" si="171"/>
        <v>1.3929781855112253</v>
      </c>
      <c r="F2257">
        <f t="shared" si="174"/>
        <v>1.3756263230339532</v>
      </c>
      <c r="G2257">
        <f t="shared" si="173"/>
        <v>1.7351862477272162E-2</v>
      </c>
    </row>
    <row r="2258" spans="1:7" x14ac:dyDescent="0.2">
      <c r="A2258">
        <v>20131218</v>
      </c>
      <c r="B2258">
        <v>71.17</v>
      </c>
      <c r="C2258">
        <f t="shared" si="175"/>
        <v>69.558612823041926</v>
      </c>
      <c r="D2258">
        <f t="shared" si="172"/>
        <v>68.116902917417647</v>
      </c>
      <c r="E2258">
        <f t="shared" si="171"/>
        <v>1.441709905624279</v>
      </c>
      <c r="F2258">
        <f t="shared" si="174"/>
        <v>1.3888430395520184</v>
      </c>
      <c r="G2258">
        <f t="shared" si="173"/>
        <v>5.2866866072260654E-2</v>
      </c>
    </row>
    <row r="2259" spans="1:7" x14ac:dyDescent="0.2">
      <c r="A2259">
        <v>20131219</v>
      </c>
      <c r="B2259">
        <v>70.95</v>
      </c>
      <c r="C2259">
        <f t="shared" si="175"/>
        <v>69.772672388727784</v>
      </c>
      <c r="D2259">
        <f t="shared" si="172"/>
        <v>68.326761960571901</v>
      </c>
      <c r="E2259">
        <f t="shared" si="171"/>
        <v>1.4459104281558837</v>
      </c>
      <c r="F2259">
        <f t="shared" si="174"/>
        <v>1.4002565172727914</v>
      </c>
      <c r="G2259">
        <f t="shared" si="173"/>
        <v>4.565391088309223E-2</v>
      </c>
    </row>
    <row r="2260" spans="1:7" x14ac:dyDescent="0.2">
      <c r="A2260">
        <v>20131220</v>
      </c>
      <c r="B2260">
        <v>72.239999999999995</v>
      </c>
      <c r="C2260">
        <f t="shared" si="175"/>
        <v>70.152261252000443</v>
      </c>
      <c r="D2260">
        <f t="shared" si="172"/>
        <v>68.61663144497399</v>
      </c>
      <c r="E2260">
        <f t="shared" si="171"/>
        <v>1.5356298070264529</v>
      </c>
      <c r="F2260">
        <f t="shared" si="174"/>
        <v>1.4273311752235238</v>
      </c>
      <c r="G2260">
        <f t="shared" si="173"/>
        <v>0.10829863180292909</v>
      </c>
    </row>
    <row r="2261" spans="1:7" x14ac:dyDescent="0.2">
      <c r="A2261">
        <v>20131223</v>
      </c>
      <c r="B2261">
        <v>72.62</v>
      </c>
      <c r="C2261">
        <f t="shared" si="175"/>
        <v>70.531913367077294</v>
      </c>
      <c r="D2261">
        <f t="shared" si="172"/>
        <v>68.91317726386481</v>
      </c>
      <c r="E2261">
        <f t="shared" si="171"/>
        <v>1.6187361032124841</v>
      </c>
      <c r="F2261">
        <f t="shared" si="174"/>
        <v>1.465612160821316</v>
      </c>
      <c r="G2261">
        <f t="shared" si="173"/>
        <v>0.15312394239116811</v>
      </c>
    </row>
    <row r="2262" spans="1:7" x14ac:dyDescent="0.2">
      <c r="A2262">
        <v>20131224</v>
      </c>
      <c r="B2262">
        <v>72.180000000000007</v>
      </c>
      <c r="C2262">
        <f t="shared" si="175"/>
        <v>70.785465156757709</v>
      </c>
      <c r="D2262">
        <f t="shared" si="172"/>
        <v>69.15516413320816</v>
      </c>
      <c r="E2262">
        <f t="shared" si="171"/>
        <v>1.6303010235495492</v>
      </c>
      <c r="F2262">
        <f t="shared" si="174"/>
        <v>1.4985499333669627</v>
      </c>
      <c r="G2262">
        <f t="shared" si="173"/>
        <v>0.13175109018258646</v>
      </c>
    </row>
    <row r="2263" spans="1:7" x14ac:dyDescent="0.2">
      <c r="A2263">
        <v>20131226</v>
      </c>
      <c r="B2263">
        <v>72.16</v>
      </c>
      <c r="C2263">
        <f t="shared" si="175"/>
        <v>70.996932055718062</v>
      </c>
      <c r="D2263">
        <f t="shared" si="172"/>
        <v>69.377744567785342</v>
      </c>
      <c r="E2263">
        <f t="shared" si="171"/>
        <v>1.6191874879327202</v>
      </c>
      <c r="F2263">
        <f t="shared" si="174"/>
        <v>1.5226774442801143</v>
      </c>
      <c r="G2263">
        <f t="shared" si="173"/>
        <v>9.6510043652605848E-2</v>
      </c>
    </row>
    <row r="2264" spans="1:7" x14ac:dyDescent="0.2">
      <c r="A2264">
        <v>20131227</v>
      </c>
      <c r="B2264">
        <v>72.98</v>
      </c>
      <c r="C2264">
        <f t="shared" si="175"/>
        <v>71.302019431761437</v>
      </c>
      <c r="D2264">
        <f t="shared" si="172"/>
        <v>69.644578303504943</v>
      </c>
      <c r="E2264">
        <f t="shared" si="171"/>
        <v>1.6574411282564938</v>
      </c>
      <c r="F2264">
        <f t="shared" si="174"/>
        <v>1.5496301810753903</v>
      </c>
      <c r="G2264">
        <f t="shared" si="173"/>
        <v>0.10781094718110351</v>
      </c>
    </row>
    <row r="2265" spans="1:7" x14ac:dyDescent="0.2">
      <c r="A2265">
        <v>20131230</v>
      </c>
      <c r="B2265">
        <v>73.5</v>
      </c>
      <c r="C2265">
        <f t="shared" si="175"/>
        <v>71.640170288413529</v>
      </c>
      <c r="D2265">
        <f t="shared" si="172"/>
        <v>69.930165095837907</v>
      </c>
      <c r="E2265">
        <f t="shared" si="171"/>
        <v>1.7100051925756219</v>
      </c>
      <c r="F2265">
        <f t="shared" si="174"/>
        <v>1.5817051833754368</v>
      </c>
      <c r="G2265">
        <f t="shared" si="173"/>
        <v>0.12830000920018514</v>
      </c>
    </row>
    <row r="2266" spans="1:7" x14ac:dyDescent="0.2">
      <c r="A2266">
        <v>20131231</v>
      </c>
      <c r="B2266">
        <v>73.19</v>
      </c>
      <c r="C2266">
        <f t="shared" si="175"/>
        <v>71.878605628657596</v>
      </c>
      <c r="D2266">
        <f t="shared" si="172"/>
        <v>70.171634347998065</v>
      </c>
      <c r="E2266">
        <f t="shared" si="171"/>
        <v>1.7069712806595305</v>
      </c>
      <c r="F2266">
        <f t="shared" si="174"/>
        <v>1.6067584028322557</v>
      </c>
      <c r="G2266">
        <f t="shared" si="173"/>
        <v>0.10021287782727484</v>
      </c>
    </row>
    <row r="2267" spans="1:7" x14ac:dyDescent="0.2">
      <c r="A2267">
        <v>20140102</v>
      </c>
      <c r="B2267">
        <v>71.239999999999995</v>
      </c>
      <c r="C2267">
        <f t="shared" si="175"/>
        <v>71.78035860886412</v>
      </c>
      <c r="D2267">
        <f t="shared" si="172"/>
        <v>70.250772544442654</v>
      </c>
      <c r="E2267">
        <f t="shared" si="171"/>
        <v>1.5295860644214656</v>
      </c>
      <c r="F2267">
        <f t="shared" si="174"/>
        <v>1.5913239351500976</v>
      </c>
      <c r="G2267">
        <f t="shared" si="173"/>
        <v>-6.1737870728632016E-2</v>
      </c>
    </row>
    <row r="2268" spans="1:7" x14ac:dyDescent="0.2">
      <c r="A2268">
        <v>20140103</v>
      </c>
      <c r="B2268">
        <v>72.260000000000005</v>
      </c>
      <c r="C2268">
        <f t="shared" si="175"/>
        <v>71.854149592115789</v>
      </c>
      <c r="D2268">
        <f t="shared" si="172"/>
        <v>70.399604207817262</v>
      </c>
      <c r="E2268">
        <f t="shared" ref="E2268:E2331" si="176">C2268-D2268</f>
        <v>1.4545453842985268</v>
      </c>
      <c r="F2268">
        <f t="shared" si="174"/>
        <v>1.5639682249797835</v>
      </c>
      <c r="G2268">
        <f t="shared" si="173"/>
        <v>-0.10942284068125674</v>
      </c>
    </row>
    <row r="2269" spans="1:7" x14ac:dyDescent="0.2">
      <c r="A2269">
        <v>20140106</v>
      </c>
      <c r="B2269">
        <v>71.67</v>
      </c>
      <c r="C2269">
        <f t="shared" si="175"/>
        <v>71.825818885636437</v>
      </c>
      <c r="D2269">
        <f t="shared" ref="D2269:D2332" si="177">B2269*(2/(26+1)) + D2268*(1-(2/(26+1)))</f>
        <v>70.493707599830799</v>
      </c>
      <c r="E2269">
        <f t="shared" si="176"/>
        <v>1.3321112858056381</v>
      </c>
      <c r="F2269">
        <f t="shared" si="174"/>
        <v>1.5175968371449546</v>
      </c>
      <c r="G2269">
        <f t="shared" si="173"/>
        <v>-0.18548555133931655</v>
      </c>
    </row>
    <row r="2270" spans="1:7" x14ac:dyDescent="0.2">
      <c r="A2270">
        <v>20140107</v>
      </c>
      <c r="B2270">
        <v>73.599999999999994</v>
      </c>
      <c r="C2270">
        <f t="shared" si="175"/>
        <v>72.098769826307759</v>
      </c>
      <c r="D2270">
        <f t="shared" si="177"/>
        <v>70.723803333176676</v>
      </c>
      <c r="E2270">
        <f t="shared" si="176"/>
        <v>1.3749664931310832</v>
      </c>
      <c r="F2270">
        <f t="shared" si="174"/>
        <v>1.4890707683421804</v>
      </c>
      <c r="G2270">
        <f t="shared" si="173"/>
        <v>-0.11410427521109723</v>
      </c>
    </row>
    <row r="2271" spans="1:7" x14ac:dyDescent="0.2">
      <c r="A2271">
        <v>20140108</v>
      </c>
      <c r="B2271">
        <v>72.72</v>
      </c>
      <c r="C2271">
        <f t="shared" si="175"/>
        <v>72.194343699183491</v>
      </c>
      <c r="D2271">
        <f t="shared" si="177"/>
        <v>70.871669752941372</v>
      </c>
      <c r="E2271">
        <f t="shared" si="176"/>
        <v>1.3226739462421193</v>
      </c>
      <c r="F2271">
        <f t="shared" si="174"/>
        <v>1.4557914039221682</v>
      </c>
      <c r="G2271">
        <f t="shared" si="173"/>
        <v>-0.1331174576800489</v>
      </c>
    </row>
    <row r="2272" spans="1:7" x14ac:dyDescent="0.2">
      <c r="A2272">
        <v>20140109</v>
      </c>
      <c r="B2272">
        <v>72.91</v>
      </c>
      <c r="C2272">
        <f t="shared" si="175"/>
        <v>72.304444668539873</v>
      </c>
      <c r="D2272">
        <f t="shared" si="177"/>
        <v>71.022657178649425</v>
      </c>
      <c r="E2272">
        <f t="shared" si="176"/>
        <v>1.2817874898904478</v>
      </c>
      <c r="F2272">
        <f t="shared" si="174"/>
        <v>1.4209906211158243</v>
      </c>
      <c r="G2272">
        <f t="shared" si="173"/>
        <v>-0.13920313122537653</v>
      </c>
    </row>
    <row r="2273" spans="1:7" x14ac:dyDescent="0.2">
      <c r="A2273">
        <v>20140110</v>
      </c>
      <c r="B2273">
        <v>72.47</v>
      </c>
      <c r="C2273">
        <f t="shared" si="175"/>
        <v>72.329914719533747</v>
      </c>
      <c r="D2273">
        <f t="shared" si="177"/>
        <v>71.129867758008729</v>
      </c>
      <c r="E2273">
        <f t="shared" si="176"/>
        <v>1.2000469615250182</v>
      </c>
      <c r="F2273">
        <f t="shared" si="174"/>
        <v>1.3768018891976632</v>
      </c>
      <c r="G2273">
        <f t="shared" si="173"/>
        <v>-0.176754927672645</v>
      </c>
    </row>
    <row r="2274" spans="1:7" x14ac:dyDescent="0.2">
      <c r="A2274">
        <v>20140113</v>
      </c>
      <c r="B2274">
        <v>71.680000000000007</v>
      </c>
      <c r="C2274">
        <f t="shared" si="175"/>
        <v>72.22992783960548</v>
      </c>
      <c r="D2274">
        <f t="shared" si="177"/>
        <v>71.170618294452524</v>
      </c>
      <c r="E2274">
        <f t="shared" si="176"/>
        <v>1.0593095451529564</v>
      </c>
      <c r="F2274">
        <f t="shared" si="174"/>
        <v>1.3133034203887219</v>
      </c>
      <c r="G2274">
        <f t="shared" si="173"/>
        <v>-0.25399387523576555</v>
      </c>
    </row>
    <row r="2275" spans="1:7" x14ac:dyDescent="0.2">
      <c r="A2275">
        <v>20140114</v>
      </c>
      <c r="B2275">
        <v>71.64</v>
      </c>
      <c r="C2275">
        <f t="shared" si="175"/>
        <v>72.139169710435397</v>
      </c>
      <c r="D2275">
        <f t="shared" si="177"/>
        <v>71.205387309678272</v>
      </c>
      <c r="E2275">
        <f t="shared" si="176"/>
        <v>0.93378240075712426</v>
      </c>
      <c r="F2275">
        <f t="shared" si="174"/>
        <v>1.2373992164624026</v>
      </c>
      <c r="G2275">
        <f t="shared" si="173"/>
        <v>-0.30361681570527832</v>
      </c>
    </row>
    <row r="2276" spans="1:7" x14ac:dyDescent="0.2">
      <c r="A2276">
        <v>20140115</v>
      </c>
      <c r="B2276">
        <v>72.98</v>
      </c>
      <c r="C2276">
        <f t="shared" si="175"/>
        <v>72.268528216522256</v>
      </c>
      <c r="D2276">
        <f t="shared" si="177"/>
        <v>71.33684010155396</v>
      </c>
      <c r="E2276">
        <f t="shared" si="176"/>
        <v>0.93168811496829562</v>
      </c>
      <c r="F2276">
        <f t="shared" si="174"/>
        <v>1.1762569961635811</v>
      </c>
      <c r="G2276">
        <f t="shared" ref="G2276:G2339" si="178">E2276-F2276</f>
        <v>-0.24456888119528553</v>
      </c>
    </row>
    <row r="2277" spans="1:7" x14ac:dyDescent="0.2">
      <c r="A2277">
        <v>20140116</v>
      </c>
      <c r="B2277">
        <v>72.849999999999994</v>
      </c>
      <c r="C2277">
        <f t="shared" si="175"/>
        <v>72.357985413980373</v>
      </c>
      <c r="D2277">
        <f t="shared" si="177"/>
        <v>71.448926019957369</v>
      </c>
      <c r="E2277">
        <f t="shared" si="176"/>
        <v>0.90905939402300362</v>
      </c>
      <c r="F2277">
        <f t="shared" ref="F2277:F2340" si="179">(E2277*(2/(9+1))+F2276*(1-(2/(9+1))))</f>
        <v>1.1228174757354656</v>
      </c>
      <c r="G2277">
        <f t="shared" si="178"/>
        <v>-0.21375808171246202</v>
      </c>
    </row>
    <row r="2278" spans="1:7" x14ac:dyDescent="0.2">
      <c r="A2278">
        <v>20140117</v>
      </c>
      <c r="B2278">
        <v>72.3</v>
      </c>
      <c r="C2278">
        <f t="shared" si="175"/>
        <v>72.349064581060304</v>
      </c>
      <c r="D2278">
        <f t="shared" si="177"/>
        <v>71.511968536997557</v>
      </c>
      <c r="E2278">
        <f t="shared" si="176"/>
        <v>0.83709604406274707</v>
      </c>
      <c r="F2278">
        <f t="shared" si="179"/>
        <v>1.0656731894009219</v>
      </c>
      <c r="G2278">
        <f t="shared" si="178"/>
        <v>-0.22857714533817486</v>
      </c>
    </row>
    <row r="2279" spans="1:7" x14ac:dyDescent="0.2">
      <c r="A2279">
        <v>20140121</v>
      </c>
      <c r="B2279">
        <v>72.099999999999994</v>
      </c>
      <c r="C2279">
        <f t="shared" si="175"/>
        <v>72.31074695320487</v>
      </c>
      <c r="D2279">
        <f t="shared" si="177"/>
        <v>71.555526423145892</v>
      </c>
      <c r="E2279">
        <f t="shared" si="176"/>
        <v>0.7552205300589776</v>
      </c>
      <c r="F2279">
        <f t="shared" si="179"/>
        <v>1.0035826575325331</v>
      </c>
      <c r="G2279">
        <f t="shared" si="178"/>
        <v>-0.24836212747355546</v>
      </c>
    </row>
    <row r="2280" spans="1:7" x14ac:dyDescent="0.2">
      <c r="A2280">
        <v>20140122</v>
      </c>
      <c r="B2280">
        <v>72.13</v>
      </c>
      <c r="C2280">
        <f t="shared" si="175"/>
        <v>72.28293972963489</v>
      </c>
      <c r="D2280">
        <f t="shared" si="177"/>
        <v>71.598080021431372</v>
      </c>
      <c r="E2280">
        <f t="shared" si="176"/>
        <v>0.68485970820351838</v>
      </c>
      <c r="F2280">
        <f t="shared" si="179"/>
        <v>0.93983806766673017</v>
      </c>
      <c r="G2280">
        <f t="shared" si="178"/>
        <v>-0.25497835946321179</v>
      </c>
    </row>
    <row r="2281" spans="1:7" x14ac:dyDescent="0.2">
      <c r="A2281">
        <v>20140123</v>
      </c>
      <c r="B2281">
        <v>71.900000000000006</v>
      </c>
      <c r="C2281">
        <f t="shared" si="175"/>
        <v>72.224025925075679</v>
      </c>
      <c r="D2281">
        <f t="shared" si="177"/>
        <v>71.620444464288312</v>
      </c>
      <c r="E2281">
        <f t="shared" si="176"/>
        <v>0.60358146078736752</v>
      </c>
      <c r="F2281">
        <f t="shared" si="179"/>
        <v>0.87258674629085764</v>
      </c>
      <c r="G2281">
        <f t="shared" si="178"/>
        <v>-0.26900528550349012</v>
      </c>
    </row>
    <row r="2282" spans="1:7" x14ac:dyDescent="0.2">
      <c r="A2282">
        <v>20140124</v>
      </c>
      <c r="B2282">
        <v>70.31</v>
      </c>
      <c r="C2282">
        <f t="shared" si="175"/>
        <v>71.929560398140964</v>
      </c>
      <c r="D2282">
        <f t="shared" si="177"/>
        <v>71.523374503970672</v>
      </c>
      <c r="E2282">
        <f t="shared" si="176"/>
        <v>0.40618589417029227</v>
      </c>
      <c r="F2282">
        <f t="shared" si="179"/>
        <v>0.77930657586674457</v>
      </c>
      <c r="G2282">
        <f t="shared" si="178"/>
        <v>-0.37312068169645229</v>
      </c>
    </row>
    <row r="2283" spans="1:7" x14ac:dyDescent="0.2">
      <c r="A2283">
        <v>20140127</v>
      </c>
      <c r="B2283">
        <v>69.459999999999994</v>
      </c>
      <c r="C2283">
        <f t="shared" si="175"/>
        <v>71.549628029196199</v>
      </c>
      <c r="D2283">
        <f t="shared" si="177"/>
        <v>71.370531948120998</v>
      </c>
      <c r="E2283">
        <f t="shared" si="176"/>
        <v>0.17909608107520114</v>
      </c>
      <c r="F2283">
        <f t="shared" si="179"/>
        <v>0.65926447690843593</v>
      </c>
      <c r="G2283">
        <f t="shared" si="178"/>
        <v>-0.48016839583323478</v>
      </c>
    </row>
    <row r="2284" spans="1:7" x14ac:dyDescent="0.2">
      <c r="A2284">
        <v>20140128</v>
      </c>
      <c r="B2284">
        <v>68.89</v>
      </c>
      <c r="C2284">
        <f t="shared" si="175"/>
        <v>71.140454486242945</v>
      </c>
      <c r="D2284">
        <f t="shared" si="177"/>
        <v>71.18678884085277</v>
      </c>
      <c r="E2284">
        <f t="shared" si="176"/>
        <v>-4.6334354609825823E-2</v>
      </c>
      <c r="F2284">
        <f t="shared" si="179"/>
        <v>0.51814471060478351</v>
      </c>
      <c r="G2284">
        <f t="shared" si="178"/>
        <v>-0.56447906521460933</v>
      </c>
    </row>
    <row r="2285" spans="1:7" x14ac:dyDescent="0.2">
      <c r="A2285">
        <v>20140129</v>
      </c>
      <c r="B2285">
        <v>68.349999999999994</v>
      </c>
      <c r="C2285">
        <f t="shared" si="175"/>
        <v>70.711153796051718</v>
      </c>
      <c r="D2285">
        <f t="shared" si="177"/>
        <v>70.976656334122936</v>
      </c>
      <c r="E2285">
        <f t="shared" si="176"/>
        <v>-0.26550253807121749</v>
      </c>
      <c r="F2285">
        <f t="shared" si="179"/>
        <v>0.36141526086958331</v>
      </c>
      <c r="G2285">
        <f t="shared" si="178"/>
        <v>-0.6269177989408008</v>
      </c>
    </row>
    <row r="2286" spans="1:7" x14ac:dyDescent="0.2">
      <c r="A2286">
        <v>20140130</v>
      </c>
      <c r="B2286">
        <v>68.680000000000007</v>
      </c>
      <c r="C2286">
        <f t="shared" si="175"/>
        <v>70.398668596659149</v>
      </c>
      <c r="D2286">
        <f t="shared" si="177"/>
        <v>70.806533642706427</v>
      </c>
      <c r="E2286">
        <f t="shared" si="176"/>
        <v>-0.40786504604727725</v>
      </c>
      <c r="F2286">
        <f t="shared" si="179"/>
        <v>0.20755919948621118</v>
      </c>
      <c r="G2286">
        <f t="shared" si="178"/>
        <v>-0.6154242455334884</v>
      </c>
    </row>
    <row r="2287" spans="1:7" x14ac:dyDescent="0.2">
      <c r="A2287">
        <v>20140131</v>
      </c>
      <c r="B2287">
        <v>68.28</v>
      </c>
      <c r="C2287">
        <f t="shared" si="175"/>
        <v>70.072719581788519</v>
      </c>
      <c r="D2287">
        <f t="shared" si="177"/>
        <v>70.619383002505941</v>
      </c>
      <c r="E2287">
        <f t="shared" si="176"/>
        <v>-0.54666342071742235</v>
      </c>
      <c r="F2287">
        <f t="shared" si="179"/>
        <v>5.6714675445484489E-2</v>
      </c>
      <c r="G2287">
        <f t="shared" si="178"/>
        <v>-0.60337809616290683</v>
      </c>
    </row>
    <row r="2288" spans="1:7" x14ac:dyDescent="0.2">
      <c r="A2288">
        <v>20140203</v>
      </c>
      <c r="B2288">
        <v>66.099999999999994</v>
      </c>
      <c r="C2288">
        <f t="shared" si="175"/>
        <v>69.461531953821051</v>
      </c>
      <c r="D2288">
        <f t="shared" si="177"/>
        <v>70.284613891209204</v>
      </c>
      <c r="E2288">
        <f t="shared" si="176"/>
        <v>-0.82308193738815305</v>
      </c>
      <c r="F2288">
        <f t="shared" si="179"/>
        <v>-0.11924464712124304</v>
      </c>
      <c r="G2288">
        <f t="shared" si="178"/>
        <v>-0.70383729026691</v>
      </c>
    </row>
    <row r="2289" spans="1:7" x14ac:dyDescent="0.2">
      <c r="A2289">
        <v>20140204</v>
      </c>
      <c r="B2289">
        <v>66.150000000000006</v>
      </c>
      <c r="C2289">
        <f t="shared" si="175"/>
        <v>68.952065499387047</v>
      </c>
      <c r="D2289">
        <f t="shared" si="177"/>
        <v>69.978346195564086</v>
      </c>
      <c r="E2289">
        <f t="shared" si="176"/>
        <v>-1.0262806961770394</v>
      </c>
      <c r="F2289">
        <f t="shared" si="179"/>
        <v>-0.30065185693240232</v>
      </c>
      <c r="G2289">
        <f t="shared" si="178"/>
        <v>-0.72562883924463706</v>
      </c>
    </row>
    <row r="2290" spans="1:7" x14ac:dyDescent="0.2">
      <c r="A2290">
        <v>20140205</v>
      </c>
      <c r="B2290">
        <v>66.53</v>
      </c>
      <c r="C2290">
        <f t="shared" si="175"/>
        <v>68.579440037942888</v>
      </c>
      <c r="D2290">
        <f t="shared" si="177"/>
        <v>69.722913144040831</v>
      </c>
      <c r="E2290">
        <f t="shared" si="176"/>
        <v>-1.1434731060979431</v>
      </c>
      <c r="F2290">
        <f t="shared" si="179"/>
        <v>-0.46921610676551051</v>
      </c>
      <c r="G2290">
        <f t="shared" si="178"/>
        <v>-0.67425699933243255</v>
      </c>
    </row>
    <row r="2291" spans="1:7" x14ac:dyDescent="0.2">
      <c r="A2291">
        <v>20140206</v>
      </c>
      <c r="B2291">
        <v>66.86</v>
      </c>
      <c r="C2291">
        <f t="shared" si="175"/>
        <v>68.314910801336296</v>
      </c>
      <c r="D2291">
        <f t="shared" si="177"/>
        <v>69.510845503741507</v>
      </c>
      <c r="E2291">
        <f t="shared" si="176"/>
        <v>-1.1959347024052107</v>
      </c>
      <c r="F2291">
        <f t="shared" si="179"/>
        <v>-0.6145598258934506</v>
      </c>
      <c r="G2291">
        <f t="shared" si="178"/>
        <v>-0.58137487651176012</v>
      </c>
    </row>
    <row r="2292" spans="1:7" x14ac:dyDescent="0.2">
      <c r="A2292">
        <v>20140207</v>
      </c>
      <c r="B2292">
        <v>67.94</v>
      </c>
      <c r="C2292">
        <f t="shared" si="175"/>
        <v>68.257232216515334</v>
      </c>
      <c r="D2292">
        <f t="shared" si="177"/>
        <v>69.39448657753843</v>
      </c>
      <c r="E2292">
        <f t="shared" si="176"/>
        <v>-1.1372543610230963</v>
      </c>
      <c r="F2292">
        <f t="shared" si="179"/>
        <v>-0.71909873291937976</v>
      </c>
      <c r="G2292">
        <f t="shared" si="178"/>
        <v>-0.41815562810371654</v>
      </c>
    </row>
    <row r="2293" spans="1:7" x14ac:dyDescent="0.2">
      <c r="A2293">
        <v>20140210</v>
      </c>
      <c r="B2293">
        <v>68.73</v>
      </c>
      <c r="C2293">
        <f t="shared" si="175"/>
        <v>68.329965721666824</v>
      </c>
      <c r="D2293">
        <f t="shared" si="177"/>
        <v>69.345265349572628</v>
      </c>
      <c r="E2293">
        <f t="shared" si="176"/>
        <v>-1.0152996279058044</v>
      </c>
      <c r="F2293">
        <f t="shared" si="179"/>
        <v>-0.77833891191666471</v>
      </c>
      <c r="G2293">
        <f t="shared" si="178"/>
        <v>-0.2369607159891397</v>
      </c>
    </row>
    <row r="2294" spans="1:7" x14ac:dyDescent="0.2">
      <c r="A2294">
        <v>20140211</v>
      </c>
      <c r="B2294">
        <v>69.47</v>
      </c>
      <c r="C2294">
        <f t="shared" si="175"/>
        <v>68.505355610641161</v>
      </c>
      <c r="D2294">
        <f t="shared" si="177"/>
        <v>69.35450495330798</v>
      </c>
      <c r="E2294">
        <f t="shared" si="176"/>
        <v>-0.84914934266681996</v>
      </c>
      <c r="F2294">
        <f t="shared" si="179"/>
        <v>-0.79250099806669583</v>
      </c>
      <c r="G2294">
        <f t="shared" si="178"/>
        <v>-5.6648344600124134E-2</v>
      </c>
    </row>
    <row r="2295" spans="1:7" x14ac:dyDescent="0.2">
      <c r="A2295">
        <v>20140212</v>
      </c>
      <c r="B2295">
        <v>69.39</v>
      </c>
      <c r="C2295">
        <f t="shared" si="175"/>
        <v>68.641454747465588</v>
      </c>
      <c r="D2295">
        <f t="shared" si="177"/>
        <v>69.357134216025912</v>
      </c>
      <c r="E2295">
        <f t="shared" si="176"/>
        <v>-0.71567946856032449</v>
      </c>
      <c r="F2295">
        <f t="shared" si="179"/>
        <v>-0.77713669216542158</v>
      </c>
      <c r="G2295">
        <f t="shared" si="178"/>
        <v>6.1457223605097089E-2</v>
      </c>
    </row>
    <row r="2296" spans="1:7" x14ac:dyDescent="0.2">
      <c r="A2296">
        <v>20140213</v>
      </c>
      <c r="B2296">
        <v>71.94</v>
      </c>
      <c r="C2296">
        <f t="shared" si="175"/>
        <v>69.148923247855492</v>
      </c>
      <c r="D2296">
        <f t="shared" si="177"/>
        <v>69.548457607431402</v>
      </c>
      <c r="E2296">
        <f t="shared" si="176"/>
        <v>-0.39953435957590955</v>
      </c>
      <c r="F2296">
        <f t="shared" si="179"/>
        <v>-0.70161622564751913</v>
      </c>
      <c r="G2296">
        <f t="shared" si="178"/>
        <v>0.30208186607160958</v>
      </c>
    </row>
    <row r="2297" spans="1:7" x14ac:dyDescent="0.2">
      <c r="A2297">
        <v>20140214</v>
      </c>
      <c r="B2297">
        <v>72.27</v>
      </c>
      <c r="C2297">
        <f t="shared" si="175"/>
        <v>69.629088902031569</v>
      </c>
      <c r="D2297">
        <f t="shared" si="177"/>
        <v>69.750053340214265</v>
      </c>
      <c r="E2297">
        <f t="shared" si="176"/>
        <v>-0.1209644381826962</v>
      </c>
      <c r="F2297">
        <f t="shared" si="179"/>
        <v>-0.58548586815455461</v>
      </c>
      <c r="G2297">
        <f t="shared" si="178"/>
        <v>0.46452142997185841</v>
      </c>
    </row>
    <row r="2298" spans="1:7" x14ac:dyDescent="0.2">
      <c r="A2298">
        <v>20140218</v>
      </c>
      <c r="B2298">
        <v>73.13</v>
      </c>
      <c r="C2298">
        <f t="shared" si="175"/>
        <v>70.167690609411324</v>
      </c>
      <c r="D2298">
        <f t="shared" si="177"/>
        <v>70.000419759457657</v>
      </c>
      <c r="E2298">
        <f t="shared" si="176"/>
        <v>0.16727084995366681</v>
      </c>
      <c r="F2298">
        <f t="shared" si="179"/>
        <v>-0.43493452453291037</v>
      </c>
      <c r="G2298">
        <f t="shared" si="178"/>
        <v>0.60220537448657718</v>
      </c>
    </row>
    <row r="2299" spans="1:7" x14ac:dyDescent="0.2">
      <c r="A2299">
        <v>20140219</v>
      </c>
      <c r="B2299">
        <v>72.430000000000007</v>
      </c>
      <c r="C2299">
        <f t="shared" si="175"/>
        <v>70.515738207963423</v>
      </c>
      <c r="D2299">
        <f t="shared" si="177"/>
        <v>70.18038866616449</v>
      </c>
      <c r="E2299">
        <f t="shared" si="176"/>
        <v>0.33534954179893361</v>
      </c>
      <c r="F2299">
        <f t="shared" si="179"/>
        <v>-0.2808777112665416</v>
      </c>
      <c r="G2299">
        <f t="shared" si="178"/>
        <v>0.61622725306547521</v>
      </c>
    </row>
    <row r="2300" spans="1:7" x14ac:dyDescent="0.2">
      <c r="A2300">
        <v>20140220</v>
      </c>
      <c r="B2300">
        <v>73.510000000000005</v>
      </c>
      <c r="C2300">
        <f t="shared" si="175"/>
        <v>70.976393868276745</v>
      </c>
      <c r="D2300">
        <f t="shared" si="177"/>
        <v>70.427026542744898</v>
      </c>
      <c r="E2300">
        <f t="shared" si="176"/>
        <v>0.54936732553184697</v>
      </c>
      <c r="F2300">
        <f t="shared" si="179"/>
        <v>-0.11482870390686388</v>
      </c>
      <c r="G2300">
        <f t="shared" si="178"/>
        <v>0.66419602943871081</v>
      </c>
    </row>
    <row r="2301" spans="1:7" x14ac:dyDescent="0.2">
      <c r="A2301">
        <v>20140221</v>
      </c>
      <c r="B2301">
        <v>74.650000000000006</v>
      </c>
      <c r="C2301">
        <f t="shared" si="175"/>
        <v>71.541564042388018</v>
      </c>
      <c r="D2301">
        <f t="shared" si="177"/>
        <v>70.739839391430451</v>
      </c>
      <c r="E2301">
        <f t="shared" si="176"/>
        <v>0.80172465095756706</v>
      </c>
      <c r="F2301">
        <f t="shared" si="179"/>
        <v>6.8481967066022303E-2</v>
      </c>
      <c r="G2301">
        <f t="shared" si="178"/>
        <v>0.73324268389154479</v>
      </c>
    </row>
    <row r="2302" spans="1:7" x14ac:dyDescent="0.2">
      <c r="A2302">
        <v>20140224</v>
      </c>
      <c r="B2302">
        <v>75.66</v>
      </c>
      <c r="C2302">
        <f t="shared" si="175"/>
        <v>72.175169574328322</v>
      </c>
      <c r="D2302">
        <f t="shared" si="177"/>
        <v>71.104295732805966</v>
      </c>
      <c r="E2302">
        <f t="shared" si="176"/>
        <v>1.0708738415223564</v>
      </c>
      <c r="F2302">
        <f t="shared" si="179"/>
        <v>0.26896034195728913</v>
      </c>
      <c r="G2302">
        <f t="shared" si="178"/>
        <v>0.8019134995650673</v>
      </c>
    </row>
    <row r="2303" spans="1:7" x14ac:dyDescent="0.2">
      <c r="A2303">
        <v>20140225</v>
      </c>
      <c r="B2303">
        <v>75.17</v>
      </c>
      <c r="C2303">
        <f t="shared" si="175"/>
        <v>72.635912716739341</v>
      </c>
      <c r="D2303">
        <f t="shared" si="177"/>
        <v>71.405459011857388</v>
      </c>
      <c r="E2303">
        <f t="shared" si="176"/>
        <v>1.2304537048819526</v>
      </c>
      <c r="F2303">
        <f t="shared" si="179"/>
        <v>0.46125901454222185</v>
      </c>
      <c r="G2303">
        <f t="shared" si="178"/>
        <v>0.76919469033973076</v>
      </c>
    </row>
    <row r="2304" spans="1:7" x14ac:dyDescent="0.2">
      <c r="A2304">
        <v>20140226</v>
      </c>
      <c r="B2304">
        <v>75</v>
      </c>
      <c r="C2304">
        <f t="shared" si="175"/>
        <v>72.999618452625597</v>
      </c>
      <c r="D2304">
        <f t="shared" si="177"/>
        <v>71.671721307275362</v>
      </c>
      <c r="E2304">
        <f t="shared" si="176"/>
        <v>1.3278971453502351</v>
      </c>
      <c r="F2304">
        <f t="shared" si="179"/>
        <v>0.63458664070382453</v>
      </c>
      <c r="G2304">
        <f t="shared" si="178"/>
        <v>0.69331050464641053</v>
      </c>
    </row>
    <row r="2305" spans="1:7" x14ac:dyDescent="0.2">
      <c r="A2305">
        <v>20140227</v>
      </c>
      <c r="B2305">
        <v>75.56</v>
      </c>
      <c r="C2305">
        <f t="shared" si="175"/>
        <v>73.39352330606782</v>
      </c>
      <c r="D2305">
        <f t="shared" si="177"/>
        <v>71.959741951180888</v>
      </c>
      <c r="E2305">
        <f t="shared" si="176"/>
        <v>1.433781354886932</v>
      </c>
      <c r="F2305">
        <f t="shared" si="179"/>
        <v>0.79442558354044612</v>
      </c>
      <c r="G2305">
        <f t="shared" si="178"/>
        <v>0.63935577134648591</v>
      </c>
    </row>
    <row r="2306" spans="1:7" x14ac:dyDescent="0.2">
      <c r="A2306">
        <v>20140228</v>
      </c>
      <c r="B2306">
        <v>75.64</v>
      </c>
      <c r="C2306">
        <f t="shared" si="175"/>
        <v>73.739135105134309</v>
      </c>
      <c r="D2306">
        <f t="shared" si="177"/>
        <v>72.232353658500827</v>
      </c>
      <c r="E2306">
        <f t="shared" si="176"/>
        <v>1.5067814466334823</v>
      </c>
      <c r="F2306">
        <f t="shared" si="179"/>
        <v>0.93689675615905355</v>
      </c>
      <c r="G2306">
        <f t="shared" si="178"/>
        <v>0.5698846904744288</v>
      </c>
    </row>
    <row r="2307" spans="1:7" x14ac:dyDescent="0.2">
      <c r="A2307">
        <v>20140303</v>
      </c>
      <c r="B2307">
        <v>79.959999999999994</v>
      </c>
      <c r="C2307">
        <f t="shared" si="175"/>
        <v>74.696191242805952</v>
      </c>
      <c r="D2307">
        <f t="shared" si="177"/>
        <v>72.804771906019283</v>
      </c>
      <c r="E2307">
        <f t="shared" si="176"/>
        <v>1.8914193367866687</v>
      </c>
      <c r="F2307">
        <f t="shared" si="179"/>
        <v>1.1278012722845765</v>
      </c>
      <c r="G2307">
        <f t="shared" si="178"/>
        <v>0.76361806450209224</v>
      </c>
    </row>
    <row r="2308" spans="1:7" x14ac:dyDescent="0.2">
      <c r="A2308">
        <v>20140304</v>
      </c>
      <c r="B2308">
        <v>84.34</v>
      </c>
      <c r="C2308">
        <f t="shared" si="175"/>
        <v>76.17985412852812</v>
      </c>
      <c r="D2308">
        <f t="shared" si="177"/>
        <v>73.659233246314159</v>
      </c>
      <c r="E2308">
        <f t="shared" si="176"/>
        <v>2.5206208822139615</v>
      </c>
      <c r="F2308">
        <f t="shared" si="179"/>
        <v>1.4063651942704536</v>
      </c>
      <c r="G2308">
        <f t="shared" si="178"/>
        <v>1.1142556879435079</v>
      </c>
    </row>
    <row r="2309" spans="1:7" x14ac:dyDescent="0.2">
      <c r="A2309">
        <v>20140305</v>
      </c>
      <c r="B2309">
        <v>85.46</v>
      </c>
      <c r="C2309">
        <f t="shared" si="175"/>
        <v>77.607568877985329</v>
      </c>
      <c r="D2309">
        <f t="shared" si="177"/>
        <v>74.533364116957557</v>
      </c>
      <c r="E2309">
        <f t="shared" si="176"/>
        <v>3.0742047610277723</v>
      </c>
      <c r="F2309">
        <f t="shared" si="179"/>
        <v>1.7399331076219173</v>
      </c>
      <c r="G2309">
        <f t="shared" si="178"/>
        <v>1.334271653405855</v>
      </c>
    </row>
    <row r="2310" spans="1:7" x14ac:dyDescent="0.2">
      <c r="A2310">
        <v>20140306</v>
      </c>
      <c r="B2310">
        <v>86.09</v>
      </c>
      <c r="C2310">
        <f t="shared" si="175"/>
        <v>78.912558281372199</v>
      </c>
      <c r="D2310">
        <f t="shared" si="177"/>
        <v>75.389411219405147</v>
      </c>
      <c r="E2310">
        <f t="shared" si="176"/>
        <v>3.5231470619670517</v>
      </c>
      <c r="F2310">
        <f t="shared" si="179"/>
        <v>2.0965758984909444</v>
      </c>
      <c r="G2310">
        <f t="shared" si="178"/>
        <v>1.4265711634761074</v>
      </c>
    </row>
    <row r="2311" spans="1:7" x14ac:dyDescent="0.2">
      <c r="A2311">
        <v>20140307</v>
      </c>
      <c r="B2311">
        <v>86.57</v>
      </c>
      <c r="C2311">
        <f t="shared" si="175"/>
        <v>80.09062623808417</v>
      </c>
      <c r="D2311">
        <f t="shared" si="177"/>
        <v>76.217602980930693</v>
      </c>
      <c r="E2311">
        <f t="shared" si="176"/>
        <v>3.8730232571534771</v>
      </c>
      <c r="F2311">
        <f t="shared" si="179"/>
        <v>2.4518653702234507</v>
      </c>
      <c r="G2311">
        <f t="shared" si="178"/>
        <v>1.4211578869300263</v>
      </c>
    </row>
    <row r="2312" spans="1:7" x14ac:dyDescent="0.2">
      <c r="A2312">
        <v>20140310</v>
      </c>
      <c r="B2312">
        <v>87.34</v>
      </c>
      <c r="C2312">
        <f t="shared" si="175"/>
        <v>81.205914509148144</v>
      </c>
      <c r="D2312">
        <f t="shared" si="177"/>
        <v>77.04148424160249</v>
      </c>
      <c r="E2312">
        <f t="shared" si="176"/>
        <v>4.1644302675456544</v>
      </c>
      <c r="F2312">
        <f t="shared" si="179"/>
        <v>2.7943783496878916</v>
      </c>
      <c r="G2312">
        <f t="shared" si="178"/>
        <v>1.3700519178577628</v>
      </c>
    </row>
    <row r="2313" spans="1:7" x14ac:dyDescent="0.2">
      <c r="A2313">
        <v>20140311</v>
      </c>
      <c r="B2313">
        <v>87.45</v>
      </c>
      <c r="C2313">
        <f t="shared" si="175"/>
        <v>82.166543046202278</v>
      </c>
      <c r="D2313">
        <f t="shared" si="177"/>
        <v>77.812485408891192</v>
      </c>
      <c r="E2313">
        <f t="shared" si="176"/>
        <v>4.3540576373110866</v>
      </c>
      <c r="F2313">
        <f t="shared" si="179"/>
        <v>3.1063142072125305</v>
      </c>
      <c r="G2313">
        <f t="shared" si="178"/>
        <v>1.2477434300985561</v>
      </c>
    </row>
    <row r="2314" spans="1:7" x14ac:dyDescent="0.2">
      <c r="A2314">
        <v>20140312</v>
      </c>
      <c r="B2314">
        <v>87.43</v>
      </c>
      <c r="C2314">
        <f t="shared" si="175"/>
        <v>82.976305654478864</v>
      </c>
      <c r="D2314">
        <f t="shared" si="177"/>
        <v>78.524893897121473</v>
      </c>
      <c r="E2314">
        <f t="shared" si="176"/>
        <v>4.4514117573573913</v>
      </c>
      <c r="F2314">
        <f t="shared" si="179"/>
        <v>3.3753337172415026</v>
      </c>
      <c r="G2314">
        <f t="shared" si="178"/>
        <v>1.0760780401158887</v>
      </c>
    </row>
    <row r="2315" spans="1:7" x14ac:dyDescent="0.2">
      <c r="A2315">
        <v>20140313</v>
      </c>
      <c r="B2315">
        <v>87.73</v>
      </c>
      <c r="C2315">
        <f t="shared" si="175"/>
        <v>83.707643246097504</v>
      </c>
      <c r="D2315">
        <f t="shared" si="177"/>
        <v>79.206753608445808</v>
      </c>
      <c r="E2315">
        <f t="shared" si="176"/>
        <v>4.5008896376516958</v>
      </c>
      <c r="F2315">
        <f t="shared" si="179"/>
        <v>3.6004449013235416</v>
      </c>
      <c r="G2315">
        <f t="shared" si="178"/>
        <v>0.90044473632815425</v>
      </c>
    </row>
    <row r="2316" spans="1:7" x14ac:dyDescent="0.2">
      <c r="A2316">
        <v>20140314</v>
      </c>
      <c r="B2316">
        <v>89.17</v>
      </c>
      <c r="C2316">
        <f t="shared" si="175"/>
        <v>84.548005823620969</v>
      </c>
      <c r="D2316">
        <f t="shared" si="177"/>
        <v>79.944771859672045</v>
      </c>
      <c r="E2316">
        <f t="shared" si="176"/>
        <v>4.6032339639489237</v>
      </c>
      <c r="F2316">
        <f t="shared" si="179"/>
        <v>3.801002713848618</v>
      </c>
      <c r="G2316">
        <f t="shared" si="178"/>
        <v>0.80223125010030572</v>
      </c>
    </row>
    <row r="2317" spans="1:7" x14ac:dyDescent="0.2">
      <c r="A2317">
        <v>20140317</v>
      </c>
      <c r="B2317">
        <v>88.51</v>
      </c>
      <c r="C2317">
        <f t="shared" si="175"/>
        <v>85.15754338921775</v>
      </c>
      <c r="D2317">
        <f t="shared" si="177"/>
        <v>80.579233203400037</v>
      </c>
      <c r="E2317">
        <f t="shared" si="176"/>
        <v>4.5783101858177133</v>
      </c>
      <c r="F2317">
        <f t="shared" si="179"/>
        <v>3.9564642082424371</v>
      </c>
      <c r="G2317">
        <f t="shared" si="178"/>
        <v>0.62184597757527627</v>
      </c>
    </row>
    <row r="2318" spans="1:7" x14ac:dyDescent="0.2">
      <c r="A2318">
        <v>20140318</v>
      </c>
      <c r="B2318">
        <v>88.46</v>
      </c>
      <c r="C2318">
        <f t="shared" si="175"/>
        <v>85.66561363703039</v>
      </c>
      <c r="D2318">
        <f t="shared" si="177"/>
        <v>81.162993706851879</v>
      </c>
      <c r="E2318">
        <f t="shared" si="176"/>
        <v>4.5026199301785113</v>
      </c>
      <c r="F2318">
        <f t="shared" si="179"/>
        <v>4.0656953526296524</v>
      </c>
      <c r="G2318">
        <f t="shared" si="178"/>
        <v>0.43692457754885883</v>
      </c>
    </row>
    <row r="2319" spans="1:7" x14ac:dyDescent="0.2">
      <c r="A2319">
        <v>20140319</v>
      </c>
      <c r="B2319">
        <v>88.190100000000001</v>
      </c>
      <c r="C2319">
        <f t="shared" ref="C2319:C2382" si="180">(B2319*(2/(12+1))+C2318*(1-(2/(12+1))))</f>
        <v>86.053996154410328</v>
      </c>
      <c r="D2319">
        <f t="shared" si="177"/>
        <v>81.683520098936924</v>
      </c>
      <c r="E2319">
        <f t="shared" si="176"/>
        <v>4.3704760554734037</v>
      </c>
      <c r="F2319">
        <f t="shared" si="179"/>
        <v>4.1266514931984029</v>
      </c>
      <c r="G2319">
        <f t="shared" si="178"/>
        <v>0.24382456227500082</v>
      </c>
    </row>
    <row r="2320" spans="1:7" x14ac:dyDescent="0.2">
      <c r="A2320">
        <v>20140320</v>
      </c>
      <c r="B2320">
        <v>88.41</v>
      </c>
      <c r="C2320">
        <f t="shared" si="180"/>
        <v>86.416458284501047</v>
      </c>
      <c r="D2320">
        <f t="shared" si="177"/>
        <v>82.181777869386039</v>
      </c>
      <c r="E2320">
        <f t="shared" si="176"/>
        <v>4.2346804151150081</v>
      </c>
      <c r="F2320">
        <f t="shared" si="179"/>
        <v>4.1482572775817239</v>
      </c>
      <c r="G2320">
        <f t="shared" si="178"/>
        <v>8.6423137533284233E-2</v>
      </c>
    </row>
    <row r="2321" spans="1:7" x14ac:dyDescent="0.2">
      <c r="A2321">
        <v>20140321</v>
      </c>
      <c r="B2321">
        <v>88.04</v>
      </c>
      <c r="C2321">
        <f t="shared" si="180"/>
        <v>86.666233933039351</v>
      </c>
      <c r="D2321">
        <f t="shared" si="177"/>
        <v>82.615720249431519</v>
      </c>
      <c r="E2321">
        <f t="shared" si="176"/>
        <v>4.0505136836078321</v>
      </c>
      <c r="F2321">
        <f t="shared" si="179"/>
        <v>4.1287085587869452</v>
      </c>
      <c r="G2321">
        <f t="shared" si="178"/>
        <v>-7.8194875179113055E-2</v>
      </c>
    </row>
    <row r="2322" spans="1:7" x14ac:dyDescent="0.2">
      <c r="A2322">
        <v>20140324</v>
      </c>
      <c r="B2322">
        <v>87.26</v>
      </c>
      <c r="C2322">
        <f t="shared" si="180"/>
        <v>86.757582558725602</v>
      </c>
      <c r="D2322">
        <f t="shared" si="177"/>
        <v>82.959740971695851</v>
      </c>
      <c r="E2322">
        <f t="shared" si="176"/>
        <v>3.7978415870297511</v>
      </c>
      <c r="F2322">
        <f t="shared" si="179"/>
        <v>4.0625351644355066</v>
      </c>
      <c r="G2322">
        <f t="shared" si="178"/>
        <v>-0.2646935774057555</v>
      </c>
    </row>
    <row r="2323" spans="1:7" x14ac:dyDescent="0.2">
      <c r="A2323">
        <v>20140325</v>
      </c>
      <c r="B2323">
        <v>87.9</v>
      </c>
      <c r="C2323">
        <f t="shared" si="180"/>
        <v>86.933339088152437</v>
      </c>
      <c r="D2323">
        <f t="shared" si="177"/>
        <v>83.325686084903566</v>
      </c>
      <c r="E2323">
        <f t="shared" si="176"/>
        <v>3.6076530032488705</v>
      </c>
      <c r="F2323">
        <f t="shared" si="179"/>
        <v>3.9715587321981793</v>
      </c>
      <c r="G2323">
        <f t="shared" si="178"/>
        <v>-0.36390572894930884</v>
      </c>
    </row>
    <row r="2324" spans="1:7" x14ac:dyDescent="0.2">
      <c r="A2324">
        <v>20140326</v>
      </c>
      <c r="B2324">
        <v>86.44</v>
      </c>
      <c r="C2324">
        <f t="shared" si="180"/>
        <v>86.857440766898208</v>
      </c>
      <c r="D2324">
        <f t="shared" si="177"/>
        <v>83.55637600454034</v>
      </c>
      <c r="E2324">
        <f t="shared" si="176"/>
        <v>3.3010647623578677</v>
      </c>
      <c r="F2324">
        <f t="shared" si="179"/>
        <v>3.8374599382301171</v>
      </c>
      <c r="G2324">
        <f t="shared" si="178"/>
        <v>-0.53639517587224939</v>
      </c>
    </row>
    <row r="2325" spans="1:7" x14ac:dyDescent="0.2">
      <c r="A2325">
        <v>20140327</v>
      </c>
      <c r="B2325">
        <v>85.7</v>
      </c>
      <c r="C2325">
        <f t="shared" si="180"/>
        <v>86.679372956606173</v>
      </c>
      <c r="D2325">
        <f t="shared" si="177"/>
        <v>83.715162967166975</v>
      </c>
      <c r="E2325">
        <f t="shared" si="176"/>
        <v>2.9642099894391976</v>
      </c>
      <c r="F2325">
        <f t="shared" si="179"/>
        <v>3.6628099484719332</v>
      </c>
      <c r="G2325">
        <f t="shared" si="178"/>
        <v>-0.69859995903273564</v>
      </c>
    </row>
    <row r="2326" spans="1:7" x14ac:dyDescent="0.2">
      <c r="A2326">
        <v>20140328</v>
      </c>
      <c r="B2326">
        <v>85.46</v>
      </c>
      <c r="C2326">
        <f t="shared" si="180"/>
        <v>86.491777117128308</v>
      </c>
      <c r="D2326">
        <f t="shared" si="177"/>
        <v>83.844410154784242</v>
      </c>
      <c r="E2326">
        <f t="shared" si="176"/>
        <v>2.6473669623440657</v>
      </c>
      <c r="F2326">
        <f t="shared" si="179"/>
        <v>3.45972135124636</v>
      </c>
      <c r="G2326">
        <f t="shared" si="178"/>
        <v>-0.81235438890229439</v>
      </c>
    </row>
    <row r="2327" spans="1:7" x14ac:dyDescent="0.2">
      <c r="A2327">
        <v>20140331</v>
      </c>
      <c r="B2327">
        <v>84.98</v>
      </c>
      <c r="C2327">
        <f t="shared" si="180"/>
        <v>86.259196022185478</v>
      </c>
      <c r="D2327">
        <f t="shared" si="177"/>
        <v>83.928527921096517</v>
      </c>
      <c r="E2327">
        <f t="shared" si="176"/>
        <v>2.3306681010889605</v>
      </c>
      <c r="F2327">
        <f t="shared" si="179"/>
        <v>3.2339107012148807</v>
      </c>
      <c r="G2327">
        <f t="shared" si="178"/>
        <v>-0.90324260012592017</v>
      </c>
    </row>
    <row r="2328" spans="1:7" x14ac:dyDescent="0.2">
      <c r="A2328">
        <v>20140401</v>
      </c>
      <c r="B2328">
        <v>84.76</v>
      </c>
      <c r="C2328">
        <f t="shared" si="180"/>
        <v>86.028550480310798</v>
      </c>
      <c r="D2328">
        <f t="shared" si="177"/>
        <v>83.990118445459743</v>
      </c>
      <c r="E2328">
        <f t="shared" si="176"/>
        <v>2.0384320348510556</v>
      </c>
      <c r="F2328">
        <f t="shared" si="179"/>
        <v>2.9948149679421161</v>
      </c>
      <c r="G2328">
        <f t="shared" si="178"/>
        <v>-0.95638293309106048</v>
      </c>
    </row>
    <row r="2329" spans="1:7" x14ac:dyDescent="0.2">
      <c r="A2329">
        <v>20140402</v>
      </c>
      <c r="B2329">
        <v>83.22</v>
      </c>
      <c r="C2329">
        <f t="shared" si="180"/>
        <v>85.596465791032216</v>
      </c>
      <c r="D2329">
        <f t="shared" si="177"/>
        <v>83.933072634684947</v>
      </c>
      <c r="E2329">
        <f t="shared" si="176"/>
        <v>1.6633931563472686</v>
      </c>
      <c r="F2329">
        <f t="shared" si="179"/>
        <v>2.7285306056231464</v>
      </c>
      <c r="G2329">
        <f t="shared" si="178"/>
        <v>-1.0651374492758778</v>
      </c>
    </row>
    <row r="2330" spans="1:7" x14ac:dyDescent="0.2">
      <c r="A2330">
        <v>20140403</v>
      </c>
      <c r="B2330">
        <v>82.4</v>
      </c>
      <c r="C2330">
        <f t="shared" si="180"/>
        <v>85.104701823181102</v>
      </c>
      <c r="D2330">
        <f t="shared" si="177"/>
        <v>83.81951169878235</v>
      </c>
      <c r="E2330">
        <f t="shared" si="176"/>
        <v>1.2851901243987527</v>
      </c>
      <c r="F2330">
        <f t="shared" si="179"/>
        <v>2.4398625093782678</v>
      </c>
      <c r="G2330">
        <f t="shared" si="178"/>
        <v>-1.1546723849795151</v>
      </c>
    </row>
    <row r="2331" spans="1:7" x14ac:dyDescent="0.2">
      <c r="A2331">
        <v>20140404</v>
      </c>
      <c r="B2331">
        <v>79.150000000000006</v>
      </c>
      <c r="C2331">
        <f t="shared" si="180"/>
        <v>84.188593850384009</v>
      </c>
      <c r="D2331">
        <f t="shared" si="177"/>
        <v>83.473621943316999</v>
      </c>
      <c r="E2331">
        <f t="shared" si="176"/>
        <v>0.71497190706701019</v>
      </c>
      <c r="F2331">
        <f t="shared" si="179"/>
        <v>2.0948843889160162</v>
      </c>
      <c r="G2331">
        <f t="shared" si="178"/>
        <v>-1.3799124818490061</v>
      </c>
    </row>
    <row r="2332" spans="1:7" x14ac:dyDescent="0.2">
      <c r="A2332">
        <v>20140407</v>
      </c>
      <c r="B2332">
        <v>80.23</v>
      </c>
      <c r="C2332">
        <f t="shared" si="180"/>
        <v>83.579579411863392</v>
      </c>
      <c r="D2332">
        <f t="shared" si="177"/>
        <v>83.233353651219446</v>
      </c>
      <c r="E2332">
        <f t="shared" ref="E2332:E2395" si="181">C2332-D2332</f>
        <v>0.3462257606439465</v>
      </c>
      <c r="F2332">
        <f t="shared" si="179"/>
        <v>1.7451526632616023</v>
      </c>
      <c r="G2332">
        <f t="shared" si="178"/>
        <v>-1.3989269026176558</v>
      </c>
    </row>
    <row r="2333" spans="1:7" x14ac:dyDescent="0.2">
      <c r="A2333">
        <v>20140408</v>
      </c>
      <c r="B2333">
        <v>81.5</v>
      </c>
      <c r="C2333">
        <f t="shared" si="180"/>
        <v>83.259644117730559</v>
      </c>
      <c r="D2333">
        <f t="shared" ref="D2333:D2396" si="182">B2333*(2/(26+1)) + D2332*(1-(2/(26+1)))</f>
        <v>83.104957084462455</v>
      </c>
      <c r="E2333">
        <f t="shared" si="181"/>
        <v>0.15468703326810385</v>
      </c>
      <c r="F2333">
        <f t="shared" si="179"/>
        <v>1.4270595372629027</v>
      </c>
      <c r="G2333">
        <f t="shared" si="178"/>
        <v>-1.2723725039947988</v>
      </c>
    </row>
    <row r="2334" spans="1:7" x14ac:dyDescent="0.2">
      <c r="A2334">
        <v>20140409</v>
      </c>
      <c r="B2334">
        <v>81.900000000000006</v>
      </c>
      <c r="C2334">
        <f t="shared" si="180"/>
        <v>83.050468099618172</v>
      </c>
      <c r="D2334">
        <f t="shared" si="182"/>
        <v>83.015701004131898</v>
      </c>
      <c r="E2334">
        <f t="shared" si="181"/>
        <v>3.4767095486273547E-2</v>
      </c>
      <c r="F2334">
        <f t="shared" si="179"/>
        <v>1.1486010489075769</v>
      </c>
      <c r="G2334">
        <f t="shared" si="178"/>
        <v>-1.1138339534213033</v>
      </c>
    </row>
    <row r="2335" spans="1:7" x14ac:dyDescent="0.2">
      <c r="A2335">
        <v>20140410</v>
      </c>
      <c r="B2335">
        <v>81.45</v>
      </c>
      <c r="C2335">
        <f t="shared" si="180"/>
        <v>82.804242238138457</v>
      </c>
      <c r="D2335">
        <f t="shared" si="182"/>
        <v>82.899723151973973</v>
      </c>
      <c r="E2335">
        <f t="shared" si="181"/>
        <v>-9.5480913835515935E-2</v>
      </c>
      <c r="F2335">
        <f t="shared" si="179"/>
        <v>0.89978465635895832</v>
      </c>
      <c r="G2335">
        <f t="shared" si="178"/>
        <v>-0.99526557019447426</v>
      </c>
    </row>
    <row r="2336" spans="1:7" x14ac:dyDescent="0.2">
      <c r="A2336">
        <v>20140411</v>
      </c>
      <c r="B2336">
        <v>81.06</v>
      </c>
      <c r="C2336">
        <f t="shared" si="180"/>
        <v>82.535897278424855</v>
      </c>
      <c r="D2336">
        <f t="shared" si="182"/>
        <v>82.763447362938862</v>
      </c>
      <c r="E2336">
        <f t="shared" si="181"/>
        <v>-0.22755008451400727</v>
      </c>
      <c r="F2336">
        <f t="shared" si="179"/>
        <v>0.67431770818436532</v>
      </c>
      <c r="G2336">
        <f t="shared" si="178"/>
        <v>-0.90186779269837258</v>
      </c>
    </row>
    <row r="2337" spans="1:7" x14ac:dyDescent="0.2">
      <c r="A2337">
        <v>20140414</v>
      </c>
      <c r="B2337">
        <v>81.69</v>
      </c>
      <c r="C2337">
        <f t="shared" si="180"/>
        <v>82.405759235590267</v>
      </c>
      <c r="D2337">
        <f t="shared" si="182"/>
        <v>82.683932743461909</v>
      </c>
      <c r="E2337">
        <f t="shared" si="181"/>
        <v>-0.2781735078716423</v>
      </c>
      <c r="F2337">
        <f t="shared" si="179"/>
        <v>0.48381946497316375</v>
      </c>
      <c r="G2337">
        <f t="shared" si="178"/>
        <v>-0.76199297284480605</v>
      </c>
    </row>
    <row r="2338" spans="1:7" x14ac:dyDescent="0.2">
      <c r="A2338">
        <v>20140415</v>
      </c>
      <c r="B2338">
        <v>80.78</v>
      </c>
      <c r="C2338">
        <f t="shared" si="180"/>
        <v>82.155642430114838</v>
      </c>
      <c r="D2338">
        <f t="shared" si="182"/>
        <v>82.54290068839066</v>
      </c>
      <c r="E2338">
        <f t="shared" si="181"/>
        <v>-0.38725825827582128</v>
      </c>
      <c r="F2338">
        <f t="shared" si="179"/>
        <v>0.30960392032336675</v>
      </c>
      <c r="G2338">
        <f t="shared" si="178"/>
        <v>-0.69686217859918798</v>
      </c>
    </row>
    <row r="2339" spans="1:7" x14ac:dyDescent="0.2">
      <c r="A2339">
        <v>20140416</v>
      </c>
      <c r="B2339">
        <v>81.069999999999993</v>
      </c>
      <c r="C2339">
        <f t="shared" si="180"/>
        <v>81.988620517789485</v>
      </c>
      <c r="D2339">
        <f t="shared" si="182"/>
        <v>82.433796933695049</v>
      </c>
      <c r="E2339">
        <f t="shared" si="181"/>
        <v>-0.44517641590556423</v>
      </c>
      <c r="F2339">
        <f t="shared" si="179"/>
        <v>0.15864785307758056</v>
      </c>
      <c r="G2339">
        <f t="shared" si="178"/>
        <v>-0.60382426898314479</v>
      </c>
    </row>
    <row r="2340" spans="1:7" x14ac:dyDescent="0.2">
      <c r="A2340">
        <v>20140417</v>
      </c>
      <c r="B2340">
        <v>80.52</v>
      </c>
      <c r="C2340">
        <f t="shared" si="180"/>
        <v>81.762678899668018</v>
      </c>
      <c r="D2340">
        <f t="shared" si="182"/>
        <v>82.292034197865775</v>
      </c>
      <c r="E2340">
        <f t="shared" si="181"/>
        <v>-0.52935529819775695</v>
      </c>
      <c r="F2340">
        <f t="shared" si="179"/>
        <v>2.1047222822513062E-2</v>
      </c>
      <c r="G2340">
        <f t="shared" ref="G2340:G2403" si="183">E2340-F2340</f>
        <v>-0.55040252102026999</v>
      </c>
    </row>
    <row r="2341" spans="1:7" x14ac:dyDescent="0.2">
      <c r="A2341">
        <v>20140421</v>
      </c>
      <c r="B2341">
        <v>81.25</v>
      </c>
      <c r="C2341">
        <f t="shared" si="180"/>
        <v>81.683805222796011</v>
      </c>
      <c r="D2341">
        <f t="shared" si="182"/>
        <v>82.214846479505354</v>
      </c>
      <c r="E2341">
        <f t="shared" si="181"/>
        <v>-0.53104125670934366</v>
      </c>
      <c r="F2341">
        <f t="shared" ref="F2341:F2404" si="184">(E2341*(2/(9+1))+F2340*(1-(2/(9+1))))</f>
        <v>-8.9370473083858287E-2</v>
      </c>
      <c r="G2341">
        <f t="shared" si="183"/>
        <v>-0.4416707836254854</v>
      </c>
    </row>
    <row r="2342" spans="1:7" x14ac:dyDescent="0.2">
      <c r="A2342">
        <v>20140422</v>
      </c>
      <c r="B2342">
        <v>81.040000000000006</v>
      </c>
      <c r="C2342">
        <f t="shared" si="180"/>
        <v>81.584758265442773</v>
      </c>
      <c r="D2342">
        <f t="shared" si="182"/>
        <v>82.127820814356809</v>
      </c>
      <c r="E2342">
        <f t="shared" si="181"/>
        <v>-0.54306254891403682</v>
      </c>
      <c r="F2342">
        <f t="shared" si="184"/>
        <v>-0.18010888824989402</v>
      </c>
      <c r="G2342">
        <f t="shared" si="183"/>
        <v>-0.36295366066414281</v>
      </c>
    </row>
    <row r="2343" spans="1:7" x14ac:dyDescent="0.2">
      <c r="A2343">
        <v>20140423</v>
      </c>
      <c r="B2343">
        <v>81.16</v>
      </c>
      <c r="C2343">
        <f t="shared" si="180"/>
        <v>81.51941083999003</v>
      </c>
      <c r="D2343">
        <f t="shared" si="182"/>
        <v>82.056130383663714</v>
      </c>
      <c r="E2343">
        <f t="shared" si="181"/>
        <v>-0.53671954367368357</v>
      </c>
      <c r="F2343">
        <f t="shared" si="184"/>
        <v>-0.25143101933465195</v>
      </c>
      <c r="G2343">
        <f t="shared" si="183"/>
        <v>-0.28528852433903162</v>
      </c>
    </row>
    <row r="2344" spans="1:7" x14ac:dyDescent="0.2">
      <c r="A2344">
        <v>20140424</v>
      </c>
      <c r="B2344">
        <v>82.4</v>
      </c>
      <c r="C2344">
        <f t="shared" si="180"/>
        <v>81.65488609537617</v>
      </c>
      <c r="D2344">
        <f t="shared" si="182"/>
        <v>82.081602207096026</v>
      </c>
      <c r="E2344">
        <f t="shared" si="181"/>
        <v>-0.42671611171985546</v>
      </c>
      <c r="F2344">
        <f t="shared" si="184"/>
        <v>-0.28648803781169263</v>
      </c>
      <c r="G2344">
        <f t="shared" si="183"/>
        <v>-0.14022807390816283</v>
      </c>
    </row>
    <row r="2345" spans="1:7" x14ac:dyDescent="0.2">
      <c r="A2345">
        <v>20140425</v>
      </c>
      <c r="B2345">
        <v>82.25</v>
      </c>
      <c r="C2345">
        <f t="shared" si="180"/>
        <v>81.74644208070292</v>
      </c>
      <c r="D2345">
        <f t="shared" si="182"/>
        <v>82.09407611768151</v>
      </c>
      <c r="E2345">
        <f t="shared" si="181"/>
        <v>-0.34763403697859019</v>
      </c>
      <c r="F2345">
        <f t="shared" si="184"/>
        <v>-0.29871723764507219</v>
      </c>
      <c r="G2345">
        <f t="shared" si="183"/>
        <v>-4.8916799333518002E-2</v>
      </c>
    </row>
    <row r="2346" spans="1:7" x14ac:dyDescent="0.2">
      <c r="A2346">
        <v>20140428</v>
      </c>
      <c r="B2346">
        <v>82.97</v>
      </c>
      <c r="C2346">
        <f t="shared" si="180"/>
        <v>81.934681760594771</v>
      </c>
      <c r="D2346">
        <f t="shared" si="182"/>
        <v>82.15895936822362</v>
      </c>
      <c r="E2346">
        <f t="shared" si="181"/>
        <v>-0.2242776076288493</v>
      </c>
      <c r="F2346">
        <f t="shared" si="184"/>
        <v>-0.28382931164182762</v>
      </c>
      <c r="G2346">
        <f t="shared" si="183"/>
        <v>5.9551704012978324E-2</v>
      </c>
    </row>
    <row r="2347" spans="1:7" x14ac:dyDescent="0.2">
      <c r="A2347">
        <v>20140429</v>
      </c>
      <c r="B2347">
        <v>83.34</v>
      </c>
      <c r="C2347">
        <f t="shared" si="180"/>
        <v>82.150884566657112</v>
      </c>
      <c r="D2347">
        <f t="shared" si="182"/>
        <v>82.246443859466311</v>
      </c>
      <c r="E2347">
        <f t="shared" si="181"/>
        <v>-9.5559292809198837E-2</v>
      </c>
      <c r="F2347">
        <f t="shared" si="184"/>
        <v>-0.2461753078753019</v>
      </c>
      <c r="G2347">
        <f t="shared" si="183"/>
        <v>0.15061601506610306</v>
      </c>
    </row>
    <row r="2348" spans="1:7" x14ac:dyDescent="0.2">
      <c r="A2348">
        <v>20140430</v>
      </c>
      <c r="B2348">
        <v>82.23</v>
      </c>
      <c r="C2348">
        <f t="shared" si="180"/>
        <v>82.163056171786778</v>
      </c>
      <c r="D2348">
        <f t="shared" si="182"/>
        <v>82.245225795802128</v>
      </c>
      <c r="E2348">
        <f t="shared" si="181"/>
        <v>-8.2169624015349996E-2</v>
      </c>
      <c r="F2348">
        <f t="shared" si="184"/>
        <v>-0.21337417110331153</v>
      </c>
      <c r="G2348">
        <f t="shared" si="183"/>
        <v>0.13120454708796153</v>
      </c>
    </row>
    <row r="2349" spans="1:7" x14ac:dyDescent="0.2">
      <c r="A2349">
        <v>20140501</v>
      </c>
      <c r="B2349">
        <v>82.4</v>
      </c>
      <c r="C2349">
        <f t="shared" si="180"/>
        <v>82.199509068434963</v>
      </c>
      <c r="D2349">
        <f t="shared" si="182"/>
        <v>82.25669055166864</v>
      </c>
      <c r="E2349">
        <f t="shared" si="181"/>
        <v>-5.7181483233677E-2</v>
      </c>
      <c r="F2349">
        <f t="shared" si="184"/>
        <v>-0.18213563352938464</v>
      </c>
      <c r="G2349">
        <f t="shared" si="183"/>
        <v>0.12495415029570764</v>
      </c>
    </row>
    <row r="2350" spans="1:7" x14ac:dyDescent="0.2">
      <c r="A2350">
        <v>20140502</v>
      </c>
      <c r="B2350">
        <v>82.99</v>
      </c>
      <c r="C2350">
        <f t="shared" si="180"/>
        <v>82.321123057906505</v>
      </c>
      <c r="D2350">
        <f t="shared" si="182"/>
        <v>82.311009770063549</v>
      </c>
      <c r="E2350">
        <f t="shared" si="181"/>
        <v>1.0113287842955287E-2</v>
      </c>
      <c r="F2350">
        <f t="shared" si="184"/>
        <v>-0.14368584925491668</v>
      </c>
      <c r="G2350">
        <f t="shared" si="183"/>
        <v>0.15379913709787196</v>
      </c>
    </row>
    <row r="2351" spans="1:7" x14ac:dyDescent="0.2">
      <c r="A2351">
        <v>20140505</v>
      </c>
      <c r="B2351">
        <v>82.22</v>
      </c>
      <c r="C2351">
        <f t="shared" si="180"/>
        <v>82.305565664382428</v>
      </c>
      <c r="D2351">
        <f t="shared" si="182"/>
        <v>82.3042683056144</v>
      </c>
      <c r="E2351">
        <f t="shared" si="181"/>
        <v>1.2973587680278342E-3</v>
      </c>
      <c r="F2351">
        <f t="shared" si="184"/>
        <v>-0.11468920765032778</v>
      </c>
      <c r="G2351">
        <f t="shared" si="183"/>
        <v>0.11598656641835561</v>
      </c>
    </row>
    <row r="2352" spans="1:7" x14ac:dyDescent="0.2">
      <c r="A2352">
        <v>20140506</v>
      </c>
      <c r="B2352">
        <v>80.349999999999994</v>
      </c>
      <c r="C2352">
        <f t="shared" si="180"/>
        <v>82.004709408323592</v>
      </c>
      <c r="D2352">
        <f t="shared" si="182"/>
        <v>82.159507690383705</v>
      </c>
      <c r="E2352">
        <f t="shared" si="181"/>
        <v>-0.15479828206011348</v>
      </c>
      <c r="F2352">
        <f t="shared" si="184"/>
        <v>-0.12271102253228493</v>
      </c>
      <c r="G2352">
        <f t="shared" si="183"/>
        <v>-3.2087259527828552E-2</v>
      </c>
    </row>
    <row r="2353" spans="1:7" x14ac:dyDescent="0.2">
      <c r="A2353">
        <v>20140507</v>
      </c>
      <c r="B2353">
        <v>78.260000000000005</v>
      </c>
      <c r="C2353">
        <f t="shared" si="180"/>
        <v>81.428600268581505</v>
      </c>
      <c r="D2353">
        <f t="shared" si="182"/>
        <v>81.870655268873804</v>
      </c>
      <c r="E2353">
        <f t="shared" si="181"/>
        <v>-0.44205500029229938</v>
      </c>
      <c r="F2353">
        <f t="shared" si="184"/>
        <v>-0.18657981808428781</v>
      </c>
      <c r="G2353">
        <f t="shared" si="183"/>
        <v>-0.25547518220801158</v>
      </c>
    </row>
    <row r="2354" spans="1:7" x14ac:dyDescent="0.2">
      <c r="A2354">
        <v>20140508</v>
      </c>
      <c r="B2354">
        <v>77.27</v>
      </c>
      <c r="C2354">
        <f t="shared" si="180"/>
        <v>80.788815611876657</v>
      </c>
      <c r="D2354">
        <f t="shared" si="182"/>
        <v>81.529865989697967</v>
      </c>
      <c r="E2354">
        <f t="shared" si="181"/>
        <v>-0.74105037782130978</v>
      </c>
      <c r="F2354">
        <f t="shared" si="184"/>
        <v>-0.2974739300316922</v>
      </c>
      <c r="G2354">
        <f t="shared" si="183"/>
        <v>-0.44357644778961758</v>
      </c>
    </row>
    <row r="2355" spans="1:7" x14ac:dyDescent="0.2">
      <c r="A2355">
        <v>20140509</v>
      </c>
      <c r="B2355">
        <v>77.489999999999995</v>
      </c>
      <c r="C2355">
        <f t="shared" si="180"/>
        <v>80.281305517741785</v>
      </c>
      <c r="D2355">
        <f t="shared" si="182"/>
        <v>81.23061665712774</v>
      </c>
      <c r="E2355">
        <f t="shared" si="181"/>
        <v>-0.94931113938595502</v>
      </c>
      <c r="F2355">
        <f t="shared" si="184"/>
        <v>-0.42784137190254479</v>
      </c>
      <c r="G2355">
        <f t="shared" si="183"/>
        <v>-0.52146976748341023</v>
      </c>
    </row>
    <row r="2356" spans="1:7" x14ac:dyDescent="0.2">
      <c r="A2356">
        <v>20140512</v>
      </c>
      <c r="B2356">
        <v>78.319999999999993</v>
      </c>
      <c r="C2356">
        <f t="shared" si="180"/>
        <v>79.979566207319976</v>
      </c>
      <c r="D2356">
        <f t="shared" si="182"/>
        <v>81.015015423266419</v>
      </c>
      <c r="E2356">
        <f t="shared" si="181"/>
        <v>-1.0354492159464428</v>
      </c>
      <c r="F2356">
        <f t="shared" si="184"/>
        <v>-0.54936294071132441</v>
      </c>
      <c r="G2356">
        <f t="shared" si="183"/>
        <v>-0.48608627523511838</v>
      </c>
    </row>
    <row r="2357" spans="1:7" x14ac:dyDescent="0.2">
      <c r="A2357">
        <v>20140513</v>
      </c>
      <c r="B2357">
        <v>77.63</v>
      </c>
      <c r="C2357">
        <f t="shared" si="180"/>
        <v>79.618094483116892</v>
      </c>
      <c r="D2357">
        <f t="shared" si="182"/>
        <v>80.764273540061509</v>
      </c>
      <c r="E2357">
        <f t="shared" si="181"/>
        <v>-1.146179056944618</v>
      </c>
      <c r="F2357">
        <f t="shared" si="184"/>
        <v>-0.66872616395798312</v>
      </c>
      <c r="G2357">
        <f t="shared" si="183"/>
        <v>-0.47745289298663485</v>
      </c>
    </row>
    <row r="2358" spans="1:7" x14ac:dyDescent="0.2">
      <c r="A2358">
        <v>20140514</v>
      </c>
      <c r="B2358">
        <v>75.61</v>
      </c>
      <c r="C2358">
        <f t="shared" si="180"/>
        <v>79.001464562637366</v>
      </c>
      <c r="D2358">
        <f t="shared" si="182"/>
        <v>80.382475500056955</v>
      </c>
      <c r="E2358">
        <f t="shared" si="181"/>
        <v>-1.3810109374195889</v>
      </c>
      <c r="F2358">
        <f t="shared" si="184"/>
        <v>-0.81118311865030435</v>
      </c>
      <c r="G2358">
        <f t="shared" si="183"/>
        <v>-0.56982781876928457</v>
      </c>
    </row>
    <row r="2359" spans="1:7" x14ac:dyDescent="0.2">
      <c r="A2359">
        <v>20140515</v>
      </c>
      <c r="B2359">
        <v>75.98</v>
      </c>
      <c r="C2359">
        <f t="shared" si="180"/>
        <v>78.536623860693155</v>
      </c>
      <c r="D2359">
        <f t="shared" si="182"/>
        <v>80.05636620375644</v>
      </c>
      <c r="E2359">
        <f t="shared" si="181"/>
        <v>-1.5197423430632853</v>
      </c>
      <c r="F2359">
        <f t="shared" si="184"/>
        <v>-0.95289496353290049</v>
      </c>
      <c r="G2359">
        <f t="shared" si="183"/>
        <v>-0.56684737953038478</v>
      </c>
    </row>
    <row r="2360" spans="1:7" x14ac:dyDescent="0.2">
      <c r="A2360">
        <v>20140516</v>
      </c>
      <c r="B2360">
        <v>76.3</v>
      </c>
      <c r="C2360">
        <f t="shared" si="180"/>
        <v>78.192527882124978</v>
      </c>
      <c r="D2360">
        <f t="shared" si="182"/>
        <v>79.778116855330026</v>
      </c>
      <c r="E2360">
        <f t="shared" si="181"/>
        <v>-1.5855889732050485</v>
      </c>
      <c r="F2360">
        <f t="shared" si="184"/>
        <v>-1.0794337654673303</v>
      </c>
      <c r="G2360">
        <f t="shared" si="183"/>
        <v>-0.50615520773771827</v>
      </c>
    </row>
    <row r="2361" spans="1:7" x14ac:dyDescent="0.2">
      <c r="A2361">
        <v>20140519</v>
      </c>
      <c r="B2361">
        <v>75.7</v>
      </c>
      <c r="C2361">
        <f t="shared" si="180"/>
        <v>77.809062054105752</v>
      </c>
      <c r="D2361">
        <f t="shared" si="182"/>
        <v>79.476034125305574</v>
      </c>
      <c r="E2361">
        <f t="shared" si="181"/>
        <v>-1.6669720711998224</v>
      </c>
      <c r="F2361">
        <f t="shared" si="184"/>
        <v>-1.1969414266138287</v>
      </c>
      <c r="G2361">
        <f t="shared" si="183"/>
        <v>-0.47003064458599364</v>
      </c>
    </row>
    <row r="2362" spans="1:7" x14ac:dyDescent="0.2">
      <c r="A2362">
        <v>20140520</v>
      </c>
      <c r="B2362">
        <v>75.400000000000006</v>
      </c>
      <c r="C2362">
        <f t="shared" si="180"/>
        <v>77.438437122704869</v>
      </c>
      <c r="D2362">
        <f t="shared" si="182"/>
        <v>79.174105671579227</v>
      </c>
      <c r="E2362">
        <f t="shared" si="181"/>
        <v>-1.735668548874358</v>
      </c>
      <c r="F2362">
        <f t="shared" si="184"/>
        <v>-1.3046868510659346</v>
      </c>
      <c r="G2362">
        <f t="shared" si="183"/>
        <v>-0.43098169780842333</v>
      </c>
    </row>
    <row r="2363" spans="1:7" x14ac:dyDescent="0.2">
      <c r="A2363">
        <v>20140521</v>
      </c>
      <c r="B2363">
        <v>75.84</v>
      </c>
      <c r="C2363">
        <f t="shared" si="180"/>
        <v>77.192523719211806</v>
      </c>
      <c r="D2363">
        <f t="shared" si="182"/>
        <v>78.927134881091874</v>
      </c>
      <c r="E2363">
        <f t="shared" si="181"/>
        <v>-1.7346111618800677</v>
      </c>
      <c r="F2363">
        <f t="shared" si="184"/>
        <v>-1.3906717132287612</v>
      </c>
      <c r="G2363">
        <f t="shared" si="183"/>
        <v>-0.34393944865130655</v>
      </c>
    </row>
    <row r="2364" spans="1:7" x14ac:dyDescent="0.2">
      <c r="A2364">
        <v>20140522</v>
      </c>
      <c r="B2364">
        <v>76.53</v>
      </c>
      <c r="C2364">
        <f t="shared" si="180"/>
        <v>77.090596993179219</v>
      </c>
      <c r="D2364">
        <f t="shared" si="182"/>
        <v>78.749569334344329</v>
      </c>
      <c r="E2364">
        <f t="shared" si="181"/>
        <v>-1.6589723411651107</v>
      </c>
      <c r="F2364">
        <f t="shared" si="184"/>
        <v>-1.4443318388160313</v>
      </c>
      <c r="G2364">
        <f t="shared" si="183"/>
        <v>-0.21464050234907939</v>
      </c>
    </row>
    <row r="2365" spans="1:7" x14ac:dyDescent="0.2">
      <c r="A2365">
        <v>20140523</v>
      </c>
      <c r="B2365">
        <v>76.459999999999994</v>
      </c>
      <c r="C2365">
        <f t="shared" si="180"/>
        <v>76.99358207115165</v>
      </c>
      <c r="D2365">
        <f t="shared" si="182"/>
        <v>78.579971605874377</v>
      </c>
      <c r="E2365">
        <f t="shared" si="181"/>
        <v>-1.586389534722727</v>
      </c>
      <c r="F2365">
        <f t="shared" si="184"/>
        <v>-1.4727433779973707</v>
      </c>
      <c r="G2365">
        <f t="shared" si="183"/>
        <v>-0.11364615672535638</v>
      </c>
    </row>
    <row r="2366" spans="1:7" x14ac:dyDescent="0.2">
      <c r="A2366">
        <v>20140527</v>
      </c>
      <c r="B2366">
        <v>77.930000000000007</v>
      </c>
      <c r="C2366">
        <f t="shared" si="180"/>
        <v>77.137646367897545</v>
      </c>
      <c r="D2366">
        <f t="shared" si="182"/>
        <v>78.53182556099479</v>
      </c>
      <c r="E2366">
        <f t="shared" si="181"/>
        <v>-1.3941791930972443</v>
      </c>
      <c r="F2366">
        <f t="shared" si="184"/>
        <v>-1.4570305410173454</v>
      </c>
      <c r="G2366">
        <f t="shared" si="183"/>
        <v>6.2851347920101164E-2</v>
      </c>
    </row>
    <row r="2367" spans="1:7" x14ac:dyDescent="0.2">
      <c r="A2367">
        <v>20140528</v>
      </c>
      <c r="B2367">
        <v>75.61</v>
      </c>
      <c r="C2367">
        <f t="shared" si="180"/>
        <v>76.902623849759465</v>
      </c>
      <c r="D2367">
        <f t="shared" si="182"/>
        <v>78.315394037958143</v>
      </c>
      <c r="E2367">
        <f t="shared" si="181"/>
        <v>-1.4127701881986781</v>
      </c>
      <c r="F2367">
        <f t="shared" si="184"/>
        <v>-1.448178470453612</v>
      </c>
      <c r="G2367">
        <f t="shared" si="183"/>
        <v>3.5408282254933976E-2</v>
      </c>
    </row>
    <row r="2368" spans="1:7" x14ac:dyDescent="0.2">
      <c r="A2368">
        <v>20140529</v>
      </c>
      <c r="B2368">
        <v>76.36</v>
      </c>
      <c r="C2368">
        <f t="shared" si="180"/>
        <v>76.819143257488776</v>
      </c>
      <c r="D2368">
        <f t="shared" si="182"/>
        <v>78.17055003514642</v>
      </c>
      <c r="E2368">
        <f t="shared" si="181"/>
        <v>-1.3514067776576439</v>
      </c>
      <c r="F2368">
        <f t="shared" si="184"/>
        <v>-1.4288241318944186</v>
      </c>
      <c r="G2368">
        <f t="shared" si="183"/>
        <v>7.7417354236774649E-2</v>
      </c>
    </row>
    <row r="2369" spans="1:7" x14ac:dyDescent="0.2">
      <c r="A2369">
        <v>20140530</v>
      </c>
      <c r="B2369">
        <v>75.260000000000005</v>
      </c>
      <c r="C2369">
        <f t="shared" si="180"/>
        <v>76.579275064028963</v>
      </c>
      <c r="D2369">
        <f t="shared" si="182"/>
        <v>77.954953736246679</v>
      </c>
      <c r="E2369">
        <f t="shared" si="181"/>
        <v>-1.3756786722177168</v>
      </c>
      <c r="F2369">
        <f t="shared" si="184"/>
        <v>-1.4181950399590784</v>
      </c>
      <c r="G2369">
        <f t="shared" si="183"/>
        <v>4.2516367741361583E-2</v>
      </c>
    </row>
    <row r="2370" spans="1:7" x14ac:dyDescent="0.2">
      <c r="A2370">
        <v>20140602</v>
      </c>
      <c r="B2370">
        <v>75.260000000000005</v>
      </c>
      <c r="C2370">
        <f t="shared" si="180"/>
        <v>76.376309669562971</v>
      </c>
      <c r="D2370">
        <f t="shared" si="182"/>
        <v>77.75532753356174</v>
      </c>
      <c r="E2370">
        <f t="shared" si="181"/>
        <v>-1.3790178639987687</v>
      </c>
      <c r="F2370">
        <f t="shared" si="184"/>
        <v>-1.4103596047670166</v>
      </c>
      <c r="G2370">
        <f t="shared" si="183"/>
        <v>3.1341740768247917E-2</v>
      </c>
    </row>
    <row r="2371" spans="1:7" x14ac:dyDescent="0.2">
      <c r="A2371">
        <v>20140603</v>
      </c>
      <c r="B2371">
        <v>75.98</v>
      </c>
      <c r="C2371">
        <f t="shared" si="180"/>
        <v>76.31533895116867</v>
      </c>
      <c r="D2371">
        <f t="shared" si="182"/>
        <v>77.623821790334944</v>
      </c>
      <c r="E2371">
        <f t="shared" si="181"/>
        <v>-1.3084828391662739</v>
      </c>
      <c r="F2371">
        <f t="shared" si="184"/>
        <v>-1.3899842516468681</v>
      </c>
      <c r="G2371">
        <f t="shared" si="183"/>
        <v>8.1501412480594171E-2</v>
      </c>
    </row>
    <row r="2372" spans="1:7" x14ac:dyDescent="0.2">
      <c r="A2372">
        <v>20140604</v>
      </c>
      <c r="B2372">
        <v>75.14</v>
      </c>
      <c r="C2372">
        <f t="shared" si="180"/>
        <v>76.134517574065796</v>
      </c>
      <c r="D2372">
        <f t="shared" si="182"/>
        <v>77.439834991050873</v>
      </c>
      <c r="E2372">
        <f t="shared" si="181"/>
        <v>-1.3053174169850763</v>
      </c>
      <c r="F2372">
        <f t="shared" si="184"/>
        <v>-1.37305088471451</v>
      </c>
      <c r="G2372">
        <f t="shared" si="183"/>
        <v>6.7733467729433672E-2</v>
      </c>
    </row>
    <row r="2373" spans="1:7" x14ac:dyDescent="0.2">
      <c r="A2373">
        <v>20140605</v>
      </c>
      <c r="B2373">
        <v>75.77</v>
      </c>
      <c r="C2373">
        <f t="shared" si="180"/>
        <v>76.078437947286446</v>
      </c>
      <c r="D2373">
        <f t="shared" si="182"/>
        <v>77.316143510232294</v>
      </c>
      <c r="E2373">
        <f t="shared" si="181"/>
        <v>-1.2377055629458482</v>
      </c>
      <c r="F2373">
        <f t="shared" si="184"/>
        <v>-1.3459818203607776</v>
      </c>
      <c r="G2373">
        <f t="shared" si="183"/>
        <v>0.10827625741492941</v>
      </c>
    </row>
    <row r="2374" spans="1:7" x14ac:dyDescent="0.2">
      <c r="A2374">
        <v>20140606</v>
      </c>
      <c r="B2374">
        <v>76.33</v>
      </c>
      <c r="C2374">
        <f t="shared" si="180"/>
        <v>76.117139801550067</v>
      </c>
      <c r="D2374">
        <f t="shared" si="182"/>
        <v>77.243095842807676</v>
      </c>
      <c r="E2374">
        <f t="shared" si="181"/>
        <v>-1.1259560412576093</v>
      </c>
      <c r="F2374">
        <f t="shared" si="184"/>
        <v>-1.301976664540144</v>
      </c>
      <c r="G2374">
        <f t="shared" si="183"/>
        <v>0.17602062328253476</v>
      </c>
    </row>
    <row r="2375" spans="1:7" x14ac:dyDescent="0.2">
      <c r="A2375">
        <v>20140609</v>
      </c>
      <c r="B2375">
        <v>76.180000000000007</v>
      </c>
      <c r="C2375">
        <f t="shared" si="180"/>
        <v>76.12681060131159</v>
      </c>
      <c r="D2375">
        <f t="shared" si="182"/>
        <v>77.164348002599709</v>
      </c>
      <c r="E2375">
        <f t="shared" si="181"/>
        <v>-1.0375374012881196</v>
      </c>
      <c r="F2375">
        <f t="shared" si="184"/>
        <v>-1.2490888118897392</v>
      </c>
      <c r="G2375">
        <f t="shared" si="183"/>
        <v>0.21155141060161964</v>
      </c>
    </row>
    <row r="2376" spans="1:7" x14ac:dyDescent="0.2">
      <c r="A2376">
        <v>20140610</v>
      </c>
      <c r="B2376">
        <v>75.89</v>
      </c>
      <c r="C2376">
        <f t="shared" si="180"/>
        <v>76.0903782011098</v>
      </c>
      <c r="D2376">
        <f t="shared" si="182"/>
        <v>77.069951854258989</v>
      </c>
      <c r="E2376">
        <f t="shared" si="181"/>
        <v>-0.97957365314918832</v>
      </c>
      <c r="F2376">
        <f t="shared" si="184"/>
        <v>-1.195185780141629</v>
      </c>
      <c r="G2376">
        <f t="shared" si="183"/>
        <v>0.2156121269924407</v>
      </c>
    </row>
    <row r="2377" spans="1:7" x14ac:dyDescent="0.2">
      <c r="A2377">
        <v>20140611</v>
      </c>
      <c r="B2377">
        <v>75.11</v>
      </c>
      <c r="C2377">
        <f t="shared" si="180"/>
        <v>75.939550785554445</v>
      </c>
      <c r="D2377">
        <f t="shared" si="182"/>
        <v>76.924770235425001</v>
      </c>
      <c r="E2377">
        <f t="shared" si="181"/>
        <v>-0.98521944987055576</v>
      </c>
      <c r="F2377">
        <f t="shared" si="184"/>
        <v>-1.1531925140874144</v>
      </c>
      <c r="G2377">
        <f t="shared" si="183"/>
        <v>0.16797306421685865</v>
      </c>
    </row>
    <row r="2378" spans="1:7" x14ac:dyDescent="0.2">
      <c r="A2378">
        <v>20140612</v>
      </c>
      <c r="B2378">
        <v>74.739999999999995</v>
      </c>
      <c r="C2378">
        <f t="shared" si="180"/>
        <v>75.755004510853766</v>
      </c>
      <c r="D2378">
        <f t="shared" si="182"/>
        <v>76.762935403171298</v>
      </c>
      <c r="E2378">
        <f t="shared" si="181"/>
        <v>-1.0079308923175319</v>
      </c>
      <c r="F2378">
        <f t="shared" si="184"/>
        <v>-1.124140189733438</v>
      </c>
      <c r="G2378">
        <f t="shared" si="183"/>
        <v>0.11620929741590613</v>
      </c>
    </row>
    <row r="2379" spans="1:7" x14ac:dyDescent="0.2">
      <c r="A2379">
        <v>20140613</v>
      </c>
      <c r="B2379">
        <v>74.760000000000005</v>
      </c>
      <c r="C2379">
        <f t="shared" si="180"/>
        <v>75.60192689379933</v>
      </c>
      <c r="D2379">
        <f t="shared" si="182"/>
        <v>76.614569817751203</v>
      </c>
      <c r="E2379">
        <f t="shared" si="181"/>
        <v>-1.0126429239518728</v>
      </c>
      <c r="F2379">
        <f t="shared" si="184"/>
        <v>-1.101840736577125</v>
      </c>
      <c r="G2379">
        <f t="shared" si="183"/>
        <v>8.9197812625252171E-2</v>
      </c>
    </row>
    <row r="2380" spans="1:7" x14ac:dyDescent="0.2">
      <c r="A2380">
        <v>20140616</v>
      </c>
      <c r="B2380">
        <v>74.290000000000006</v>
      </c>
      <c r="C2380">
        <f t="shared" si="180"/>
        <v>75.400091987060975</v>
      </c>
      <c r="D2380">
        <f t="shared" si="182"/>
        <v>76.442379460880744</v>
      </c>
      <c r="E2380">
        <f t="shared" si="181"/>
        <v>-1.0422874738197692</v>
      </c>
      <c r="F2380">
        <f t="shared" si="184"/>
        <v>-1.0899300840256538</v>
      </c>
      <c r="G2380">
        <f t="shared" si="183"/>
        <v>4.7642610205884672E-2</v>
      </c>
    </row>
    <row r="2381" spans="1:7" x14ac:dyDescent="0.2">
      <c r="A2381">
        <v>20140617</v>
      </c>
      <c r="B2381">
        <v>73.75</v>
      </c>
      <c r="C2381">
        <f t="shared" si="180"/>
        <v>75.146231681359296</v>
      </c>
      <c r="D2381">
        <f t="shared" si="182"/>
        <v>76.242943945259952</v>
      </c>
      <c r="E2381">
        <f t="shared" si="181"/>
        <v>-1.0967122639006561</v>
      </c>
      <c r="F2381">
        <f t="shared" si="184"/>
        <v>-1.0912865200006543</v>
      </c>
      <c r="G2381">
        <f t="shared" si="183"/>
        <v>-5.4257439000018337E-3</v>
      </c>
    </row>
    <row r="2382" spans="1:7" x14ac:dyDescent="0.2">
      <c r="A2382">
        <v>20140618</v>
      </c>
      <c r="B2382">
        <v>74.09</v>
      </c>
      <c r="C2382">
        <f t="shared" si="180"/>
        <v>74.983734499611714</v>
      </c>
      <c r="D2382">
        <f t="shared" si="182"/>
        <v>76.083466615981436</v>
      </c>
      <c r="E2382">
        <f t="shared" si="181"/>
        <v>-1.0997321163697222</v>
      </c>
      <c r="F2382">
        <f t="shared" si="184"/>
        <v>-1.0929756392744681</v>
      </c>
      <c r="G2382">
        <f t="shared" si="183"/>
        <v>-6.7564770952541764E-3</v>
      </c>
    </row>
    <row r="2383" spans="1:7" x14ac:dyDescent="0.2">
      <c r="A2383">
        <v>20140619</v>
      </c>
      <c r="B2383">
        <v>73.98</v>
      </c>
      <c r="C2383">
        <f t="shared" ref="C2383:C2446" si="185">(B2383*(2/(12+1))+C2382*(1-(2/(12+1))))</f>
        <v>74.829313807363761</v>
      </c>
      <c r="D2383">
        <f t="shared" si="182"/>
        <v>75.927654274056891</v>
      </c>
      <c r="E2383">
        <f t="shared" si="181"/>
        <v>-1.0983404666931307</v>
      </c>
      <c r="F2383">
        <f t="shared" si="184"/>
        <v>-1.0940486047582008</v>
      </c>
      <c r="G2383">
        <f t="shared" si="183"/>
        <v>-4.2918619349299192E-3</v>
      </c>
    </row>
    <row r="2384" spans="1:7" x14ac:dyDescent="0.2">
      <c r="A2384">
        <v>20140620</v>
      </c>
      <c r="B2384">
        <v>75</v>
      </c>
      <c r="C2384">
        <f t="shared" si="185"/>
        <v>74.855573221615487</v>
      </c>
      <c r="D2384">
        <f t="shared" si="182"/>
        <v>75.858939142645269</v>
      </c>
      <c r="E2384">
        <f t="shared" si="181"/>
        <v>-1.0033659210297827</v>
      </c>
      <c r="F2384">
        <f t="shared" si="184"/>
        <v>-1.0759120680125172</v>
      </c>
      <c r="G2384">
        <f t="shared" si="183"/>
        <v>7.2546146982734427E-2</v>
      </c>
    </row>
    <row r="2385" spans="1:7" x14ac:dyDescent="0.2">
      <c r="A2385">
        <v>20140623</v>
      </c>
      <c r="B2385">
        <v>75.56</v>
      </c>
      <c r="C2385">
        <f t="shared" si="185"/>
        <v>74.96394657213618</v>
      </c>
      <c r="D2385">
        <f t="shared" si="182"/>
        <v>75.836795502449334</v>
      </c>
      <c r="E2385">
        <f t="shared" si="181"/>
        <v>-0.87284893031315391</v>
      </c>
      <c r="F2385">
        <f t="shared" si="184"/>
        <v>-1.0352994404726445</v>
      </c>
      <c r="G2385">
        <f t="shared" si="183"/>
        <v>0.16245051015949064</v>
      </c>
    </row>
    <row r="2386" spans="1:7" x14ac:dyDescent="0.2">
      <c r="A2386">
        <v>20140624</v>
      </c>
      <c r="B2386">
        <v>74.05</v>
      </c>
      <c r="C2386">
        <f t="shared" si="185"/>
        <v>74.823339407192151</v>
      </c>
      <c r="D2386">
        <f t="shared" si="182"/>
        <v>75.704440280045688</v>
      </c>
      <c r="E2386">
        <f t="shared" si="181"/>
        <v>-0.881100872853537</v>
      </c>
      <c r="F2386">
        <f t="shared" si="184"/>
        <v>-1.0044597269488231</v>
      </c>
      <c r="G2386">
        <f t="shared" si="183"/>
        <v>0.12335885409528613</v>
      </c>
    </row>
    <row r="2387" spans="1:7" x14ac:dyDescent="0.2">
      <c r="A2387">
        <v>20140625</v>
      </c>
      <c r="B2387">
        <v>73.760000000000005</v>
      </c>
      <c r="C2387">
        <f t="shared" si="185"/>
        <v>74.659748729162587</v>
      </c>
      <c r="D2387">
        <f t="shared" si="182"/>
        <v>75.560407666708969</v>
      </c>
      <c r="E2387">
        <f t="shared" si="181"/>
        <v>-0.90065893754638182</v>
      </c>
      <c r="F2387">
        <f t="shared" si="184"/>
        <v>-0.98369956906833489</v>
      </c>
      <c r="G2387">
        <f t="shared" si="183"/>
        <v>8.3040631521953068E-2</v>
      </c>
    </row>
    <row r="2388" spans="1:7" x14ac:dyDescent="0.2">
      <c r="A2388">
        <v>20140626</v>
      </c>
      <c r="B2388">
        <v>73.77</v>
      </c>
      <c r="C2388">
        <f t="shared" si="185"/>
        <v>74.522864309291421</v>
      </c>
      <c r="D2388">
        <f t="shared" si="182"/>
        <v>75.427784876582379</v>
      </c>
      <c r="E2388">
        <f t="shared" si="181"/>
        <v>-0.90492056729095793</v>
      </c>
      <c r="F2388">
        <f t="shared" si="184"/>
        <v>-0.96794376871285959</v>
      </c>
      <c r="G2388">
        <f t="shared" si="183"/>
        <v>6.3023201421901653E-2</v>
      </c>
    </row>
    <row r="2389" spans="1:7" x14ac:dyDescent="0.2">
      <c r="A2389">
        <v>20140627</v>
      </c>
      <c r="B2389">
        <v>74.56</v>
      </c>
      <c r="C2389">
        <f t="shared" si="185"/>
        <v>74.528577492477353</v>
      </c>
      <c r="D2389">
        <f t="shared" si="182"/>
        <v>75.363504515354052</v>
      </c>
      <c r="E2389">
        <f t="shared" si="181"/>
        <v>-0.83492702287669829</v>
      </c>
      <c r="F2389">
        <f t="shared" si="184"/>
        <v>-0.94134041954562742</v>
      </c>
      <c r="G2389">
        <f t="shared" si="183"/>
        <v>0.10641339666892913</v>
      </c>
    </row>
    <row r="2390" spans="1:7" x14ac:dyDescent="0.2">
      <c r="A2390">
        <v>20140630</v>
      </c>
      <c r="B2390">
        <v>74.11</v>
      </c>
      <c r="C2390">
        <f t="shared" si="185"/>
        <v>74.464180955173148</v>
      </c>
      <c r="D2390">
        <f t="shared" si="182"/>
        <v>75.270652329031535</v>
      </c>
      <c r="E2390">
        <f t="shared" si="181"/>
        <v>-0.80647137385838619</v>
      </c>
      <c r="F2390">
        <f t="shared" si="184"/>
        <v>-0.91436661040817924</v>
      </c>
      <c r="G2390">
        <f t="shared" si="183"/>
        <v>0.10789523654979305</v>
      </c>
    </row>
    <row r="2391" spans="1:7" x14ac:dyDescent="0.2">
      <c r="A2391">
        <v>20140701</v>
      </c>
      <c r="B2391">
        <v>74.459999999999994</v>
      </c>
      <c r="C2391">
        <f t="shared" si="185"/>
        <v>74.463537731300349</v>
      </c>
      <c r="D2391">
        <f t="shared" si="182"/>
        <v>75.210604008362523</v>
      </c>
      <c r="E2391">
        <f t="shared" si="181"/>
        <v>-0.74706627706217432</v>
      </c>
      <c r="F2391">
        <f t="shared" si="184"/>
        <v>-0.88090654373897836</v>
      </c>
      <c r="G2391">
        <f t="shared" si="183"/>
        <v>0.13384026667680404</v>
      </c>
    </row>
    <row r="2392" spans="1:7" x14ac:dyDescent="0.2">
      <c r="A2392">
        <v>20140702</v>
      </c>
      <c r="B2392">
        <v>74.599999999999994</v>
      </c>
      <c r="C2392">
        <f t="shared" si="185"/>
        <v>74.484531926484905</v>
      </c>
      <c r="D2392">
        <f t="shared" si="182"/>
        <v>75.165374081817163</v>
      </c>
      <c r="E2392">
        <f t="shared" si="181"/>
        <v>-0.68084215533225745</v>
      </c>
      <c r="F2392">
        <f t="shared" si="184"/>
        <v>-0.84089366605763427</v>
      </c>
      <c r="G2392">
        <f t="shared" si="183"/>
        <v>0.16005151072537682</v>
      </c>
    </row>
    <row r="2393" spans="1:7" x14ac:dyDescent="0.2">
      <c r="A2393">
        <v>20140703</v>
      </c>
      <c r="B2393">
        <v>75.61</v>
      </c>
      <c r="C2393">
        <f t="shared" si="185"/>
        <v>74.657680860871849</v>
      </c>
      <c r="D2393">
        <f t="shared" si="182"/>
        <v>75.198309335015892</v>
      </c>
      <c r="E2393">
        <f t="shared" si="181"/>
        <v>-0.54062847414404303</v>
      </c>
      <c r="F2393">
        <f t="shared" si="184"/>
        <v>-0.78084062767491613</v>
      </c>
      <c r="G2393">
        <f t="shared" si="183"/>
        <v>0.24021215353087311</v>
      </c>
    </row>
    <row r="2394" spans="1:7" x14ac:dyDescent="0.2">
      <c r="A2394">
        <v>20140707</v>
      </c>
      <c r="B2394">
        <v>74.41</v>
      </c>
      <c r="C2394">
        <f t="shared" si="185"/>
        <v>74.619576113045412</v>
      </c>
      <c r="D2394">
        <f t="shared" si="182"/>
        <v>75.139916050940627</v>
      </c>
      <c r="E2394">
        <f t="shared" si="181"/>
        <v>-0.5203399378952156</v>
      </c>
      <c r="F2394">
        <f t="shared" si="184"/>
        <v>-0.72874048971897609</v>
      </c>
      <c r="G2394">
        <f t="shared" si="183"/>
        <v>0.20840055182376049</v>
      </c>
    </row>
    <row r="2395" spans="1:7" x14ac:dyDescent="0.2">
      <c r="A2395">
        <v>20140708</v>
      </c>
      <c r="B2395">
        <v>74.239999999999995</v>
      </c>
      <c r="C2395">
        <f t="shared" si="185"/>
        <v>74.561179787961493</v>
      </c>
      <c r="D2395">
        <f t="shared" si="182"/>
        <v>75.07325560272281</v>
      </c>
      <c r="E2395">
        <f t="shared" si="181"/>
        <v>-0.51207581476131736</v>
      </c>
      <c r="F2395">
        <f t="shared" si="184"/>
        <v>-0.68540755472744441</v>
      </c>
      <c r="G2395">
        <f t="shared" si="183"/>
        <v>0.17333173996612705</v>
      </c>
    </row>
    <row r="2396" spans="1:7" x14ac:dyDescent="0.2">
      <c r="A2396">
        <v>20140709</v>
      </c>
      <c r="B2396">
        <v>73.42</v>
      </c>
      <c r="C2396">
        <f t="shared" si="185"/>
        <v>74.385613666736646</v>
      </c>
      <c r="D2396">
        <f t="shared" si="182"/>
        <v>74.950792224743338</v>
      </c>
      <c r="E2396">
        <f t="shared" ref="E2396:E2459" si="186">C2396-D2396</f>
        <v>-0.56517855800669281</v>
      </c>
      <c r="F2396">
        <f t="shared" si="184"/>
        <v>-0.66136175538329423</v>
      </c>
      <c r="G2396">
        <f t="shared" si="183"/>
        <v>9.6183197376601415E-2</v>
      </c>
    </row>
    <row r="2397" spans="1:7" x14ac:dyDescent="0.2">
      <c r="A2397">
        <v>20140710</v>
      </c>
      <c r="B2397">
        <v>72.510000000000005</v>
      </c>
      <c r="C2397">
        <f t="shared" si="185"/>
        <v>74.097057718007932</v>
      </c>
      <c r="D2397">
        <f t="shared" ref="D2397:D2460" si="187">B2397*(2/(26+1)) + D2396*(1-(2/(26+1)))</f>
        <v>74.769992800688271</v>
      </c>
      <c r="E2397">
        <f t="shared" si="186"/>
        <v>-0.67293508268033975</v>
      </c>
      <c r="F2397">
        <f t="shared" si="184"/>
        <v>-0.6636764208427034</v>
      </c>
      <c r="G2397">
        <f t="shared" si="183"/>
        <v>-9.2586618376363505E-3</v>
      </c>
    </row>
    <row r="2398" spans="1:7" x14ac:dyDescent="0.2">
      <c r="A2398">
        <v>20140711</v>
      </c>
      <c r="B2398">
        <v>72.64</v>
      </c>
      <c r="C2398">
        <f t="shared" si="185"/>
        <v>73.872894992160553</v>
      </c>
      <c r="D2398">
        <f t="shared" si="187"/>
        <v>74.612215556192837</v>
      </c>
      <c r="E2398">
        <f t="shared" si="186"/>
        <v>-0.7393205640322833</v>
      </c>
      <c r="F2398">
        <f t="shared" si="184"/>
        <v>-0.67880524948061938</v>
      </c>
      <c r="G2398">
        <f t="shared" si="183"/>
        <v>-6.0515314551663923E-2</v>
      </c>
    </row>
    <row r="2399" spans="1:7" x14ac:dyDescent="0.2">
      <c r="A2399">
        <v>20140714</v>
      </c>
      <c r="B2399">
        <v>72.569999999999993</v>
      </c>
      <c r="C2399">
        <f t="shared" si="185"/>
        <v>73.672449608751236</v>
      </c>
      <c r="D2399">
        <f t="shared" si="187"/>
        <v>74.460940329808182</v>
      </c>
      <c r="E2399">
        <f t="shared" si="186"/>
        <v>-0.78849072105694518</v>
      </c>
      <c r="F2399">
        <f t="shared" si="184"/>
        <v>-0.70074234379588463</v>
      </c>
      <c r="G2399">
        <f t="shared" si="183"/>
        <v>-8.7748377261060551E-2</v>
      </c>
    </row>
    <row r="2400" spans="1:7" x14ac:dyDescent="0.2">
      <c r="A2400">
        <v>20140715</v>
      </c>
      <c r="B2400">
        <v>72.150000000000006</v>
      </c>
      <c r="C2400">
        <f t="shared" si="185"/>
        <v>73.438226592020271</v>
      </c>
      <c r="D2400">
        <f t="shared" si="187"/>
        <v>74.289759564637208</v>
      </c>
      <c r="E2400">
        <f t="shared" si="186"/>
        <v>-0.85153297261693695</v>
      </c>
      <c r="F2400">
        <f t="shared" si="184"/>
        <v>-0.73090046956009513</v>
      </c>
      <c r="G2400">
        <f t="shared" si="183"/>
        <v>-0.12063250305684181</v>
      </c>
    </row>
    <row r="2401" spans="1:7" x14ac:dyDescent="0.2">
      <c r="A2401">
        <v>20140716</v>
      </c>
      <c r="B2401">
        <v>72.34</v>
      </c>
      <c r="C2401">
        <f t="shared" si="185"/>
        <v>73.269268654786387</v>
      </c>
      <c r="D2401">
        <f t="shared" si="187"/>
        <v>74.145332930219638</v>
      </c>
      <c r="E2401">
        <f t="shared" si="186"/>
        <v>-0.87606427543325083</v>
      </c>
      <c r="F2401">
        <f t="shared" si="184"/>
        <v>-0.75993323073472629</v>
      </c>
      <c r="G2401">
        <f t="shared" si="183"/>
        <v>-0.11613104469852453</v>
      </c>
    </row>
    <row r="2402" spans="1:7" x14ac:dyDescent="0.2">
      <c r="A2402">
        <v>20140717</v>
      </c>
      <c r="B2402">
        <v>72.25</v>
      </c>
      <c r="C2402">
        <f t="shared" si="185"/>
        <v>73.112458092511559</v>
      </c>
      <c r="D2402">
        <f t="shared" si="187"/>
        <v>74.004937898351514</v>
      </c>
      <c r="E2402">
        <f t="shared" si="186"/>
        <v>-0.89247980583995457</v>
      </c>
      <c r="F2402">
        <f t="shared" si="184"/>
        <v>-0.78644254575577199</v>
      </c>
      <c r="G2402">
        <f t="shared" si="183"/>
        <v>-0.10603726008418257</v>
      </c>
    </row>
    <row r="2403" spans="1:7" x14ac:dyDescent="0.2">
      <c r="A2403">
        <v>20140718</v>
      </c>
      <c r="B2403">
        <v>72.540000000000006</v>
      </c>
      <c r="C2403">
        <f t="shared" si="185"/>
        <v>73.024387616740555</v>
      </c>
      <c r="D2403">
        <f t="shared" si="187"/>
        <v>73.896423979955102</v>
      </c>
      <c r="E2403">
        <f t="shared" si="186"/>
        <v>-0.87203636321454781</v>
      </c>
      <c r="F2403">
        <f t="shared" si="184"/>
        <v>-0.80356130924752722</v>
      </c>
      <c r="G2403">
        <f t="shared" si="183"/>
        <v>-6.8475053967020583E-2</v>
      </c>
    </row>
    <row r="2404" spans="1:7" x14ac:dyDescent="0.2">
      <c r="A2404">
        <v>20140721</v>
      </c>
      <c r="B2404">
        <v>72.599999999999994</v>
      </c>
      <c r="C2404">
        <f t="shared" si="185"/>
        <v>72.959097214165084</v>
      </c>
      <c r="D2404">
        <f t="shared" si="187"/>
        <v>73.8003925740325</v>
      </c>
      <c r="E2404">
        <f t="shared" si="186"/>
        <v>-0.84129535986741644</v>
      </c>
      <c r="F2404">
        <f t="shared" si="184"/>
        <v>-0.81110811937150518</v>
      </c>
      <c r="G2404">
        <f t="shared" ref="G2404:G2467" si="188">E2404-F2404</f>
        <v>-3.0187240495911261E-2</v>
      </c>
    </row>
    <row r="2405" spans="1:7" x14ac:dyDescent="0.2">
      <c r="A2405">
        <v>20140722</v>
      </c>
      <c r="B2405">
        <v>72.45</v>
      </c>
      <c r="C2405">
        <f t="shared" si="185"/>
        <v>72.880774565831999</v>
      </c>
      <c r="D2405">
        <f t="shared" si="187"/>
        <v>73.70036349447453</v>
      </c>
      <c r="E2405">
        <f t="shared" si="186"/>
        <v>-0.8195889286425313</v>
      </c>
      <c r="F2405">
        <f t="shared" ref="F2405:F2468" si="189">(E2405*(2/(9+1))+F2404*(1-(2/(9+1))))</f>
        <v>-0.81280428122571047</v>
      </c>
      <c r="G2405">
        <f t="shared" si="188"/>
        <v>-6.7846474168208326E-3</v>
      </c>
    </row>
    <row r="2406" spans="1:7" x14ac:dyDescent="0.2">
      <c r="A2406">
        <v>20140723</v>
      </c>
      <c r="B2406">
        <v>72.11</v>
      </c>
      <c r="C2406">
        <f t="shared" si="185"/>
        <v>72.762193863396305</v>
      </c>
      <c r="D2406">
        <f t="shared" si="187"/>
        <v>73.582558791180119</v>
      </c>
      <c r="E2406">
        <f t="shared" si="186"/>
        <v>-0.82036492778381387</v>
      </c>
      <c r="F2406">
        <f t="shared" si="189"/>
        <v>-0.81431641053733117</v>
      </c>
      <c r="G2406">
        <f t="shared" si="188"/>
        <v>-6.0485172464826986E-3</v>
      </c>
    </row>
    <row r="2407" spans="1:7" x14ac:dyDescent="0.2">
      <c r="A2407">
        <v>20140724</v>
      </c>
      <c r="B2407">
        <v>70.77</v>
      </c>
      <c r="C2407">
        <f t="shared" si="185"/>
        <v>72.455702499796871</v>
      </c>
      <c r="D2407">
        <f t="shared" si="187"/>
        <v>73.37422110294456</v>
      </c>
      <c r="E2407">
        <f t="shared" si="186"/>
        <v>-0.91851860314768885</v>
      </c>
      <c r="F2407">
        <f t="shared" si="189"/>
        <v>-0.83515684905940279</v>
      </c>
      <c r="G2407">
        <f t="shared" si="188"/>
        <v>-8.3361754088286055E-2</v>
      </c>
    </row>
    <row r="2408" spans="1:7" x14ac:dyDescent="0.2">
      <c r="A2408">
        <v>20140725</v>
      </c>
      <c r="B2408">
        <v>70.760000000000005</v>
      </c>
      <c r="C2408">
        <f t="shared" si="185"/>
        <v>72.194825192135823</v>
      </c>
      <c r="D2408">
        <f t="shared" si="187"/>
        <v>73.180575095319043</v>
      </c>
      <c r="E2408">
        <f t="shared" si="186"/>
        <v>-0.98574990318321909</v>
      </c>
      <c r="F2408">
        <f t="shared" si="189"/>
        <v>-0.8652754598841661</v>
      </c>
      <c r="G2408">
        <f t="shared" si="188"/>
        <v>-0.12047444329905299</v>
      </c>
    </row>
    <row r="2409" spans="1:7" x14ac:dyDescent="0.2">
      <c r="A2409">
        <v>20140728</v>
      </c>
      <c r="B2409">
        <v>70.83</v>
      </c>
      <c r="C2409">
        <f t="shared" si="185"/>
        <v>71.984852085653387</v>
      </c>
      <c r="D2409">
        <f t="shared" si="187"/>
        <v>73.006458421591717</v>
      </c>
      <c r="E2409">
        <f t="shared" si="186"/>
        <v>-1.0216063359383298</v>
      </c>
      <c r="F2409">
        <f t="shared" si="189"/>
        <v>-0.89654163509499885</v>
      </c>
      <c r="G2409">
        <f t="shared" si="188"/>
        <v>-0.12506470084333099</v>
      </c>
    </row>
    <row r="2410" spans="1:7" x14ac:dyDescent="0.2">
      <c r="A2410">
        <v>20140729</v>
      </c>
      <c r="B2410">
        <v>70.7</v>
      </c>
      <c r="C2410">
        <f t="shared" si="185"/>
        <v>71.787182534014406</v>
      </c>
      <c r="D2410">
        <f t="shared" si="187"/>
        <v>72.835609649621958</v>
      </c>
      <c r="E2410">
        <f t="shared" si="186"/>
        <v>-1.0484271156075522</v>
      </c>
      <c r="F2410">
        <f t="shared" si="189"/>
        <v>-0.92691873119750956</v>
      </c>
      <c r="G2410">
        <f t="shared" si="188"/>
        <v>-0.12150838441004264</v>
      </c>
    </row>
    <row r="2411" spans="1:7" x14ac:dyDescent="0.2">
      <c r="A2411">
        <v>20140730</v>
      </c>
      <c r="B2411">
        <v>70.08</v>
      </c>
      <c r="C2411">
        <f t="shared" si="185"/>
        <v>71.524539067242955</v>
      </c>
      <c r="D2411">
        <f t="shared" si="187"/>
        <v>72.631490416316623</v>
      </c>
      <c r="E2411">
        <f t="shared" si="186"/>
        <v>-1.1069513490736682</v>
      </c>
      <c r="F2411">
        <f t="shared" si="189"/>
        <v>-0.96292525477274138</v>
      </c>
      <c r="G2411">
        <f t="shared" si="188"/>
        <v>-0.14402609430092683</v>
      </c>
    </row>
    <row r="2412" spans="1:7" x14ac:dyDescent="0.2">
      <c r="A2412">
        <v>20140731</v>
      </c>
      <c r="B2412">
        <v>69.81</v>
      </c>
      <c r="C2412">
        <f t="shared" si="185"/>
        <v>71.260763826128652</v>
      </c>
      <c r="D2412">
        <f t="shared" si="187"/>
        <v>72.4224911262191</v>
      </c>
      <c r="E2412">
        <f t="shared" si="186"/>
        <v>-1.1617273000904476</v>
      </c>
      <c r="F2412">
        <f t="shared" si="189"/>
        <v>-1.0026856638362827</v>
      </c>
      <c r="G2412">
        <f t="shared" si="188"/>
        <v>-0.1590416362541649</v>
      </c>
    </row>
    <row r="2413" spans="1:7" x14ac:dyDescent="0.2">
      <c r="A2413">
        <v>20140801</v>
      </c>
      <c r="B2413">
        <v>69.28</v>
      </c>
      <c r="C2413">
        <f t="shared" si="185"/>
        <v>70.956030929801173</v>
      </c>
      <c r="D2413">
        <f t="shared" si="187"/>
        <v>72.189714005758418</v>
      </c>
      <c r="E2413">
        <f t="shared" si="186"/>
        <v>-1.233683075957245</v>
      </c>
      <c r="F2413">
        <f t="shared" si="189"/>
        <v>-1.0488851462604751</v>
      </c>
      <c r="G2413">
        <f t="shared" si="188"/>
        <v>-0.18479792969676989</v>
      </c>
    </row>
    <row r="2414" spans="1:7" x14ac:dyDescent="0.2">
      <c r="A2414">
        <v>20140804</v>
      </c>
      <c r="B2414">
        <v>70.22</v>
      </c>
      <c r="C2414">
        <f t="shared" si="185"/>
        <v>70.842795402139458</v>
      </c>
      <c r="D2414">
        <f t="shared" si="187"/>
        <v>72.043809264591133</v>
      </c>
      <c r="E2414">
        <f t="shared" si="186"/>
        <v>-1.2010138624516742</v>
      </c>
      <c r="F2414">
        <f t="shared" si="189"/>
        <v>-1.0793108894987151</v>
      </c>
      <c r="G2414">
        <f t="shared" si="188"/>
        <v>-0.12170297295295907</v>
      </c>
    </row>
    <row r="2415" spans="1:7" x14ac:dyDescent="0.2">
      <c r="A2415">
        <v>20140805</v>
      </c>
      <c r="B2415">
        <v>70.63</v>
      </c>
      <c r="C2415">
        <f t="shared" si="185"/>
        <v>70.810057647964157</v>
      </c>
      <c r="D2415">
        <f t="shared" si="187"/>
        <v>71.939082652399208</v>
      </c>
      <c r="E2415">
        <f t="shared" si="186"/>
        <v>-1.1290250044350501</v>
      </c>
      <c r="F2415">
        <f t="shared" si="189"/>
        <v>-1.0892537124859822</v>
      </c>
      <c r="G2415">
        <f t="shared" si="188"/>
        <v>-3.9771291949067811E-2</v>
      </c>
    </row>
    <row r="2416" spans="1:7" x14ac:dyDescent="0.2">
      <c r="A2416">
        <v>20140806</v>
      </c>
      <c r="B2416">
        <v>71.62</v>
      </c>
      <c r="C2416">
        <f t="shared" si="185"/>
        <v>70.934664163661978</v>
      </c>
      <c r="D2416">
        <f t="shared" si="187"/>
        <v>71.915446900369631</v>
      </c>
      <c r="E2416">
        <f t="shared" si="186"/>
        <v>-0.9807827367076527</v>
      </c>
      <c r="F2416">
        <f t="shared" si="189"/>
        <v>-1.0675595173303165</v>
      </c>
      <c r="G2416">
        <f t="shared" si="188"/>
        <v>8.6776780622663807E-2</v>
      </c>
    </row>
    <row r="2417" spans="1:7" x14ac:dyDescent="0.2">
      <c r="A2417">
        <v>20140807</v>
      </c>
      <c r="B2417">
        <v>72.31</v>
      </c>
      <c r="C2417">
        <f t="shared" si="185"/>
        <v>71.14625429232936</v>
      </c>
      <c r="D2417">
        <f t="shared" si="187"/>
        <v>71.944673055897809</v>
      </c>
      <c r="E2417">
        <f t="shared" si="186"/>
        <v>-0.79841876356844921</v>
      </c>
      <c r="F2417">
        <f t="shared" si="189"/>
        <v>-1.013731366577943</v>
      </c>
      <c r="G2417">
        <f t="shared" si="188"/>
        <v>0.21531260300949384</v>
      </c>
    </row>
    <row r="2418" spans="1:7" x14ac:dyDescent="0.2">
      <c r="A2418">
        <v>20140808</v>
      </c>
      <c r="B2418">
        <v>73.494</v>
      </c>
      <c r="C2418">
        <f t="shared" si="185"/>
        <v>71.507445939663299</v>
      </c>
      <c r="D2418">
        <f t="shared" si="187"/>
        <v>72.0594380147202</v>
      </c>
      <c r="E2418">
        <f t="shared" si="186"/>
        <v>-0.5519920750569014</v>
      </c>
      <c r="F2418">
        <f t="shared" si="189"/>
        <v>-0.92138350827373472</v>
      </c>
      <c r="G2418">
        <f t="shared" si="188"/>
        <v>0.36939143321683332</v>
      </c>
    </row>
    <row r="2419" spans="1:7" x14ac:dyDescent="0.2">
      <c r="A2419">
        <v>20140811</v>
      </c>
      <c r="B2419">
        <v>74.27</v>
      </c>
      <c r="C2419">
        <f t="shared" si="185"/>
        <v>71.932454256638181</v>
      </c>
      <c r="D2419">
        <f t="shared" si="187"/>
        <v>72.22318334696314</v>
      </c>
      <c r="E2419">
        <f t="shared" si="186"/>
        <v>-0.29072909032495886</v>
      </c>
      <c r="F2419">
        <f t="shared" si="189"/>
        <v>-0.79525262468397961</v>
      </c>
      <c r="G2419">
        <f t="shared" si="188"/>
        <v>0.50452353435902075</v>
      </c>
    </row>
    <row r="2420" spans="1:7" x14ac:dyDescent="0.2">
      <c r="A2420">
        <v>20140812</v>
      </c>
      <c r="B2420">
        <v>74.33</v>
      </c>
      <c r="C2420">
        <f t="shared" si="185"/>
        <v>72.301307447924614</v>
      </c>
      <c r="D2420">
        <f t="shared" si="187"/>
        <v>72.379243839780685</v>
      </c>
      <c r="E2420">
        <f t="shared" si="186"/>
        <v>-7.7936391856070486E-2</v>
      </c>
      <c r="F2420">
        <f t="shared" si="189"/>
        <v>-0.65178937811839788</v>
      </c>
      <c r="G2420">
        <f t="shared" si="188"/>
        <v>0.57385298626232739</v>
      </c>
    </row>
    <row r="2421" spans="1:7" x14ac:dyDescent="0.2">
      <c r="A2421">
        <v>20140813</v>
      </c>
      <c r="B2421">
        <v>74.25</v>
      </c>
      <c r="C2421">
        <f t="shared" si="185"/>
        <v>72.601106302090059</v>
      </c>
      <c r="D2421">
        <f t="shared" si="187"/>
        <v>72.517818370167305</v>
      </c>
      <c r="E2421">
        <f t="shared" si="186"/>
        <v>8.328793192275441E-2</v>
      </c>
      <c r="F2421">
        <f t="shared" si="189"/>
        <v>-0.50477391611016753</v>
      </c>
      <c r="G2421">
        <f t="shared" si="188"/>
        <v>0.58806184803292194</v>
      </c>
    </row>
    <row r="2422" spans="1:7" x14ac:dyDescent="0.2">
      <c r="A2422">
        <v>20140814</v>
      </c>
      <c r="B2422">
        <v>74.16</v>
      </c>
      <c r="C2422">
        <f t="shared" si="185"/>
        <v>72.840936101768506</v>
      </c>
      <c r="D2422">
        <f t="shared" si="187"/>
        <v>72.639461453858615</v>
      </c>
      <c r="E2422">
        <f t="shared" si="186"/>
        <v>0.20147464790989034</v>
      </c>
      <c r="F2422">
        <f t="shared" si="189"/>
        <v>-0.36352420330615598</v>
      </c>
      <c r="G2422">
        <f t="shared" si="188"/>
        <v>0.56499885121604632</v>
      </c>
    </row>
    <row r="2423" spans="1:7" x14ac:dyDescent="0.2">
      <c r="A2423">
        <v>20140815</v>
      </c>
      <c r="B2423">
        <v>74.25</v>
      </c>
      <c r="C2423">
        <f t="shared" si="185"/>
        <v>73.057715163034885</v>
      </c>
      <c r="D2423">
        <f t="shared" si="187"/>
        <v>72.758760605424641</v>
      </c>
      <c r="E2423">
        <f t="shared" si="186"/>
        <v>0.29895455761024436</v>
      </c>
      <c r="F2423">
        <f t="shared" si="189"/>
        <v>-0.23102845112287593</v>
      </c>
      <c r="G2423">
        <f t="shared" si="188"/>
        <v>0.52998300873312032</v>
      </c>
    </row>
    <row r="2424" spans="1:7" x14ac:dyDescent="0.2">
      <c r="A2424">
        <v>20140818</v>
      </c>
      <c r="B2424">
        <v>75.099999999999994</v>
      </c>
      <c r="C2424">
        <f t="shared" si="185"/>
        <v>73.371912830260285</v>
      </c>
      <c r="D2424">
        <f t="shared" si="187"/>
        <v>72.932185745763547</v>
      </c>
      <c r="E2424">
        <f t="shared" si="186"/>
        <v>0.43972708449673803</v>
      </c>
      <c r="F2424">
        <f t="shared" si="189"/>
        <v>-9.6877343998953133E-2</v>
      </c>
      <c r="G2424">
        <f t="shared" si="188"/>
        <v>0.53660442849569112</v>
      </c>
    </row>
    <row r="2425" spans="1:7" x14ac:dyDescent="0.2">
      <c r="A2425">
        <v>20140819</v>
      </c>
      <c r="B2425">
        <v>75.900000000000006</v>
      </c>
      <c r="C2425">
        <f t="shared" si="185"/>
        <v>73.760849317912545</v>
      </c>
      <c r="D2425">
        <f t="shared" si="187"/>
        <v>73.152023838669948</v>
      </c>
      <c r="E2425">
        <f t="shared" si="186"/>
        <v>0.60882547924259711</v>
      </c>
      <c r="F2425">
        <f t="shared" si="189"/>
        <v>4.4263220649356907E-2</v>
      </c>
      <c r="G2425">
        <f t="shared" si="188"/>
        <v>0.56456225859324016</v>
      </c>
    </row>
    <row r="2426" spans="1:7" x14ac:dyDescent="0.2">
      <c r="A2426">
        <v>20140820</v>
      </c>
      <c r="B2426">
        <v>75.239999999999995</v>
      </c>
      <c r="C2426">
        <f t="shared" si="185"/>
        <v>73.98841096131062</v>
      </c>
      <c r="D2426">
        <f t="shared" si="187"/>
        <v>73.306688739509212</v>
      </c>
      <c r="E2426">
        <f t="shared" si="186"/>
        <v>0.68172222180140807</v>
      </c>
      <c r="F2426">
        <f t="shared" si="189"/>
        <v>0.17175502087976716</v>
      </c>
      <c r="G2426">
        <f t="shared" si="188"/>
        <v>0.50996720092164094</v>
      </c>
    </row>
    <row r="2427" spans="1:7" x14ac:dyDescent="0.2">
      <c r="A2427">
        <v>20140821</v>
      </c>
      <c r="B2427">
        <v>75.17</v>
      </c>
      <c r="C2427">
        <f t="shared" si="185"/>
        <v>74.17019389033976</v>
      </c>
      <c r="D2427">
        <f t="shared" si="187"/>
        <v>73.444711795841869</v>
      </c>
      <c r="E2427">
        <f t="shared" si="186"/>
        <v>0.72548209449789169</v>
      </c>
      <c r="F2427">
        <f t="shared" si="189"/>
        <v>0.28250043560339205</v>
      </c>
      <c r="G2427">
        <f t="shared" si="188"/>
        <v>0.44298165889449964</v>
      </c>
    </row>
    <row r="2428" spans="1:7" x14ac:dyDescent="0.2">
      <c r="A2428">
        <v>20140822</v>
      </c>
      <c r="B2428">
        <v>74.599999999999994</v>
      </c>
      <c r="C2428">
        <f t="shared" si="185"/>
        <v>74.236317907210562</v>
      </c>
      <c r="D2428">
        <f t="shared" si="187"/>
        <v>73.530288699853571</v>
      </c>
      <c r="E2428">
        <f t="shared" si="186"/>
        <v>0.70602920735699115</v>
      </c>
      <c r="F2428">
        <f t="shared" si="189"/>
        <v>0.36720618995411192</v>
      </c>
      <c r="G2428">
        <f t="shared" si="188"/>
        <v>0.33882301740287923</v>
      </c>
    </row>
    <row r="2429" spans="1:7" x14ac:dyDescent="0.2">
      <c r="A2429">
        <v>20140825</v>
      </c>
      <c r="B2429">
        <v>74.099999999999994</v>
      </c>
      <c r="C2429">
        <f t="shared" si="185"/>
        <v>74.215345921485863</v>
      </c>
      <c r="D2429">
        <f t="shared" si="187"/>
        <v>73.572489536901458</v>
      </c>
      <c r="E2429">
        <f t="shared" si="186"/>
        <v>0.6428563845844053</v>
      </c>
      <c r="F2429">
        <f t="shared" si="189"/>
        <v>0.42233622888017064</v>
      </c>
      <c r="G2429">
        <f t="shared" si="188"/>
        <v>0.22052015570423467</v>
      </c>
    </row>
    <row r="2430" spans="1:7" x14ac:dyDescent="0.2">
      <c r="A2430">
        <v>20140826</v>
      </c>
      <c r="B2430">
        <v>73.739999999999995</v>
      </c>
      <c r="C2430">
        <f t="shared" si="185"/>
        <v>74.142215779718811</v>
      </c>
      <c r="D2430">
        <f t="shared" si="187"/>
        <v>73.584897719353208</v>
      </c>
      <c r="E2430">
        <f t="shared" si="186"/>
        <v>0.55731806036560272</v>
      </c>
      <c r="F2430">
        <f t="shared" si="189"/>
        <v>0.4493325951772571</v>
      </c>
      <c r="G2430">
        <f t="shared" si="188"/>
        <v>0.10798546518834562</v>
      </c>
    </row>
    <row r="2431" spans="1:7" x14ac:dyDescent="0.2">
      <c r="A2431">
        <v>20140827</v>
      </c>
      <c r="B2431">
        <v>73.39</v>
      </c>
      <c r="C2431">
        <f t="shared" si="185"/>
        <v>74.026490275146685</v>
      </c>
      <c r="D2431">
        <f t="shared" si="187"/>
        <v>73.57046085125296</v>
      </c>
      <c r="E2431">
        <f t="shared" si="186"/>
        <v>0.45602942389372458</v>
      </c>
      <c r="F2431">
        <f t="shared" si="189"/>
        <v>0.45067196092055062</v>
      </c>
      <c r="G2431">
        <f t="shared" si="188"/>
        <v>5.3574629731739654E-3</v>
      </c>
    </row>
    <row r="2432" spans="1:7" x14ac:dyDescent="0.2">
      <c r="A2432">
        <v>20140828</v>
      </c>
      <c r="B2432">
        <v>73.25</v>
      </c>
      <c r="C2432">
        <f t="shared" si="185"/>
        <v>73.907030232816425</v>
      </c>
      <c r="D2432">
        <f t="shared" si="187"/>
        <v>73.546723010419413</v>
      </c>
      <c r="E2432">
        <f t="shared" si="186"/>
        <v>0.36030722239701163</v>
      </c>
      <c r="F2432">
        <f t="shared" si="189"/>
        <v>0.43259901321584282</v>
      </c>
      <c r="G2432">
        <f t="shared" si="188"/>
        <v>-7.2291790818831192E-2</v>
      </c>
    </row>
    <row r="2433" spans="1:7" x14ac:dyDescent="0.2">
      <c r="A2433">
        <v>20140829</v>
      </c>
      <c r="B2433">
        <v>74.36</v>
      </c>
      <c r="C2433">
        <f t="shared" si="185"/>
        <v>73.976717889306201</v>
      </c>
      <c r="D2433">
        <f t="shared" si="187"/>
        <v>73.606965750388355</v>
      </c>
      <c r="E2433">
        <f t="shared" si="186"/>
        <v>0.3697521389178462</v>
      </c>
      <c r="F2433">
        <f t="shared" si="189"/>
        <v>0.42002963835624352</v>
      </c>
      <c r="G2433">
        <f t="shared" si="188"/>
        <v>-5.0277499438397322E-2</v>
      </c>
    </row>
    <row r="2434" spans="1:7" x14ac:dyDescent="0.2">
      <c r="A2434">
        <v>20140902</v>
      </c>
      <c r="B2434">
        <v>76.510000000000005</v>
      </c>
      <c r="C2434">
        <f t="shared" si="185"/>
        <v>74.366453598643716</v>
      </c>
      <c r="D2434">
        <f t="shared" si="187"/>
        <v>73.822005324433661</v>
      </c>
      <c r="E2434">
        <f t="shared" si="186"/>
        <v>0.54444827421005471</v>
      </c>
      <c r="F2434">
        <f t="shared" si="189"/>
        <v>0.44491336552700578</v>
      </c>
      <c r="G2434">
        <f t="shared" si="188"/>
        <v>9.9534908683048928E-2</v>
      </c>
    </row>
    <row r="2435" spans="1:7" x14ac:dyDescent="0.2">
      <c r="A2435">
        <v>20140903</v>
      </c>
      <c r="B2435">
        <v>75.59</v>
      </c>
      <c r="C2435">
        <f t="shared" si="185"/>
        <v>74.554691506544685</v>
      </c>
      <c r="D2435">
        <f t="shared" si="187"/>
        <v>73.952967892994124</v>
      </c>
      <c r="E2435">
        <f t="shared" si="186"/>
        <v>0.60172361355056125</v>
      </c>
      <c r="F2435">
        <f t="shared" si="189"/>
        <v>0.47627541513171689</v>
      </c>
      <c r="G2435">
        <f t="shared" si="188"/>
        <v>0.12544819841884436</v>
      </c>
    </row>
    <row r="2436" spans="1:7" x14ac:dyDescent="0.2">
      <c r="A2436">
        <v>20140904</v>
      </c>
      <c r="B2436">
        <v>76.38</v>
      </c>
      <c r="C2436">
        <f t="shared" si="185"/>
        <v>74.835508197845499</v>
      </c>
      <c r="D2436">
        <f t="shared" si="187"/>
        <v>74.132748049068638</v>
      </c>
      <c r="E2436">
        <f t="shared" si="186"/>
        <v>0.70276014877686066</v>
      </c>
      <c r="F2436">
        <f t="shared" si="189"/>
        <v>0.52157236186074574</v>
      </c>
      <c r="G2436">
        <f t="shared" si="188"/>
        <v>0.18118778691611492</v>
      </c>
    </row>
    <row r="2437" spans="1:7" x14ac:dyDescent="0.2">
      <c r="A2437">
        <v>20140905</v>
      </c>
      <c r="B2437">
        <v>74.59</v>
      </c>
      <c r="C2437">
        <f t="shared" si="185"/>
        <v>74.797737705869267</v>
      </c>
      <c r="D2437">
        <f t="shared" si="187"/>
        <v>74.16661856395244</v>
      </c>
      <c r="E2437">
        <f t="shared" si="186"/>
        <v>0.63111914191682672</v>
      </c>
      <c r="F2437">
        <f t="shared" si="189"/>
        <v>0.54348171787196198</v>
      </c>
      <c r="G2437">
        <f t="shared" si="188"/>
        <v>8.7637424044864742E-2</v>
      </c>
    </row>
    <row r="2438" spans="1:7" x14ac:dyDescent="0.2">
      <c r="A2438">
        <v>20140908</v>
      </c>
      <c r="B2438">
        <v>75.53</v>
      </c>
      <c r="C2438">
        <f t="shared" si="185"/>
        <v>74.910393443427836</v>
      </c>
      <c r="D2438">
        <f t="shared" si="187"/>
        <v>74.267609781437443</v>
      </c>
      <c r="E2438">
        <f t="shared" si="186"/>
        <v>0.64278366199039283</v>
      </c>
      <c r="F2438">
        <f t="shared" si="189"/>
        <v>0.5633421066956481</v>
      </c>
      <c r="G2438">
        <f t="shared" si="188"/>
        <v>7.9441555294744726E-2</v>
      </c>
    </row>
    <row r="2439" spans="1:7" x14ac:dyDescent="0.2">
      <c r="A2439">
        <v>20140909</v>
      </c>
      <c r="B2439">
        <v>75.010000000000005</v>
      </c>
      <c r="C2439">
        <f t="shared" si="185"/>
        <v>74.925717529054324</v>
      </c>
      <c r="D2439">
        <f t="shared" si="187"/>
        <v>74.322601649479111</v>
      </c>
      <c r="E2439">
        <f t="shared" si="186"/>
        <v>0.6031158795752134</v>
      </c>
      <c r="F2439">
        <f t="shared" si="189"/>
        <v>0.57129686127156121</v>
      </c>
      <c r="G2439">
        <f t="shared" si="188"/>
        <v>3.1819018303652191E-2</v>
      </c>
    </row>
    <row r="2440" spans="1:7" x14ac:dyDescent="0.2">
      <c r="A2440">
        <v>20140910</v>
      </c>
      <c r="B2440">
        <v>75.62</v>
      </c>
      <c r="C2440">
        <f t="shared" si="185"/>
        <v>75.032530216892127</v>
      </c>
      <c r="D2440">
        <f t="shared" si="187"/>
        <v>74.41870523099918</v>
      </c>
      <c r="E2440">
        <f t="shared" si="186"/>
        <v>0.61382498589294698</v>
      </c>
      <c r="F2440">
        <f t="shared" si="189"/>
        <v>0.57980248619583841</v>
      </c>
      <c r="G2440">
        <f t="shared" si="188"/>
        <v>3.4022499697108577E-2</v>
      </c>
    </row>
    <row r="2441" spans="1:7" x14ac:dyDescent="0.2">
      <c r="A2441">
        <v>20140911</v>
      </c>
      <c r="B2441">
        <v>76.040000000000006</v>
      </c>
      <c r="C2441">
        <f t="shared" si="185"/>
        <v>75.187525568139492</v>
      </c>
      <c r="D2441">
        <f t="shared" si="187"/>
        <v>74.538801139814055</v>
      </c>
      <c r="E2441">
        <f t="shared" si="186"/>
        <v>0.64872442832543697</v>
      </c>
      <c r="F2441">
        <f t="shared" si="189"/>
        <v>0.59358687462175808</v>
      </c>
      <c r="G2441">
        <f t="shared" si="188"/>
        <v>5.5137553703678899E-2</v>
      </c>
    </row>
    <row r="2442" spans="1:7" x14ac:dyDescent="0.2">
      <c r="A2442">
        <v>20140912</v>
      </c>
      <c r="B2442">
        <v>76.13</v>
      </c>
      <c r="C2442">
        <f t="shared" si="185"/>
        <v>75.332521634579564</v>
      </c>
      <c r="D2442">
        <f t="shared" si="187"/>
        <v>74.656667722050059</v>
      </c>
      <c r="E2442">
        <f t="shared" si="186"/>
        <v>0.67585391252950444</v>
      </c>
      <c r="F2442">
        <f t="shared" si="189"/>
        <v>0.61004028220330742</v>
      </c>
      <c r="G2442">
        <f t="shared" si="188"/>
        <v>6.5813630326197026E-2</v>
      </c>
    </row>
    <row r="2443" spans="1:7" x14ac:dyDescent="0.2">
      <c r="A2443">
        <v>20140915</v>
      </c>
      <c r="B2443">
        <v>76.25</v>
      </c>
      <c r="C2443">
        <f t="shared" si="185"/>
        <v>75.473672152336547</v>
      </c>
      <c r="D2443">
        <f t="shared" si="187"/>
        <v>74.774692335231535</v>
      </c>
      <c r="E2443">
        <f t="shared" si="186"/>
        <v>0.69897981710501256</v>
      </c>
      <c r="F2443">
        <f t="shared" si="189"/>
        <v>0.62782818918364847</v>
      </c>
      <c r="G2443">
        <f t="shared" si="188"/>
        <v>7.1151627921364091E-2</v>
      </c>
    </row>
    <row r="2444" spans="1:7" x14ac:dyDescent="0.2">
      <c r="A2444">
        <v>20140916</v>
      </c>
      <c r="B2444">
        <v>76.849999999999994</v>
      </c>
      <c r="C2444">
        <f t="shared" si="185"/>
        <v>75.685414898130929</v>
      </c>
      <c r="D2444">
        <f t="shared" si="187"/>
        <v>74.928418828918083</v>
      </c>
      <c r="E2444">
        <f t="shared" si="186"/>
        <v>0.75699606921284612</v>
      </c>
      <c r="F2444">
        <f t="shared" si="189"/>
        <v>0.65366176518948804</v>
      </c>
      <c r="G2444">
        <f t="shared" si="188"/>
        <v>0.10333430402335808</v>
      </c>
    </row>
    <row r="2445" spans="1:7" x14ac:dyDescent="0.2">
      <c r="A2445">
        <v>20140917</v>
      </c>
      <c r="B2445">
        <v>76.180000000000007</v>
      </c>
      <c r="C2445">
        <f t="shared" si="185"/>
        <v>75.761504913803094</v>
      </c>
      <c r="D2445">
        <f t="shared" si="187"/>
        <v>75.02112854529453</v>
      </c>
      <c r="E2445">
        <f t="shared" si="186"/>
        <v>0.74037636850856359</v>
      </c>
      <c r="F2445">
        <f t="shared" si="189"/>
        <v>0.6710046858533032</v>
      </c>
      <c r="G2445">
        <f t="shared" si="188"/>
        <v>6.9371682655260392E-2</v>
      </c>
    </row>
    <row r="2446" spans="1:7" x14ac:dyDescent="0.2">
      <c r="A2446">
        <v>20140918</v>
      </c>
      <c r="B2446">
        <v>75.63</v>
      </c>
      <c r="C2446">
        <f t="shared" si="185"/>
        <v>75.741273388602607</v>
      </c>
      <c r="D2446">
        <f t="shared" si="187"/>
        <v>75.066230134531978</v>
      </c>
      <c r="E2446">
        <f t="shared" si="186"/>
        <v>0.67504325407062993</v>
      </c>
      <c r="F2446">
        <f t="shared" si="189"/>
        <v>0.67181239949676863</v>
      </c>
      <c r="G2446">
        <f t="shared" si="188"/>
        <v>3.230854573861297E-3</v>
      </c>
    </row>
    <row r="2447" spans="1:7" x14ac:dyDescent="0.2">
      <c r="A2447">
        <v>20140919</v>
      </c>
      <c r="B2447">
        <v>77.41</v>
      </c>
      <c r="C2447">
        <f t="shared" ref="C2447:C2510" si="190">(B2447*(2/(12+1))+C2446*(1-(2/(12+1))))</f>
        <v>75.998000559586828</v>
      </c>
      <c r="D2447">
        <f t="shared" si="187"/>
        <v>75.239842717159235</v>
      </c>
      <c r="E2447">
        <f t="shared" si="186"/>
        <v>0.75815784242759321</v>
      </c>
      <c r="F2447">
        <f t="shared" si="189"/>
        <v>0.68908148808293357</v>
      </c>
      <c r="G2447">
        <f t="shared" si="188"/>
        <v>6.9076354344659641E-2</v>
      </c>
    </row>
    <row r="2448" spans="1:7" x14ac:dyDescent="0.2">
      <c r="A2448">
        <v>20140922</v>
      </c>
      <c r="B2448">
        <v>77.12</v>
      </c>
      <c r="C2448">
        <f t="shared" si="190"/>
        <v>76.17061585811193</v>
      </c>
      <c r="D2448">
        <f t="shared" si="187"/>
        <v>75.379113626999299</v>
      </c>
      <c r="E2448">
        <f t="shared" si="186"/>
        <v>0.79150223111263074</v>
      </c>
      <c r="F2448">
        <f t="shared" si="189"/>
        <v>0.70956563668887307</v>
      </c>
      <c r="G2448">
        <f t="shared" si="188"/>
        <v>8.1936594423757669E-2</v>
      </c>
    </row>
    <row r="2449" spans="1:7" x14ac:dyDescent="0.2">
      <c r="A2449">
        <v>20140923</v>
      </c>
      <c r="B2449">
        <v>77.02</v>
      </c>
      <c r="C2449">
        <f t="shared" si="190"/>
        <v>76.30129034147933</v>
      </c>
      <c r="D2449">
        <f t="shared" si="187"/>
        <v>75.500660765740093</v>
      </c>
      <c r="E2449">
        <f t="shared" si="186"/>
        <v>0.80062957573923654</v>
      </c>
      <c r="F2449">
        <f t="shared" si="189"/>
        <v>0.72777842449894581</v>
      </c>
      <c r="G2449">
        <f t="shared" si="188"/>
        <v>7.2851151240290735E-2</v>
      </c>
    </row>
    <row r="2450" spans="1:7" x14ac:dyDescent="0.2">
      <c r="A2450">
        <v>20140924</v>
      </c>
      <c r="B2450">
        <v>76.849999999999994</v>
      </c>
      <c r="C2450">
        <f t="shared" si="190"/>
        <v>76.385707212020975</v>
      </c>
      <c r="D2450">
        <f t="shared" si="187"/>
        <v>75.600611820129714</v>
      </c>
      <c r="E2450">
        <f t="shared" si="186"/>
        <v>0.78509539189126087</v>
      </c>
      <c r="F2450">
        <f t="shared" si="189"/>
        <v>0.73924181797740895</v>
      </c>
      <c r="G2450">
        <f t="shared" si="188"/>
        <v>4.5853573913851919E-2</v>
      </c>
    </row>
    <row r="2451" spans="1:7" x14ac:dyDescent="0.2">
      <c r="A2451">
        <v>20140925</v>
      </c>
      <c r="B2451">
        <v>75.510000000000005</v>
      </c>
      <c r="C2451">
        <f t="shared" si="190"/>
        <v>76.250983025556209</v>
      </c>
      <c r="D2451">
        <f t="shared" si="187"/>
        <v>75.593899833453435</v>
      </c>
      <c r="E2451">
        <f t="shared" si="186"/>
        <v>0.65708319210277466</v>
      </c>
      <c r="F2451">
        <f t="shared" si="189"/>
        <v>0.7228100928024821</v>
      </c>
      <c r="G2451">
        <f t="shared" si="188"/>
        <v>-6.5726900699707436E-2</v>
      </c>
    </row>
    <row r="2452" spans="1:7" x14ac:dyDescent="0.2">
      <c r="A2452">
        <v>20140926</v>
      </c>
      <c r="B2452">
        <v>75.739999999999995</v>
      </c>
      <c r="C2452">
        <f t="shared" si="190"/>
        <v>76.172370252393705</v>
      </c>
      <c r="D2452">
        <f t="shared" si="187"/>
        <v>75.60472206801245</v>
      </c>
      <c r="E2452">
        <f t="shared" si="186"/>
        <v>0.56764818438125531</v>
      </c>
      <c r="F2452">
        <f t="shared" si="189"/>
        <v>0.69177771111823672</v>
      </c>
      <c r="G2452">
        <f t="shared" si="188"/>
        <v>-0.12412952673698141</v>
      </c>
    </row>
    <row r="2453" spans="1:7" x14ac:dyDescent="0.2">
      <c r="A2453">
        <v>20140929</v>
      </c>
      <c r="B2453">
        <v>74.97</v>
      </c>
      <c r="C2453">
        <f t="shared" si="190"/>
        <v>75.987390213563899</v>
      </c>
      <c r="D2453">
        <f t="shared" si="187"/>
        <v>75.557705618530036</v>
      </c>
      <c r="E2453">
        <f t="shared" si="186"/>
        <v>0.42968459503386214</v>
      </c>
      <c r="F2453">
        <f t="shared" si="189"/>
        <v>0.63935908790136187</v>
      </c>
      <c r="G2453">
        <f t="shared" si="188"/>
        <v>-0.20967449286749973</v>
      </c>
    </row>
    <row r="2454" spans="1:7" x14ac:dyDescent="0.2">
      <c r="A2454">
        <v>20140930</v>
      </c>
      <c r="B2454">
        <v>74.63</v>
      </c>
      <c r="C2454">
        <f t="shared" si="190"/>
        <v>75.778560949938679</v>
      </c>
      <c r="D2454">
        <f t="shared" si="187"/>
        <v>75.488986683824109</v>
      </c>
      <c r="E2454">
        <f t="shared" si="186"/>
        <v>0.28957426611457038</v>
      </c>
      <c r="F2454">
        <f t="shared" si="189"/>
        <v>0.56940212354400366</v>
      </c>
      <c r="G2454">
        <f t="shared" si="188"/>
        <v>-0.27982785742943328</v>
      </c>
    </row>
    <row r="2455" spans="1:7" x14ac:dyDescent="0.2">
      <c r="A2455">
        <v>20141001</v>
      </c>
      <c r="B2455">
        <v>74.349999999999994</v>
      </c>
      <c r="C2455">
        <f t="shared" si="190"/>
        <v>75.55878234225581</v>
      </c>
      <c r="D2455">
        <f t="shared" si="187"/>
        <v>75.404617299837142</v>
      </c>
      <c r="E2455">
        <f t="shared" si="186"/>
        <v>0.15416504241866846</v>
      </c>
      <c r="F2455">
        <f t="shared" si="189"/>
        <v>0.48635470731893665</v>
      </c>
      <c r="G2455">
        <f t="shared" si="188"/>
        <v>-0.33218966490026819</v>
      </c>
    </row>
    <row r="2456" spans="1:7" x14ac:dyDescent="0.2">
      <c r="A2456">
        <v>20141002</v>
      </c>
      <c r="B2456">
        <v>73.87</v>
      </c>
      <c r="C2456">
        <f t="shared" si="190"/>
        <v>75.298969674216451</v>
      </c>
      <c r="D2456">
        <f t="shared" si="187"/>
        <v>75.29094194429365</v>
      </c>
      <c r="E2456">
        <f t="shared" si="186"/>
        <v>8.0277299228015409E-3</v>
      </c>
      <c r="F2456">
        <f t="shared" si="189"/>
        <v>0.39068931183970967</v>
      </c>
      <c r="G2456">
        <f t="shared" si="188"/>
        <v>-0.38266158191690813</v>
      </c>
    </row>
    <row r="2457" spans="1:7" x14ac:dyDescent="0.2">
      <c r="A2457">
        <v>20141003</v>
      </c>
      <c r="B2457">
        <v>76.06</v>
      </c>
      <c r="C2457">
        <f t="shared" si="190"/>
        <v>75.416051262798533</v>
      </c>
      <c r="D2457">
        <f t="shared" si="187"/>
        <v>75.347909207679308</v>
      </c>
      <c r="E2457">
        <f t="shared" si="186"/>
        <v>6.8142055119224665E-2</v>
      </c>
      <c r="F2457">
        <f t="shared" si="189"/>
        <v>0.32617986049561271</v>
      </c>
      <c r="G2457">
        <f t="shared" si="188"/>
        <v>-0.25803780537638804</v>
      </c>
    </row>
    <row r="2458" spans="1:7" x14ac:dyDescent="0.2">
      <c r="A2458">
        <v>20141006</v>
      </c>
      <c r="B2458">
        <v>76.06</v>
      </c>
      <c r="C2458">
        <f t="shared" si="190"/>
        <v>75.515120299291056</v>
      </c>
      <c r="D2458">
        <f t="shared" si="187"/>
        <v>75.400656673777135</v>
      </c>
      <c r="E2458">
        <f t="shared" si="186"/>
        <v>0.11446362551392042</v>
      </c>
      <c r="F2458">
        <f t="shared" si="189"/>
        <v>0.28383661349927425</v>
      </c>
      <c r="G2458">
        <f t="shared" si="188"/>
        <v>-0.16937298798535383</v>
      </c>
    </row>
    <row r="2459" spans="1:7" x14ac:dyDescent="0.2">
      <c r="A2459">
        <v>20141007</v>
      </c>
      <c r="B2459">
        <v>75.834999999999994</v>
      </c>
      <c r="C2459">
        <f t="shared" si="190"/>
        <v>75.564332560938581</v>
      </c>
      <c r="D2459">
        <f t="shared" si="187"/>
        <v>75.432830253497357</v>
      </c>
      <c r="E2459">
        <f t="shared" si="186"/>
        <v>0.13150230744122382</v>
      </c>
      <c r="F2459">
        <f t="shared" si="189"/>
        <v>0.25336975228766417</v>
      </c>
      <c r="G2459">
        <f t="shared" si="188"/>
        <v>-0.12186744484644035</v>
      </c>
    </row>
    <row r="2460" spans="1:7" x14ac:dyDescent="0.2">
      <c r="A2460">
        <v>20141008</v>
      </c>
      <c r="B2460">
        <v>78.655000000000001</v>
      </c>
      <c r="C2460">
        <f t="shared" si="190"/>
        <v>76.039819859255715</v>
      </c>
      <c r="D2460">
        <f t="shared" si="187"/>
        <v>75.67150949397903</v>
      </c>
      <c r="E2460">
        <f t="shared" ref="E2460:E2523" si="191">C2460-D2460</f>
        <v>0.36831036527668459</v>
      </c>
      <c r="F2460">
        <f t="shared" si="189"/>
        <v>0.27635787488546826</v>
      </c>
      <c r="G2460">
        <f t="shared" si="188"/>
        <v>9.1952490391216335E-2</v>
      </c>
    </row>
    <row r="2461" spans="1:7" x14ac:dyDescent="0.2">
      <c r="A2461">
        <v>20141009</v>
      </c>
      <c r="B2461">
        <v>77.02</v>
      </c>
      <c r="C2461">
        <f t="shared" si="190"/>
        <v>76.190616803985606</v>
      </c>
      <c r="D2461">
        <f t="shared" ref="D2461:D2524" si="192">B2461*(2/(26+1)) + D2460*(1-(2/(26+1)))</f>
        <v>75.771397679610217</v>
      </c>
      <c r="E2461">
        <f t="shared" si="191"/>
        <v>0.41921912437538822</v>
      </c>
      <c r="F2461">
        <f t="shared" si="189"/>
        <v>0.30493012478345227</v>
      </c>
      <c r="G2461">
        <f t="shared" si="188"/>
        <v>0.11428899959193595</v>
      </c>
    </row>
    <row r="2462" spans="1:7" x14ac:dyDescent="0.2">
      <c r="A2462">
        <v>20141010</v>
      </c>
      <c r="B2462">
        <v>78.180000000000007</v>
      </c>
      <c r="C2462">
        <f t="shared" si="190"/>
        <v>76.496675757218583</v>
      </c>
      <c r="D2462">
        <f t="shared" si="192"/>
        <v>75.949812666305746</v>
      </c>
      <c r="E2462">
        <f t="shared" si="191"/>
        <v>0.54686309091283647</v>
      </c>
      <c r="F2462">
        <f t="shared" si="189"/>
        <v>0.35331671800932912</v>
      </c>
      <c r="G2462">
        <f t="shared" si="188"/>
        <v>0.19354637290350735</v>
      </c>
    </row>
    <row r="2463" spans="1:7" x14ac:dyDescent="0.2">
      <c r="A2463">
        <v>20141013</v>
      </c>
      <c r="B2463">
        <v>80.55</v>
      </c>
      <c r="C2463">
        <f t="shared" si="190"/>
        <v>77.120264102261885</v>
      </c>
      <c r="D2463">
        <f t="shared" si="192"/>
        <v>76.29056728361644</v>
      </c>
      <c r="E2463">
        <f t="shared" si="191"/>
        <v>0.82969681864544498</v>
      </c>
      <c r="F2463">
        <f t="shared" si="189"/>
        <v>0.44859273813655232</v>
      </c>
      <c r="G2463">
        <f t="shared" si="188"/>
        <v>0.38110408050889266</v>
      </c>
    </row>
    <row r="2464" spans="1:7" x14ac:dyDescent="0.2">
      <c r="A2464">
        <v>20141014</v>
      </c>
      <c r="B2464">
        <v>83.15</v>
      </c>
      <c r="C2464">
        <f t="shared" si="190"/>
        <v>78.04791577883698</v>
      </c>
      <c r="D2464">
        <f t="shared" si="192"/>
        <v>76.798673410755967</v>
      </c>
      <c r="E2464">
        <f t="shared" si="191"/>
        <v>1.2492423680810134</v>
      </c>
      <c r="F2464">
        <f t="shared" si="189"/>
        <v>0.60872266412544451</v>
      </c>
      <c r="G2464">
        <f t="shared" si="188"/>
        <v>0.6405197039555689</v>
      </c>
    </row>
    <row r="2465" spans="1:7" x14ac:dyDescent="0.2">
      <c r="A2465">
        <v>20141015</v>
      </c>
      <c r="B2465">
        <v>82.84</v>
      </c>
      <c r="C2465">
        <f t="shared" si="190"/>
        <v>78.785159505169759</v>
      </c>
      <c r="D2465">
        <f t="shared" si="192"/>
        <v>77.246179084033301</v>
      </c>
      <c r="E2465">
        <f t="shared" si="191"/>
        <v>1.5389804211364577</v>
      </c>
      <c r="F2465">
        <f t="shared" si="189"/>
        <v>0.79477421552764715</v>
      </c>
      <c r="G2465">
        <f t="shared" si="188"/>
        <v>0.74420620560881057</v>
      </c>
    </row>
    <row r="2466" spans="1:7" x14ac:dyDescent="0.2">
      <c r="A2466">
        <v>20141016</v>
      </c>
      <c r="B2466">
        <v>82</v>
      </c>
      <c r="C2466">
        <f t="shared" si="190"/>
        <v>79.279750350528261</v>
      </c>
      <c r="D2466">
        <f t="shared" si="192"/>
        <v>77.598313966697503</v>
      </c>
      <c r="E2466">
        <f t="shared" si="191"/>
        <v>1.6814363838307571</v>
      </c>
      <c r="F2466">
        <f t="shared" si="189"/>
        <v>0.97210664918826917</v>
      </c>
      <c r="G2466">
        <f t="shared" si="188"/>
        <v>0.70932973464248794</v>
      </c>
    </row>
    <row r="2467" spans="1:7" x14ac:dyDescent="0.2">
      <c r="A2467">
        <v>20141017</v>
      </c>
      <c r="B2467">
        <v>81.510000000000005</v>
      </c>
      <c r="C2467">
        <f t="shared" si="190"/>
        <v>79.622865681216226</v>
      </c>
      <c r="D2467">
        <f t="shared" si="192"/>
        <v>77.888068487682872</v>
      </c>
      <c r="E2467">
        <f t="shared" si="191"/>
        <v>1.7347971935333533</v>
      </c>
      <c r="F2467">
        <f t="shared" si="189"/>
        <v>1.124644758057286</v>
      </c>
      <c r="G2467">
        <f t="shared" si="188"/>
        <v>0.61015243547606723</v>
      </c>
    </row>
    <row r="2468" spans="1:7" x14ac:dyDescent="0.2">
      <c r="A2468">
        <v>20141020</v>
      </c>
      <c r="B2468">
        <v>81.319999999999993</v>
      </c>
      <c r="C2468">
        <f t="shared" si="190"/>
        <v>79.883963268721416</v>
      </c>
      <c r="D2468">
        <f t="shared" si="192"/>
        <v>78.142285636743395</v>
      </c>
      <c r="E2468">
        <f t="shared" si="191"/>
        <v>1.7416776319780212</v>
      </c>
      <c r="F2468">
        <f t="shared" si="189"/>
        <v>1.2480513328414331</v>
      </c>
      <c r="G2468">
        <f t="shared" ref="G2468:G2531" si="193">E2468-F2468</f>
        <v>0.49362629913658806</v>
      </c>
    </row>
    <row r="2469" spans="1:7" x14ac:dyDescent="0.2">
      <c r="A2469">
        <v>20141021</v>
      </c>
      <c r="B2469">
        <v>81.28</v>
      </c>
      <c r="C2469">
        <f t="shared" si="190"/>
        <v>80.098738150456583</v>
      </c>
      <c r="D2469">
        <f t="shared" si="192"/>
        <v>78.374708922910543</v>
      </c>
      <c r="E2469">
        <f t="shared" si="191"/>
        <v>1.7240292275460405</v>
      </c>
      <c r="F2469">
        <f t="shared" ref="F2469:F2532" si="194">(E2469*(2/(9+1))+F2468*(1-(2/(9+1))))</f>
        <v>1.3432469117823547</v>
      </c>
      <c r="G2469">
        <f t="shared" si="193"/>
        <v>0.38078231576368582</v>
      </c>
    </row>
    <row r="2470" spans="1:7" x14ac:dyDescent="0.2">
      <c r="A2470">
        <v>20141022</v>
      </c>
      <c r="B2470">
        <v>81.63</v>
      </c>
      <c r="C2470">
        <f t="shared" si="190"/>
        <v>80.334316896540187</v>
      </c>
      <c r="D2470">
        <f t="shared" si="192"/>
        <v>78.615841595287534</v>
      </c>
      <c r="E2470">
        <f t="shared" si="191"/>
        <v>1.7184753012526528</v>
      </c>
      <c r="F2470">
        <f t="shared" si="194"/>
        <v>1.4182925896764145</v>
      </c>
      <c r="G2470">
        <f t="shared" si="193"/>
        <v>0.30018271157623833</v>
      </c>
    </row>
    <row r="2471" spans="1:7" x14ac:dyDescent="0.2">
      <c r="A2471">
        <v>20141023</v>
      </c>
      <c r="B2471">
        <v>81.98</v>
      </c>
      <c r="C2471">
        <f t="shared" si="190"/>
        <v>80.587498912457079</v>
      </c>
      <c r="D2471">
        <f t="shared" si="192"/>
        <v>78.865038514155131</v>
      </c>
      <c r="E2471">
        <f t="shared" si="191"/>
        <v>1.7224603983019477</v>
      </c>
      <c r="F2471">
        <f t="shared" si="194"/>
        <v>1.4791261514015213</v>
      </c>
      <c r="G2471">
        <f t="shared" si="193"/>
        <v>0.24333424690042649</v>
      </c>
    </row>
    <row r="2472" spans="1:7" x14ac:dyDescent="0.2">
      <c r="A2472">
        <v>20141024</v>
      </c>
      <c r="B2472">
        <v>82.61</v>
      </c>
      <c r="C2472">
        <f t="shared" si="190"/>
        <v>80.898652925925219</v>
      </c>
      <c r="D2472">
        <f t="shared" si="192"/>
        <v>79.142443068662146</v>
      </c>
      <c r="E2472">
        <f t="shared" si="191"/>
        <v>1.7562098572630731</v>
      </c>
      <c r="F2472">
        <f t="shared" si="194"/>
        <v>1.5345428925738318</v>
      </c>
      <c r="G2472">
        <f t="shared" si="193"/>
        <v>0.2216669646892413</v>
      </c>
    </row>
    <row r="2473" spans="1:7" x14ac:dyDescent="0.2">
      <c r="A2473">
        <v>20141027</v>
      </c>
      <c r="B2473">
        <v>83.08</v>
      </c>
      <c r="C2473">
        <f t="shared" si="190"/>
        <v>81.234244783475177</v>
      </c>
      <c r="D2473">
        <f t="shared" si="192"/>
        <v>79.434113952464955</v>
      </c>
      <c r="E2473">
        <f t="shared" si="191"/>
        <v>1.8001308310102218</v>
      </c>
      <c r="F2473">
        <f t="shared" si="194"/>
        <v>1.5876604802611098</v>
      </c>
      <c r="G2473">
        <f t="shared" si="193"/>
        <v>0.21247035074911191</v>
      </c>
    </row>
    <row r="2474" spans="1:7" x14ac:dyDescent="0.2">
      <c r="A2474">
        <v>20141028</v>
      </c>
      <c r="B2474">
        <v>87.05</v>
      </c>
      <c r="C2474">
        <f t="shared" si="190"/>
        <v>82.128976355248227</v>
      </c>
      <c r="D2474">
        <f t="shared" si="192"/>
        <v>79.99825365968978</v>
      </c>
      <c r="E2474">
        <f t="shared" si="191"/>
        <v>2.1307226955584468</v>
      </c>
      <c r="F2474">
        <f t="shared" si="194"/>
        <v>1.6962729233205773</v>
      </c>
      <c r="G2474">
        <f t="shared" si="193"/>
        <v>0.43444977223786951</v>
      </c>
    </row>
    <row r="2475" spans="1:7" x14ac:dyDescent="0.2">
      <c r="A2475">
        <v>20141029</v>
      </c>
      <c r="B2475">
        <v>86.96</v>
      </c>
      <c r="C2475">
        <f t="shared" si="190"/>
        <v>82.872210762133108</v>
      </c>
      <c r="D2475">
        <f t="shared" si="192"/>
        <v>80.513938573786831</v>
      </c>
      <c r="E2475">
        <f t="shared" si="191"/>
        <v>2.3582721883462767</v>
      </c>
      <c r="F2475">
        <f t="shared" si="194"/>
        <v>1.8286727763257173</v>
      </c>
      <c r="G2475">
        <f t="shared" si="193"/>
        <v>0.52959941202055938</v>
      </c>
    </row>
    <row r="2476" spans="1:7" x14ac:dyDescent="0.2">
      <c r="A2476">
        <v>20141030</v>
      </c>
      <c r="B2476">
        <v>89.29</v>
      </c>
      <c r="C2476">
        <f t="shared" si="190"/>
        <v>83.859562952574166</v>
      </c>
      <c r="D2476">
        <f t="shared" si="192"/>
        <v>81.16401719795077</v>
      </c>
      <c r="E2476">
        <f t="shared" si="191"/>
        <v>2.6955457546233959</v>
      </c>
      <c r="F2476">
        <f t="shared" si="194"/>
        <v>2.002047371985253</v>
      </c>
      <c r="G2476">
        <f t="shared" si="193"/>
        <v>0.6934983826381429</v>
      </c>
    </row>
    <row r="2477" spans="1:7" x14ac:dyDescent="0.2">
      <c r="A2477">
        <v>20141031</v>
      </c>
      <c r="B2477">
        <v>90.44</v>
      </c>
      <c r="C2477">
        <f t="shared" si="190"/>
        <v>84.871937882947364</v>
      </c>
      <c r="D2477">
        <f t="shared" si="192"/>
        <v>81.851127035139612</v>
      </c>
      <c r="E2477">
        <f t="shared" si="191"/>
        <v>3.020810847807752</v>
      </c>
      <c r="F2477">
        <f t="shared" si="194"/>
        <v>2.2058000671497529</v>
      </c>
      <c r="G2477">
        <f t="shared" si="193"/>
        <v>0.81501078065799915</v>
      </c>
    </row>
    <row r="2478" spans="1:7" x14ac:dyDescent="0.2">
      <c r="A2478">
        <v>20141103</v>
      </c>
      <c r="B2478">
        <v>91.31</v>
      </c>
      <c r="C2478">
        <f t="shared" si="190"/>
        <v>85.862408977878545</v>
      </c>
      <c r="D2478">
        <f t="shared" si="192"/>
        <v>82.551784291795926</v>
      </c>
      <c r="E2478">
        <f t="shared" si="191"/>
        <v>3.310624686082619</v>
      </c>
      <c r="F2478">
        <f t="shared" si="194"/>
        <v>2.4267649909363262</v>
      </c>
      <c r="G2478">
        <f t="shared" si="193"/>
        <v>0.8838596951462927</v>
      </c>
    </row>
    <row r="2479" spans="1:7" x14ac:dyDescent="0.2">
      <c r="A2479">
        <v>20141104</v>
      </c>
      <c r="B2479">
        <v>91.41</v>
      </c>
      <c r="C2479">
        <f t="shared" si="190"/>
        <v>86.715884519743383</v>
      </c>
      <c r="D2479">
        <f t="shared" si="192"/>
        <v>83.207948418329565</v>
      </c>
      <c r="E2479">
        <f t="shared" si="191"/>
        <v>3.5079361014138186</v>
      </c>
      <c r="F2479">
        <f t="shared" si="194"/>
        <v>2.6429992130318247</v>
      </c>
      <c r="G2479">
        <f t="shared" si="193"/>
        <v>0.8649368883819939</v>
      </c>
    </row>
    <row r="2480" spans="1:7" x14ac:dyDescent="0.2">
      <c r="A2480">
        <v>20141105</v>
      </c>
      <c r="B2480">
        <v>90.65</v>
      </c>
      <c r="C2480">
        <f t="shared" si="190"/>
        <v>87.321133055167479</v>
      </c>
      <c r="D2480">
        <f t="shared" si="192"/>
        <v>83.759211498453297</v>
      </c>
      <c r="E2480">
        <f t="shared" si="191"/>
        <v>3.5619215567141822</v>
      </c>
      <c r="F2480">
        <f t="shared" si="194"/>
        <v>2.8267836817682963</v>
      </c>
      <c r="G2480">
        <f t="shared" si="193"/>
        <v>0.73513787494588589</v>
      </c>
    </row>
    <row r="2481" spans="1:7" x14ac:dyDescent="0.2">
      <c r="A2481">
        <v>20141106</v>
      </c>
      <c r="B2481">
        <v>90.82</v>
      </c>
      <c r="C2481">
        <f t="shared" si="190"/>
        <v>87.859420277449402</v>
      </c>
      <c r="D2481">
        <f t="shared" si="192"/>
        <v>84.282232868938237</v>
      </c>
      <c r="E2481">
        <f t="shared" si="191"/>
        <v>3.5771874085111648</v>
      </c>
      <c r="F2481">
        <f t="shared" si="194"/>
        <v>2.9768644271168698</v>
      </c>
      <c r="G2481">
        <f t="shared" si="193"/>
        <v>0.60032298139429496</v>
      </c>
    </row>
    <row r="2482" spans="1:7" x14ac:dyDescent="0.2">
      <c r="A2482">
        <v>20141107</v>
      </c>
      <c r="B2482">
        <v>89.67</v>
      </c>
      <c r="C2482">
        <f t="shared" si="190"/>
        <v>88.137971003995645</v>
      </c>
      <c r="D2482">
        <f t="shared" si="192"/>
        <v>84.681326730498355</v>
      </c>
      <c r="E2482">
        <f t="shared" si="191"/>
        <v>3.4566442734972895</v>
      </c>
      <c r="F2482">
        <f t="shared" si="194"/>
        <v>3.0728203963929537</v>
      </c>
      <c r="G2482">
        <f t="shared" si="193"/>
        <v>0.38382387710433585</v>
      </c>
    </row>
    <row r="2483" spans="1:7" x14ac:dyDescent="0.2">
      <c r="A2483">
        <v>20141110</v>
      </c>
      <c r="B2483">
        <v>88.96</v>
      </c>
      <c r="C2483">
        <f t="shared" si="190"/>
        <v>88.26443700338092</v>
      </c>
      <c r="D2483">
        <f t="shared" si="192"/>
        <v>84.998265491202176</v>
      </c>
      <c r="E2483">
        <f t="shared" si="191"/>
        <v>3.2661715121787438</v>
      </c>
      <c r="F2483">
        <f t="shared" si="194"/>
        <v>3.111490619550112</v>
      </c>
      <c r="G2483">
        <f t="shared" si="193"/>
        <v>0.15468089262863183</v>
      </c>
    </row>
    <row r="2484" spans="1:7" x14ac:dyDescent="0.2">
      <c r="A2484">
        <v>20141111</v>
      </c>
      <c r="B2484">
        <v>90.27</v>
      </c>
      <c r="C2484">
        <f t="shared" si="190"/>
        <v>88.572985156706935</v>
      </c>
      <c r="D2484">
        <f t="shared" si="192"/>
        <v>85.388764343705716</v>
      </c>
      <c r="E2484">
        <f t="shared" si="191"/>
        <v>3.1842208130012182</v>
      </c>
      <c r="F2484">
        <f t="shared" si="194"/>
        <v>3.1260366582403334</v>
      </c>
      <c r="G2484">
        <f t="shared" si="193"/>
        <v>5.8184154760884788E-2</v>
      </c>
    </row>
    <row r="2485" spans="1:7" x14ac:dyDescent="0.2">
      <c r="A2485">
        <v>20141112</v>
      </c>
      <c r="B2485">
        <v>91.19</v>
      </c>
      <c r="C2485">
        <f t="shared" si="190"/>
        <v>88.975602824905863</v>
      </c>
      <c r="D2485">
        <f t="shared" si="192"/>
        <v>85.818485503431219</v>
      </c>
      <c r="E2485">
        <f t="shared" si="191"/>
        <v>3.1571173214746437</v>
      </c>
      <c r="F2485">
        <f t="shared" si="194"/>
        <v>3.132252790887196</v>
      </c>
      <c r="G2485">
        <f t="shared" si="193"/>
        <v>2.4864530587447753E-2</v>
      </c>
    </row>
    <row r="2486" spans="1:7" x14ac:dyDescent="0.2">
      <c r="A2486">
        <v>20141113</v>
      </c>
      <c r="B2486">
        <v>90.08</v>
      </c>
      <c r="C2486">
        <f t="shared" si="190"/>
        <v>89.14551008261266</v>
      </c>
      <c r="D2486">
        <f t="shared" si="192"/>
        <v>86.134153243917794</v>
      </c>
      <c r="E2486">
        <f t="shared" si="191"/>
        <v>3.0113568386948657</v>
      </c>
      <c r="F2486">
        <f t="shared" si="194"/>
        <v>3.1080736004487299</v>
      </c>
      <c r="G2486">
        <f t="shared" si="193"/>
        <v>-9.6716761753864233E-2</v>
      </c>
    </row>
    <row r="2487" spans="1:7" x14ac:dyDescent="0.2">
      <c r="A2487">
        <v>20141114</v>
      </c>
      <c r="B2487">
        <v>91.68</v>
      </c>
      <c r="C2487">
        <f t="shared" si="190"/>
        <v>89.535431608364561</v>
      </c>
      <c r="D2487">
        <f t="shared" si="192"/>
        <v>86.544956707331281</v>
      </c>
      <c r="E2487">
        <f t="shared" si="191"/>
        <v>2.9904749010332807</v>
      </c>
      <c r="F2487">
        <f t="shared" si="194"/>
        <v>3.0845538605656406</v>
      </c>
      <c r="G2487">
        <f t="shared" si="193"/>
        <v>-9.4078959532359896E-2</v>
      </c>
    </row>
    <row r="2488" spans="1:7" x14ac:dyDescent="0.2">
      <c r="A2488">
        <v>20141117</v>
      </c>
      <c r="B2488">
        <v>90.62</v>
      </c>
      <c r="C2488">
        <f t="shared" si="190"/>
        <v>89.702288284000787</v>
      </c>
      <c r="D2488">
        <f t="shared" si="192"/>
        <v>86.846811766047495</v>
      </c>
      <c r="E2488">
        <f t="shared" si="191"/>
        <v>2.8554765179532922</v>
      </c>
      <c r="F2488">
        <f t="shared" si="194"/>
        <v>3.0387383920431712</v>
      </c>
      <c r="G2488">
        <f t="shared" si="193"/>
        <v>-0.18326187408987904</v>
      </c>
    </row>
    <row r="2489" spans="1:7" x14ac:dyDescent="0.2">
      <c r="A2489">
        <v>20141118</v>
      </c>
      <c r="B2489">
        <v>91.49</v>
      </c>
      <c r="C2489">
        <f t="shared" si="190"/>
        <v>89.97732085569298</v>
      </c>
      <c r="D2489">
        <f t="shared" si="192"/>
        <v>87.190751635229162</v>
      </c>
      <c r="E2489">
        <f t="shared" si="191"/>
        <v>2.7865692204638179</v>
      </c>
      <c r="F2489">
        <f t="shared" si="194"/>
        <v>2.9883045577273011</v>
      </c>
      <c r="G2489">
        <f t="shared" si="193"/>
        <v>-0.20173533726348314</v>
      </c>
    </row>
    <row r="2490" spans="1:7" x14ac:dyDescent="0.2">
      <c r="A2490">
        <v>20141119</v>
      </c>
      <c r="B2490">
        <v>91.68</v>
      </c>
      <c r="C2490">
        <f t="shared" si="190"/>
        <v>90.239271493278679</v>
      </c>
      <c r="D2490">
        <f t="shared" si="192"/>
        <v>87.523288551138108</v>
      </c>
      <c r="E2490">
        <f t="shared" si="191"/>
        <v>2.7159829421405703</v>
      </c>
      <c r="F2490">
        <f t="shared" si="194"/>
        <v>2.933840234609955</v>
      </c>
      <c r="G2490">
        <f t="shared" si="193"/>
        <v>-0.21785729246938468</v>
      </c>
    </row>
    <row r="2491" spans="1:7" x14ac:dyDescent="0.2">
      <c r="A2491">
        <v>20141120</v>
      </c>
      <c r="B2491">
        <v>92.82</v>
      </c>
      <c r="C2491">
        <f t="shared" si="190"/>
        <v>90.636306648158879</v>
      </c>
      <c r="D2491">
        <f t="shared" si="192"/>
        <v>87.915637547350101</v>
      </c>
      <c r="E2491">
        <f t="shared" si="191"/>
        <v>2.7206691008087773</v>
      </c>
      <c r="F2491">
        <f t="shared" si="194"/>
        <v>2.8912060078497195</v>
      </c>
      <c r="G2491">
        <f t="shared" si="193"/>
        <v>-0.17053690704094215</v>
      </c>
    </row>
    <row r="2492" spans="1:7" x14ac:dyDescent="0.2">
      <c r="A2492">
        <v>20141121</v>
      </c>
      <c r="B2492">
        <v>92.49</v>
      </c>
      <c r="C2492">
        <f t="shared" si="190"/>
        <v>90.921490240749819</v>
      </c>
      <c r="D2492">
        <f t="shared" si="192"/>
        <v>88.254479210509345</v>
      </c>
      <c r="E2492">
        <f t="shared" si="191"/>
        <v>2.6670110302404737</v>
      </c>
      <c r="F2492">
        <f t="shared" si="194"/>
        <v>2.8463670123278706</v>
      </c>
      <c r="G2492">
        <f t="shared" si="193"/>
        <v>-0.17935598208739689</v>
      </c>
    </row>
    <row r="2493" spans="1:7" x14ac:dyDescent="0.2">
      <c r="A2493">
        <v>20141124</v>
      </c>
      <c r="B2493">
        <v>93.43</v>
      </c>
      <c r="C2493">
        <f t="shared" si="190"/>
        <v>91.30741481909601</v>
      </c>
      <c r="D2493">
        <f t="shared" si="192"/>
        <v>88.637851120841987</v>
      </c>
      <c r="E2493">
        <f t="shared" si="191"/>
        <v>2.6695636982540236</v>
      </c>
      <c r="F2493">
        <f t="shared" si="194"/>
        <v>2.811006349513101</v>
      </c>
      <c r="G2493">
        <f t="shared" si="193"/>
        <v>-0.1414426512590774</v>
      </c>
    </row>
    <row r="2494" spans="1:7" x14ac:dyDescent="0.2">
      <c r="A2494">
        <v>20141125</v>
      </c>
      <c r="B2494">
        <v>92.39</v>
      </c>
      <c r="C2494">
        <f t="shared" si="190"/>
        <v>91.473966385388934</v>
      </c>
      <c r="D2494">
        <f t="shared" si="192"/>
        <v>88.91578807485368</v>
      </c>
      <c r="E2494">
        <f t="shared" si="191"/>
        <v>2.5581783105352542</v>
      </c>
      <c r="F2494">
        <f t="shared" si="194"/>
        <v>2.7604407417175318</v>
      </c>
      <c r="G2494">
        <f t="shared" si="193"/>
        <v>-0.2022624311822776</v>
      </c>
    </row>
    <row r="2495" spans="1:7" x14ac:dyDescent="0.2">
      <c r="A2495">
        <v>20141126</v>
      </c>
      <c r="B2495">
        <v>93.37</v>
      </c>
      <c r="C2495">
        <f t="shared" si="190"/>
        <v>91.765663864559869</v>
      </c>
      <c r="D2495">
        <f t="shared" si="192"/>
        <v>89.24572969893859</v>
      </c>
      <c r="E2495">
        <f t="shared" si="191"/>
        <v>2.5199341656212795</v>
      </c>
      <c r="F2495">
        <f t="shared" si="194"/>
        <v>2.7123394264982816</v>
      </c>
      <c r="G2495">
        <f t="shared" si="193"/>
        <v>-0.19240526087700216</v>
      </c>
    </row>
    <row r="2496" spans="1:7" x14ac:dyDescent="0.2">
      <c r="A2496">
        <v>20141128</v>
      </c>
      <c r="B2496">
        <v>94.56</v>
      </c>
      <c r="C2496">
        <f t="shared" si="190"/>
        <v>92.195561731550669</v>
      </c>
      <c r="D2496">
        <f t="shared" si="192"/>
        <v>89.639379350869064</v>
      </c>
      <c r="E2496">
        <f t="shared" si="191"/>
        <v>2.5561823806816051</v>
      </c>
      <c r="F2496">
        <f t="shared" si="194"/>
        <v>2.6811080173349469</v>
      </c>
      <c r="G2496">
        <f t="shared" si="193"/>
        <v>-0.12492563665334178</v>
      </c>
    </row>
    <row r="2497" spans="1:7" x14ac:dyDescent="0.2">
      <c r="A2497">
        <v>20141201</v>
      </c>
      <c r="B2497">
        <v>86.35</v>
      </c>
      <c r="C2497">
        <f t="shared" si="190"/>
        <v>91.296244542081325</v>
      </c>
      <c r="D2497">
        <f t="shared" si="192"/>
        <v>89.395721621175056</v>
      </c>
      <c r="E2497">
        <f t="shared" si="191"/>
        <v>1.9005229209062691</v>
      </c>
      <c r="F2497">
        <f t="shared" si="194"/>
        <v>2.5249909980492116</v>
      </c>
      <c r="G2497">
        <f t="shared" si="193"/>
        <v>-0.6244680771429425</v>
      </c>
    </row>
    <row r="2498" spans="1:7" x14ac:dyDescent="0.2">
      <c r="A2498">
        <v>20141202</v>
      </c>
      <c r="B2498">
        <v>88.22</v>
      </c>
      <c r="C2498">
        <f t="shared" si="190"/>
        <v>90.822976150991892</v>
      </c>
      <c r="D2498">
        <f t="shared" si="192"/>
        <v>89.308631130717643</v>
      </c>
      <c r="E2498">
        <f t="shared" si="191"/>
        <v>1.5143450202742486</v>
      </c>
      <c r="F2498">
        <f t="shared" si="194"/>
        <v>2.3228618024942191</v>
      </c>
      <c r="G2498">
        <f t="shared" si="193"/>
        <v>-0.80851678221997059</v>
      </c>
    </row>
    <row r="2499" spans="1:7" x14ac:dyDescent="0.2">
      <c r="A2499">
        <v>20141203</v>
      </c>
      <c r="B2499">
        <v>87.29</v>
      </c>
      <c r="C2499">
        <f t="shared" si="190"/>
        <v>90.279441358531599</v>
      </c>
      <c r="D2499">
        <f t="shared" si="192"/>
        <v>89.159102898812634</v>
      </c>
      <c r="E2499">
        <f t="shared" si="191"/>
        <v>1.1203384597189654</v>
      </c>
      <c r="F2499">
        <f t="shared" si="194"/>
        <v>2.0823571339391687</v>
      </c>
      <c r="G2499">
        <f t="shared" si="193"/>
        <v>-0.96201867422020326</v>
      </c>
    </row>
    <row r="2500" spans="1:7" x14ac:dyDescent="0.2">
      <c r="A2500">
        <v>20141204</v>
      </c>
      <c r="B2500">
        <v>88.28</v>
      </c>
      <c r="C2500">
        <f t="shared" si="190"/>
        <v>89.971834995680581</v>
      </c>
      <c r="D2500">
        <f t="shared" si="192"/>
        <v>89.09398416556725</v>
      </c>
      <c r="E2500">
        <f t="shared" si="191"/>
        <v>0.87785083011333143</v>
      </c>
      <c r="F2500">
        <f t="shared" si="194"/>
        <v>1.8414558731740014</v>
      </c>
      <c r="G2500">
        <f t="shared" si="193"/>
        <v>-0.96360504306066996</v>
      </c>
    </row>
    <row r="2501" spans="1:7" x14ac:dyDescent="0.2">
      <c r="A2501">
        <v>20141205</v>
      </c>
      <c r="B2501">
        <v>89.34</v>
      </c>
      <c r="C2501">
        <f t="shared" si="190"/>
        <v>89.874629611729716</v>
      </c>
      <c r="D2501">
        <f t="shared" si="192"/>
        <v>89.112207560710416</v>
      </c>
      <c r="E2501">
        <f t="shared" si="191"/>
        <v>0.76242205101929983</v>
      </c>
      <c r="F2501">
        <f t="shared" si="194"/>
        <v>1.6256491087430613</v>
      </c>
      <c r="G2501">
        <f t="shared" si="193"/>
        <v>-0.86322705772376152</v>
      </c>
    </row>
    <row r="2502" spans="1:7" x14ac:dyDescent="0.2">
      <c r="A2502">
        <v>20141208</v>
      </c>
      <c r="B2502">
        <v>86.4</v>
      </c>
      <c r="C2502">
        <f t="shared" si="190"/>
        <v>89.340071209925142</v>
      </c>
      <c r="D2502">
        <f t="shared" si="192"/>
        <v>88.911303296954102</v>
      </c>
      <c r="E2502">
        <f t="shared" si="191"/>
        <v>0.42876791297103978</v>
      </c>
      <c r="F2502">
        <f t="shared" si="194"/>
        <v>1.386272869588657</v>
      </c>
      <c r="G2502">
        <f t="shared" si="193"/>
        <v>-0.95750495661761725</v>
      </c>
    </row>
    <row r="2503" spans="1:7" x14ac:dyDescent="0.2">
      <c r="A2503">
        <v>20141209</v>
      </c>
      <c r="B2503">
        <v>86.48</v>
      </c>
      <c r="C2503">
        <f t="shared" si="190"/>
        <v>88.900060254552045</v>
      </c>
      <c r="D2503">
        <f t="shared" si="192"/>
        <v>88.731206756438979</v>
      </c>
      <c r="E2503">
        <f t="shared" si="191"/>
        <v>0.16885349811306583</v>
      </c>
      <c r="F2503">
        <f t="shared" si="194"/>
        <v>1.1427889952935388</v>
      </c>
      <c r="G2503">
        <f t="shared" si="193"/>
        <v>-0.97393549718047301</v>
      </c>
    </row>
    <row r="2504" spans="1:7" x14ac:dyDescent="0.2">
      <c r="A2504">
        <v>20141210</v>
      </c>
      <c r="B2504">
        <v>85.11</v>
      </c>
      <c r="C2504">
        <f t="shared" si="190"/>
        <v>88.316974061544045</v>
      </c>
      <c r="D2504">
        <f t="shared" si="192"/>
        <v>88.462969218924982</v>
      </c>
      <c r="E2504">
        <f t="shared" si="191"/>
        <v>-0.14599515738093771</v>
      </c>
      <c r="F2504">
        <f t="shared" si="194"/>
        <v>0.88503216475864355</v>
      </c>
      <c r="G2504">
        <f t="shared" si="193"/>
        <v>-1.0310273221395811</v>
      </c>
    </row>
    <row r="2505" spans="1:7" x14ac:dyDescent="0.2">
      <c r="A2505">
        <v>20141211</v>
      </c>
      <c r="B2505">
        <v>88.42</v>
      </c>
      <c r="C2505">
        <f t="shared" si="190"/>
        <v>88.332824205921881</v>
      </c>
      <c r="D2505">
        <f t="shared" si="192"/>
        <v>88.459786313819436</v>
      </c>
      <c r="E2505">
        <f t="shared" si="191"/>
        <v>-0.12696210789755469</v>
      </c>
      <c r="F2505">
        <f t="shared" si="194"/>
        <v>0.68263331022740392</v>
      </c>
      <c r="G2505">
        <f t="shared" si="193"/>
        <v>-0.80959541812495861</v>
      </c>
    </row>
    <row r="2506" spans="1:7" x14ac:dyDescent="0.2">
      <c r="A2506">
        <v>20141212</v>
      </c>
      <c r="B2506">
        <v>84.57</v>
      </c>
      <c r="C2506">
        <f t="shared" si="190"/>
        <v>87.753928174241594</v>
      </c>
      <c r="D2506">
        <f t="shared" si="192"/>
        <v>88.17165399427725</v>
      </c>
      <c r="E2506">
        <f t="shared" si="191"/>
        <v>-0.41772582003565617</v>
      </c>
      <c r="F2506">
        <f t="shared" si="194"/>
        <v>0.46256148417479187</v>
      </c>
      <c r="G2506">
        <f t="shared" si="193"/>
        <v>-0.88028730421044799</v>
      </c>
    </row>
    <row r="2507" spans="1:7" x14ac:dyDescent="0.2">
      <c r="A2507">
        <v>20141215</v>
      </c>
      <c r="B2507">
        <v>82.66</v>
      </c>
      <c r="C2507">
        <f t="shared" si="190"/>
        <v>86.970246916665971</v>
      </c>
      <c r="D2507">
        <f t="shared" si="192"/>
        <v>87.763383328034493</v>
      </c>
      <c r="E2507">
        <f t="shared" si="191"/>
        <v>-0.79313641136852198</v>
      </c>
      <c r="F2507">
        <f t="shared" si="194"/>
        <v>0.2114219050661291</v>
      </c>
      <c r="G2507">
        <f t="shared" si="193"/>
        <v>-1.004558316434651</v>
      </c>
    </row>
    <row r="2508" spans="1:7" x14ac:dyDescent="0.2">
      <c r="A2508">
        <v>20141216</v>
      </c>
      <c r="B2508">
        <v>83.81</v>
      </c>
      <c r="C2508">
        <f t="shared" si="190"/>
        <v>86.484055083332748</v>
      </c>
      <c r="D2508">
        <f t="shared" si="192"/>
        <v>87.47054011855046</v>
      </c>
      <c r="E2508">
        <f t="shared" si="191"/>
        <v>-0.98648503521771147</v>
      </c>
      <c r="F2508">
        <f t="shared" si="194"/>
        <v>-2.8159482990639029E-2</v>
      </c>
      <c r="G2508">
        <f t="shared" si="193"/>
        <v>-0.95832555222707239</v>
      </c>
    </row>
    <row r="2509" spans="1:7" x14ac:dyDescent="0.2">
      <c r="A2509">
        <v>20141217</v>
      </c>
      <c r="B2509">
        <v>87.2</v>
      </c>
      <c r="C2509">
        <f t="shared" si="190"/>
        <v>86.594200455127705</v>
      </c>
      <c r="D2509">
        <f t="shared" si="192"/>
        <v>87.450500109768939</v>
      </c>
      <c r="E2509">
        <f t="shared" si="191"/>
        <v>-0.85629965464123359</v>
      </c>
      <c r="F2509">
        <f t="shared" si="194"/>
        <v>-0.19378751732075797</v>
      </c>
      <c r="G2509">
        <f t="shared" si="193"/>
        <v>-0.66251213732047565</v>
      </c>
    </row>
    <row r="2510" spans="1:7" x14ac:dyDescent="0.2">
      <c r="A2510">
        <v>20141218</v>
      </c>
      <c r="B2510">
        <v>88.7</v>
      </c>
      <c r="C2510">
        <f t="shared" si="190"/>
        <v>86.918169615877289</v>
      </c>
      <c r="D2510">
        <f t="shared" si="192"/>
        <v>87.543055657193463</v>
      </c>
      <c r="E2510">
        <f t="shared" si="191"/>
        <v>-0.62488604131617365</v>
      </c>
      <c r="F2510">
        <f t="shared" si="194"/>
        <v>-0.28000722211984114</v>
      </c>
      <c r="G2510">
        <f t="shared" si="193"/>
        <v>-0.34487881919633251</v>
      </c>
    </row>
    <row r="2511" spans="1:7" x14ac:dyDescent="0.2">
      <c r="A2511">
        <v>20141219</v>
      </c>
      <c r="B2511">
        <v>86.74</v>
      </c>
      <c r="C2511">
        <f t="shared" ref="C2511:C2574" si="195">(B2511*(2/(12+1))+C2510*(1-(2/(12+1))))</f>
        <v>86.890758905742317</v>
      </c>
      <c r="D2511">
        <f t="shared" si="192"/>
        <v>87.483570052956907</v>
      </c>
      <c r="E2511">
        <f t="shared" si="191"/>
        <v>-0.59281114721459005</v>
      </c>
      <c r="F2511">
        <f t="shared" si="194"/>
        <v>-0.34256800713879093</v>
      </c>
      <c r="G2511">
        <f t="shared" si="193"/>
        <v>-0.25024314007579912</v>
      </c>
    </row>
    <row r="2512" spans="1:7" x14ac:dyDescent="0.2">
      <c r="A2512">
        <v>20141222</v>
      </c>
      <c r="B2512">
        <v>87.64</v>
      </c>
      <c r="C2512">
        <f t="shared" si="195"/>
        <v>87.006026766397341</v>
      </c>
      <c r="D2512">
        <f t="shared" si="192"/>
        <v>87.495157456441575</v>
      </c>
      <c r="E2512">
        <f t="shared" si="191"/>
        <v>-0.48913069004423448</v>
      </c>
      <c r="F2512">
        <f t="shared" si="194"/>
        <v>-0.37188054371987966</v>
      </c>
      <c r="G2512">
        <f t="shared" si="193"/>
        <v>-0.11725014632435482</v>
      </c>
    </row>
    <row r="2513" spans="1:7" x14ac:dyDescent="0.2">
      <c r="A2513">
        <v>20141223</v>
      </c>
      <c r="B2513">
        <v>87.74</v>
      </c>
      <c r="C2513">
        <f t="shared" si="195"/>
        <v>87.118945725413141</v>
      </c>
      <c r="D2513">
        <f t="shared" si="192"/>
        <v>87.513293941149612</v>
      </c>
      <c r="E2513">
        <f t="shared" si="191"/>
        <v>-0.39434821573647127</v>
      </c>
      <c r="F2513">
        <f t="shared" si="194"/>
        <v>-0.37637407812319801</v>
      </c>
      <c r="G2513">
        <f t="shared" si="193"/>
        <v>-1.7974137613273267E-2</v>
      </c>
    </row>
    <row r="2514" spans="1:7" x14ac:dyDescent="0.2">
      <c r="A2514">
        <v>20141224</v>
      </c>
      <c r="B2514">
        <v>88.19</v>
      </c>
      <c r="C2514">
        <f t="shared" si="195"/>
        <v>87.283723306118816</v>
      </c>
      <c r="D2514">
        <f t="shared" si="192"/>
        <v>87.56342031587927</v>
      </c>
      <c r="E2514">
        <f t="shared" si="191"/>
        <v>-0.27969700976045431</v>
      </c>
      <c r="F2514">
        <f t="shared" si="194"/>
        <v>-0.3570386644506493</v>
      </c>
      <c r="G2514">
        <f t="shared" si="193"/>
        <v>7.7341654690194994E-2</v>
      </c>
    </row>
    <row r="2515" spans="1:7" x14ac:dyDescent="0.2">
      <c r="A2515">
        <v>20141226</v>
      </c>
      <c r="B2515">
        <v>88.55</v>
      </c>
      <c r="C2515">
        <f t="shared" si="195"/>
        <v>87.478535105177457</v>
      </c>
      <c r="D2515">
        <f t="shared" si="192"/>
        <v>87.636500292480804</v>
      </c>
      <c r="E2515">
        <f t="shared" si="191"/>
        <v>-0.15796518730334697</v>
      </c>
      <c r="F2515">
        <f t="shared" si="194"/>
        <v>-0.31722396902118882</v>
      </c>
      <c r="G2515">
        <f t="shared" si="193"/>
        <v>0.15925878171784186</v>
      </c>
    </row>
    <row r="2516" spans="1:7" x14ac:dyDescent="0.2">
      <c r="A2516">
        <v>20141229</v>
      </c>
      <c r="B2516">
        <v>87.83</v>
      </c>
      <c r="C2516">
        <f t="shared" si="195"/>
        <v>87.532606627457838</v>
      </c>
      <c r="D2516">
        <f t="shared" si="192"/>
        <v>87.650833604148886</v>
      </c>
      <c r="E2516">
        <f t="shared" si="191"/>
        <v>-0.11822697669104798</v>
      </c>
      <c r="F2516">
        <f t="shared" si="194"/>
        <v>-0.27742457055516068</v>
      </c>
      <c r="G2516">
        <f t="shared" si="193"/>
        <v>0.1591975938641127</v>
      </c>
    </row>
    <row r="2517" spans="1:7" x14ac:dyDescent="0.2">
      <c r="A2517">
        <v>20141230</v>
      </c>
      <c r="B2517">
        <v>88.31</v>
      </c>
      <c r="C2517">
        <f t="shared" si="195"/>
        <v>87.652205607848941</v>
      </c>
      <c r="D2517">
        <f t="shared" si="192"/>
        <v>87.699660744582303</v>
      </c>
      <c r="E2517">
        <f t="shared" si="191"/>
        <v>-4.7455136733361769E-2</v>
      </c>
      <c r="F2517">
        <f t="shared" si="194"/>
        <v>-0.2314306837908009</v>
      </c>
      <c r="G2517">
        <f t="shared" si="193"/>
        <v>0.18397554705743913</v>
      </c>
    </row>
    <row r="2518" spans="1:7" x14ac:dyDescent="0.2">
      <c r="A2518">
        <v>20141231</v>
      </c>
      <c r="B2518">
        <v>88.03</v>
      </c>
      <c r="C2518">
        <f t="shared" si="195"/>
        <v>87.710327822026031</v>
      </c>
      <c r="D2518">
        <f t="shared" si="192"/>
        <v>87.724130319057679</v>
      </c>
      <c r="E2518">
        <f t="shared" si="191"/>
        <v>-1.3802497031647931E-2</v>
      </c>
      <c r="F2518">
        <f t="shared" si="194"/>
        <v>-0.1879050464389703</v>
      </c>
      <c r="G2518">
        <f t="shared" si="193"/>
        <v>0.17410254940732237</v>
      </c>
    </row>
    <row r="2519" spans="1:7" x14ac:dyDescent="0.2">
      <c r="A2519">
        <v>20150102</v>
      </c>
      <c r="B2519">
        <v>89.87</v>
      </c>
      <c r="C2519">
        <f t="shared" si="195"/>
        <v>88.042585080175868</v>
      </c>
      <c r="D2519">
        <f t="shared" si="192"/>
        <v>87.88308362875712</v>
      </c>
      <c r="E2519">
        <f t="shared" si="191"/>
        <v>0.15950145141874827</v>
      </c>
      <c r="F2519">
        <f t="shared" si="194"/>
        <v>-0.1184237468674266</v>
      </c>
      <c r="G2519">
        <f t="shared" si="193"/>
        <v>0.2779251982861749</v>
      </c>
    </row>
    <row r="2520" spans="1:7" x14ac:dyDescent="0.2">
      <c r="A2520">
        <v>20150105</v>
      </c>
      <c r="B2520">
        <v>89.08</v>
      </c>
      <c r="C2520">
        <f t="shared" si="195"/>
        <v>88.202187375533427</v>
      </c>
      <c r="D2520">
        <f t="shared" si="192"/>
        <v>87.971744100701031</v>
      </c>
      <c r="E2520">
        <f t="shared" si="191"/>
        <v>0.23044327483239613</v>
      </c>
      <c r="F2520">
        <f t="shared" si="194"/>
        <v>-4.8650342527462052E-2</v>
      </c>
      <c r="G2520">
        <f t="shared" si="193"/>
        <v>0.27909361735985816</v>
      </c>
    </row>
    <row r="2521" spans="1:7" x14ac:dyDescent="0.2">
      <c r="A2521">
        <v>20150106</v>
      </c>
      <c r="B2521">
        <v>88.59</v>
      </c>
      <c r="C2521">
        <f t="shared" si="195"/>
        <v>88.26185085622059</v>
      </c>
      <c r="D2521">
        <f t="shared" si="192"/>
        <v>88.017540833982437</v>
      </c>
      <c r="E2521">
        <f t="shared" si="191"/>
        <v>0.24431002223815312</v>
      </c>
      <c r="F2521">
        <f t="shared" si="194"/>
        <v>9.9417304256609815E-3</v>
      </c>
      <c r="G2521">
        <f t="shared" si="193"/>
        <v>0.23436829181249214</v>
      </c>
    </row>
    <row r="2522" spans="1:7" x14ac:dyDescent="0.2">
      <c r="A2522">
        <v>20150107</v>
      </c>
      <c r="B2522">
        <v>89.13</v>
      </c>
      <c r="C2522">
        <f t="shared" si="195"/>
        <v>88.395412262955887</v>
      </c>
      <c r="D2522">
        <f t="shared" si="192"/>
        <v>88.099945216650411</v>
      </c>
      <c r="E2522">
        <f t="shared" si="191"/>
        <v>0.29546704630547538</v>
      </c>
      <c r="F2522">
        <f t="shared" si="194"/>
        <v>6.7046793601623855E-2</v>
      </c>
      <c r="G2522">
        <f t="shared" si="193"/>
        <v>0.22842025270385152</v>
      </c>
    </row>
    <row r="2523" spans="1:7" x14ac:dyDescent="0.2">
      <c r="A2523">
        <v>20150108</v>
      </c>
      <c r="B2523">
        <v>90.18</v>
      </c>
      <c r="C2523">
        <f t="shared" si="195"/>
        <v>88.669964222501136</v>
      </c>
      <c r="D2523">
        <f t="shared" si="192"/>
        <v>88.254023348750394</v>
      </c>
      <c r="E2523">
        <f t="shared" si="191"/>
        <v>0.41594087375074196</v>
      </c>
      <c r="F2523">
        <f t="shared" si="194"/>
        <v>0.13682560963144746</v>
      </c>
      <c r="G2523">
        <f t="shared" si="193"/>
        <v>0.27911526411929449</v>
      </c>
    </row>
    <row r="2524" spans="1:7" x14ac:dyDescent="0.2">
      <c r="A2524">
        <v>20150109</v>
      </c>
      <c r="B2524">
        <v>90.22</v>
      </c>
      <c r="C2524">
        <f t="shared" si="195"/>
        <v>88.908431265193258</v>
      </c>
      <c r="D2524">
        <f t="shared" si="192"/>
        <v>88.399651248842957</v>
      </c>
      <c r="E2524">
        <f t="shared" ref="E2524:E2587" si="196">C2524-D2524</f>
        <v>0.50878001635030046</v>
      </c>
      <c r="F2524">
        <f t="shared" si="194"/>
        <v>0.21121649097521808</v>
      </c>
      <c r="G2524">
        <f t="shared" si="193"/>
        <v>0.29756352537508235</v>
      </c>
    </row>
    <row r="2525" spans="1:7" x14ac:dyDescent="0.2">
      <c r="A2525">
        <v>20150112</v>
      </c>
      <c r="B2525">
        <v>90.23</v>
      </c>
      <c r="C2525">
        <f t="shared" si="195"/>
        <v>89.111749532086606</v>
      </c>
      <c r="D2525">
        <f t="shared" ref="D2525:D2588" si="197">B2525*(2/(26+1)) + D2524*(1-(2/(26+1)))</f>
        <v>88.535232637817543</v>
      </c>
      <c r="E2525">
        <f t="shared" si="196"/>
        <v>0.57651689426906216</v>
      </c>
      <c r="F2525">
        <f t="shared" si="194"/>
        <v>0.2842765716339869</v>
      </c>
      <c r="G2525">
        <f t="shared" si="193"/>
        <v>0.29224032263507527</v>
      </c>
    </row>
    <row r="2526" spans="1:7" x14ac:dyDescent="0.2">
      <c r="A2526">
        <v>20150113</v>
      </c>
      <c r="B2526">
        <v>91.3</v>
      </c>
      <c r="C2526">
        <f t="shared" si="195"/>
        <v>89.448403450227119</v>
      </c>
      <c r="D2526">
        <f t="shared" si="197"/>
        <v>88.740030220201419</v>
      </c>
      <c r="E2526">
        <f t="shared" si="196"/>
        <v>0.70837323002569974</v>
      </c>
      <c r="F2526">
        <f t="shared" si="194"/>
        <v>0.3690959033123295</v>
      </c>
      <c r="G2526">
        <f t="shared" si="193"/>
        <v>0.33927732671337024</v>
      </c>
    </row>
    <row r="2527" spans="1:7" x14ac:dyDescent="0.2">
      <c r="A2527">
        <v>20150114</v>
      </c>
      <c r="B2527">
        <v>91.6</v>
      </c>
      <c r="C2527">
        <f t="shared" si="195"/>
        <v>89.77941830403833</v>
      </c>
      <c r="D2527">
        <f t="shared" si="197"/>
        <v>88.951879833519826</v>
      </c>
      <c r="E2527">
        <f t="shared" si="196"/>
        <v>0.82753847051850471</v>
      </c>
      <c r="F2527">
        <f t="shared" si="194"/>
        <v>0.46078441675356452</v>
      </c>
      <c r="G2527">
        <f t="shared" si="193"/>
        <v>0.36675405376494019</v>
      </c>
    </row>
    <row r="2528" spans="1:7" x14ac:dyDescent="0.2">
      <c r="A2528">
        <v>20150115</v>
      </c>
      <c r="B2528">
        <v>93.86</v>
      </c>
      <c r="C2528">
        <f t="shared" si="195"/>
        <v>90.40720010341704</v>
      </c>
      <c r="D2528">
        <f t="shared" si="197"/>
        <v>89.315444290296142</v>
      </c>
      <c r="E2528">
        <f t="shared" si="196"/>
        <v>1.0917558131208978</v>
      </c>
      <c r="F2528">
        <f t="shared" si="194"/>
        <v>0.58697869602703123</v>
      </c>
      <c r="G2528">
        <f t="shared" si="193"/>
        <v>0.50477711709386652</v>
      </c>
    </row>
    <row r="2529" spans="1:7" x14ac:dyDescent="0.2">
      <c r="A2529">
        <v>20150116</v>
      </c>
      <c r="B2529">
        <v>95.99</v>
      </c>
      <c r="C2529">
        <f t="shared" si="195"/>
        <v>91.266092395199024</v>
      </c>
      <c r="D2529">
        <f t="shared" si="197"/>
        <v>89.80985582434829</v>
      </c>
      <c r="E2529">
        <f t="shared" si="196"/>
        <v>1.4562365708507343</v>
      </c>
      <c r="F2529">
        <f t="shared" si="194"/>
        <v>0.76083027099177181</v>
      </c>
      <c r="G2529">
        <f t="shared" si="193"/>
        <v>0.69540629985896252</v>
      </c>
    </row>
    <row r="2530" spans="1:7" x14ac:dyDescent="0.2">
      <c r="A2530">
        <v>20150120</v>
      </c>
      <c r="B2530">
        <v>99.03</v>
      </c>
      <c r="C2530">
        <f t="shared" si="195"/>
        <v>92.460539719014562</v>
      </c>
      <c r="D2530">
        <f t="shared" si="197"/>
        <v>90.492829466989164</v>
      </c>
      <c r="E2530">
        <f t="shared" si="196"/>
        <v>1.9677102520253982</v>
      </c>
      <c r="F2530">
        <f t="shared" si="194"/>
        <v>1.0022062671984973</v>
      </c>
      <c r="G2530">
        <f t="shared" si="193"/>
        <v>0.96550398482690092</v>
      </c>
    </row>
    <row r="2531" spans="1:7" x14ac:dyDescent="0.2">
      <c r="A2531">
        <v>20150121</v>
      </c>
      <c r="B2531">
        <v>99.4</v>
      </c>
      <c r="C2531">
        <f t="shared" si="195"/>
        <v>93.528148993012337</v>
      </c>
      <c r="D2531">
        <f t="shared" si="197"/>
        <v>91.152619876841825</v>
      </c>
      <c r="E2531">
        <f t="shared" si="196"/>
        <v>2.3755291161705117</v>
      </c>
      <c r="F2531">
        <f t="shared" si="194"/>
        <v>1.2768708369929</v>
      </c>
      <c r="G2531">
        <f t="shared" si="193"/>
        <v>1.0986582791776116</v>
      </c>
    </row>
    <row r="2532" spans="1:7" x14ac:dyDescent="0.2">
      <c r="A2532">
        <v>20150122</v>
      </c>
      <c r="B2532">
        <v>102.85</v>
      </c>
      <c r="C2532">
        <f t="shared" si="195"/>
        <v>94.962279917164281</v>
      </c>
      <c r="D2532">
        <f t="shared" si="197"/>
        <v>92.019092478557241</v>
      </c>
      <c r="E2532">
        <f t="shared" si="196"/>
        <v>2.9431874386070405</v>
      </c>
      <c r="F2532">
        <f t="shared" si="194"/>
        <v>1.6101341573157284</v>
      </c>
      <c r="G2532">
        <f t="shared" ref="G2532:G2595" si="198">E2532-F2532</f>
        <v>1.3330532812913121</v>
      </c>
    </row>
    <row r="2533" spans="1:7" x14ac:dyDescent="0.2">
      <c r="A2533">
        <v>20150123</v>
      </c>
      <c r="B2533">
        <v>104.01</v>
      </c>
      <c r="C2533">
        <f t="shared" si="195"/>
        <v>96.354236852985153</v>
      </c>
      <c r="D2533">
        <f t="shared" si="197"/>
        <v>92.907307850515963</v>
      </c>
      <c r="E2533">
        <f t="shared" si="196"/>
        <v>3.4469290024691901</v>
      </c>
      <c r="F2533">
        <f t="shared" ref="F2533:F2596" si="199">(E2533*(2/(9+1))+F2532*(1-(2/(9+1))))</f>
        <v>1.9774931263464208</v>
      </c>
      <c r="G2533">
        <f t="shared" si="198"/>
        <v>1.4694358761227693</v>
      </c>
    </row>
    <row r="2534" spans="1:7" x14ac:dyDescent="0.2">
      <c r="A2534">
        <v>20150126</v>
      </c>
      <c r="B2534">
        <v>105.07</v>
      </c>
      <c r="C2534">
        <f t="shared" si="195"/>
        <v>97.695123490987442</v>
      </c>
      <c r="D2534">
        <f t="shared" si="197"/>
        <v>93.808248009737014</v>
      </c>
      <c r="E2534">
        <f t="shared" si="196"/>
        <v>3.8868754812504278</v>
      </c>
      <c r="F2534">
        <f t="shared" si="199"/>
        <v>2.3593695973272224</v>
      </c>
      <c r="G2534">
        <f t="shared" si="198"/>
        <v>1.5275058839232054</v>
      </c>
    </row>
    <row r="2535" spans="1:7" x14ac:dyDescent="0.2">
      <c r="A2535">
        <v>20150127</v>
      </c>
      <c r="B2535">
        <v>103.93</v>
      </c>
      <c r="C2535">
        <f t="shared" si="195"/>
        <v>98.654335261604757</v>
      </c>
      <c r="D2535">
        <f t="shared" si="197"/>
        <v>94.558007416423152</v>
      </c>
      <c r="E2535">
        <f t="shared" si="196"/>
        <v>4.0963278451816052</v>
      </c>
      <c r="F2535">
        <f t="shared" si="199"/>
        <v>2.706761246898099</v>
      </c>
      <c r="G2535">
        <f t="shared" si="198"/>
        <v>1.3895665982835061</v>
      </c>
    </row>
    <row r="2536" spans="1:7" x14ac:dyDescent="0.2">
      <c r="A2536">
        <v>20150128</v>
      </c>
      <c r="B2536">
        <v>100.97</v>
      </c>
      <c r="C2536">
        <f t="shared" si="195"/>
        <v>99.010591375204029</v>
      </c>
      <c r="D2536">
        <f t="shared" si="197"/>
        <v>95.032969830021443</v>
      </c>
      <c r="E2536">
        <f t="shared" si="196"/>
        <v>3.9776215451825863</v>
      </c>
      <c r="F2536">
        <f t="shared" si="199"/>
        <v>2.9609333065549963</v>
      </c>
      <c r="G2536">
        <f t="shared" si="198"/>
        <v>1.0166882386275899</v>
      </c>
    </row>
    <row r="2537" spans="1:7" x14ac:dyDescent="0.2">
      <c r="A2537">
        <v>20150129</v>
      </c>
      <c r="B2537">
        <v>98.69</v>
      </c>
      <c r="C2537">
        <f t="shared" si="195"/>
        <v>98.961269625172648</v>
      </c>
      <c r="D2537">
        <f t="shared" si="197"/>
        <v>95.303860953723557</v>
      </c>
      <c r="E2537">
        <f t="shared" si="196"/>
        <v>3.6574086714490903</v>
      </c>
      <c r="F2537">
        <f t="shared" si="199"/>
        <v>3.1002283795338155</v>
      </c>
      <c r="G2537">
        <f t="shared" si="198"/>
        <v>0.55718029191527485</v>
      </c>
    </row>
    <row r="2538" spans="1:7" x14ac:dyDescent="0.2">
      <c r="A2538">
        <v>20150130</v>
      </c>
      <c r="B2538">
        <v>97.54</v>
      </c>
      <c r="C2538">
        <f t="shared" si="195"/>
        <v>98.742612759761471</v>
      </c>
      <c r="D2538">
        <f t="shared" si="197"/>
        <v>95.469500883077359</v>
      </c>
      <c r="E2538">
        <f t="shared" si="196"/>
        <v>3.2731118766841121</v>
      </c>
      <c r="F2538">
        <f t="shared" si="199"/>
        <v>3.1348050789638751</v>
      </c>
      <c r="G2538">
        <f t="shared" si="198"/>
        <v>0.13830679772023702</v>
      </c>
    </row>
    <row r="2539" spans="1:7" x14ac:dyDescent="0.2">
      <c r="A2539">
        <v>20150202</v>
      </c>
      <c r="B2539">
        <v>97.28</v>
      </c>
      <c r="C2539">
        <f t="shared" si="195"/>
        <v>98.517595412105862</v>
      </c>
      <c r="D2539">
        <f t="shared" si="197"/>
        <v>95.603611928775337</v>
      </c>
      <c r="E2539">
        <f t="shared" si="196"/>
        <v>2.9139834833305258</v>
      </c>
      <c r="F2539">
        <f t="shared" si="199"/>
        <v>3.0906407598372057</v>
      </c>
      <c r="G2539">
        <f t="shared" si="198"/>
        <v>-0.17665727650667984</v>
      </c>
    </row>
    <row r="2540" spans="1:7" x14ac:dyDescent="0.2">
      <c r="A2540">
        <v>20150203</v>
      </c>
      <c r="B2540">
        <v>98.54</v>
      </c>
      <c r="C2540">
        <f t="shared" si="195"/>
        <v>98.52104227178188</v>
      </c>
      <c r="D2540">
        <f t="shared" si="197"/>
        <v>95.821122156273461</v>
      </c>
      <c r="E2540">
        <f t="shared" si="196"/>
        <v>2.6999201155084194</v>
      </c>
      <c r="F2540">
        <f t="shared" si="199"/>
        <v>3.0124966309714489</v>
      </c>
      <c r="G2540">
        <f t="shared" si="198"/>
        <v>-0.31257651546302956</v>
      </c>
    </row>
    <row r="2541" spans="1:7" x14ac:dyDescent="0.2">
      <c r="A2541">
        <v>20150204</v>
      </c>
      <c r="B2541">
        <v>101.58</v>
      </c>
      <c r="C2541">
        <f t="shared" si="195"/>
        <v>98.991651153046206</v>
      </c>
      <c r="D2541">
        <f t="shared" si="197"/>
        <v>96.247705700253206</v>
      </c>
      <c r="E2541">
        <f t="shared" si="196"/>
        <v>2.7439454527929996</v>
      </c>
      <c r="F2541">
        <f t="shared" si="199"/>
        <v>2.9587863953357592</v>
      </c>
      <c r="G2541">
        <f t="shared" si="198"/>
        <v>-0.21484094254275954</v>
      </c>
    </row>
    <row r="2542" spans="1:7" x14ac:dyDescent="0.2">
      <c r="A2542">
        <v>20150205</v>
      </c>
      <c r="B2542">
        <v>101.92</v>
      </c>
      <c r="C2542">
        <f t="shared" si="195"/>
        <v>99.442166360269866</v>
      </c>
      <c r="D2542">
        <f t="shared" si="197"/>
        <v>96.667875648382605</v>
      </c>
      <c r="E2542">
        <f t="shared" si="196"/>
        <v>2.7742907118872608</v>
      </c>
      <c r="F2542">
        <f t="shared" si="199"/>
        <v>2.9218872586460596</v>
      </c>
      <c r="G2542">
        <f t="shared" si="198"/>
        <v>-0.14759654675879874</v>
      </c>
    </row>
    <row r="2543" spans="1:7" x14ac:dyDescent="0.2">
      <c r="A2543">
        <v>20150206</v>
      </c>
      <c r="B2543">
        <v>100.5</v>
      </c>
      <c r="C2543">
        <f t="shared" si="195"/>
        <v>99.604909997151424</v>
      </c>
      <c r="D2543">
        <f t="shared" si="197"/>
        <v>96.951736711465372</v>
      </c>
      <c r="E2543">
        <f t="shared" si="196"/>
        <v>2.6531732856860515</v>
      </c>
      <c r="F2543">
        <f t="shared" si="199"/>
        <v>2.8681444640540583</v>
      </c>
      <c r="G2543">
        <f t="shared" si="198"/>
        <v>-0.21497117836800683</v>
      </c>
    </row>
    <row r="2544" spans="1:7" x14ac:dyDescent="0.2">
      <c r="A2544">
        <v>20150209</v>
      </c>
      <c r="B2544">
        <v>99.68</v>
      </c>
      <c r="C2544">
        <f t="shared" si="195"/>
        <v>99.616462305281971</v>
      </c>
      <c r="D2544">
        <f t="shared" si="197"/>
        <v>97.153830288393863</v>
      </c>
      <c r="E2544">
        <f t="shared" si="196"/>
        <v>2.462632016888108</v>
      </c>
      <c r="F2544">
        <f t="shared" si="199"/>
        <v>2.7870419746208683</v>
      </c>
      <c r="G2544">
        <f t="shared" si="198"/>
        <v>-0.32440995773276038</v>
      </c>
    </row>
    <row r="2545" spans="1:7" x14ac:dyDescent="0.2">
      <c r="A2545">
        <v>20150210</v>
      </c>
      <c r="B2545">
        <v>100.1</v>
      </c>
      <c r="C2545">
        <f t="shared" si="195"/>
        <v>99.690852719853979</v>
      </c>
      <c r="D2545">
        <f t="shared" si="197"/>
        <v>97.372065081846173</v>
      </c>
      <c r="E2545">
        <f t="shared" si="196"/>
        <v>2.3187876380078052</v>
      </c>
      <c r="F2545">
        <f t="shared" si="199"/>
        <v>2.6933911072982557</v>
      </c>
      <c r="G2545">
        <f t="shared" si="198"/>
        <v>-0.37460346929045052</v>
      </c>
    </row>
    <row r="2546" spans="1:7" x14ac:dyDescent="0.2">
      <c r="A2546">
        <v>20150211</v>
      </c>
      <c r="B2546">
        <v>99.52</v>
      </c>
      <c r="C2546">
        <f t="shared" si="195"/>
        <v>99.664567686030296</v>
      </c>
      <c r="D2546">
        <f t="shared" si="197"/>
        <v>97.531171372079797</v>
      </c>
      <c r="E2546">
        <f t="shared" si="196"/>
        <v>2.1333963139504988</v>
      </c>
      <c r="F2546">
        <f t="shared" si="199"/>
        <v>2.5813921486287046</v>
      </c>
      <c r="G2546">
        <f t="shared" si="198"/>
        <v>-0.44799583467820581</v>
      </c>
    </row>
    <row r="2547" spans="1:7" x14ac:dyDescent="0.2">
      <c r="A2547">
        <v>20150212</v>
      </c>
      <c r="B2547">
        <v>100.29</v>
      </c>
      <c r="C2547">
        <f t="shared" si="195"/>
        <v>99.760788042025638</v>
      </c>
      <c r="D2547">
        <f t="shared" si="197"/>
        <v>97.735529048222034</v>
      </c>
      <c r="E2547">
        <f t="shared" si="196"/>
        <v>2.0252589938036039</v>
      </c>
      <c r="F2547">
        <f t="shared" si="199"/>
        <v>2.4701655176636845</v>
      </c>
      <c r="G2547">
        <f t="shared" si="198"/>
        <v>-0.44490652386008067</v>
      </c>
    </row>
    <row r="2548" spans="1:7" x14ac:dyDescent="0.2">
      <c r="A2548">
        <v>20150213</v>
      </c>
      <c r="B2548">
        <v>100.77</v>
      </c>
      <c r="C2548">
        <f t="shared" si="195"/>
        <v>99.916051420175535</v>
      </c>
      <c r="D2548">
        <f t="shared" si="197"/>
        <v>97.960304674279655</v>
      </c>
      <c r="E2548">
        <f t="shared" si="196"/>
        <v>1.9557467458958797</v>
      </c>
      <c r="F2548">
        <f t="shared" si="199"/>
        <v>2.3672817633101237</v>
      </c>
      <c r="G2548">
        <f t="shared" si="198"/>
        <v>-0.41153501741424403</v>
      </c>
    </row>
    <row r="2549" spans="1:7" x14ac:dyDescent="0.2">
      <c r="A2549">
        <v>20150217</v>
      </c>
      <c r="B2549">
        <v>100.32</v>
      </c>
      <c r="C2549">
        <f t="shared" si="195"/>
        <v>99.978197355533155</v>
      </c>
      <c r="D2549">
        <f t="shared" si="197"/>
        <v>98.135096920629309</v>
      </c>
      <c r="E2549">
        <f t="shared" si="196"/>
        <v>1.843100434903846</v>
      </c>
      <c r="F2549">
        <f t="shared" si="199"/>
        <v>2.2624454976288684</v>
      </c>
      <c r="G2549">
        <f t="shared" si="198"/>
        <v>-0.41934506272502237</v>
      </c>
    </row>
    <row r="2550" spans="1:7" x14ac:dyDescent="0.2">
      <c r="A2550">
        <v>20150218</v>
      </c>
      <c r="B2550">
        <v>102.94</v>
      </c>
      <c r="C2550">
        <f t="shared" si="195"/>
        <v>100.43385930083573</v>
      </c>
      <c r="D2550">
        <f t="shared" si="197"/>
        <v>98.491015667249357</v>
      </c>
      <c r="E2550">
        <f t="shared" si="196"/>
        <v>1.9428436335863779</v>
      </c>
      <c r="F2550">
        <f t="shared" si="199"/>
        <v>2.1985251248203705</v>
      </c>
      <c r="G2550">
        <f t="shared" si="198"/>
        <v>-0.25568149123399264</v>
      </c>
    </row>
    <row r="2551" spans="1:7" x14ac:dyDescent="0.2">
      <c r="A2551">
        <v>20150219</v>
      </c>
      <c r="B2551">
        <v>101.79</v>
      </c>
      <c r="C2551">
        <f t="shared" si="195"/>
        <v>100.64249633147638</v>
      </c>
      <c r="D2551">
        <f t="shared" si="197"/>
        <v>98.735384877082751</v>
      </c>
      <c r="E2551">
        <f t="shared" si="196"/>
        <v>1.9071114543936289</v>
      </c>
      <c r="F2551">
        <f t="shared" si="199"/>
        <v>2.1402423907350223</v>
      </c>
      <c r="G2551">
        <f t="shared" si="198"/>
        <v>-0.23313093634139337</v>
      </c>
    </row>
    <row r="2552" spans="1:7" x14ac:dyDescent="0.2">
      <c r="A2552">
        <v>20150220</v>
      </c>
      <c r="B2552">
        <v>102.24</v>
      </c>
      <c r="C2552">
        <f t="shared" si="195"/>
        <v>100.88826612663385</v>
      </c>
      <c r="D2552">
        <f t="shared" si="197"/>
        <v>98.994985997298855</v>
      </c>
      <c r="E2552">
        <f t="shared" si="196"/>
        <v>1.8932801293349968</v>
      </c>
      <c r="F2552">
        <f t="shared" si="199"/>
        <v>2.0908499384550172</v>
      </c>
      <c r="G2552">
        <f t="shared" si="198"/>
        <v>-0.19756980912002042</v>
      </c>
    </row>
    <row r="2553" spans="1:7" x14ac:dyDescent="0.2">
      <c r="A2553">
        <v>20150223</v>
      </c>
      <c r="B2553">
        <v>102.76</v>
      </c>
      <c r="C2553">
        <f t="shared" si="195"/>
        <v>101.1762251840748</v>
      </c>
      <c r="D2553">
        <f t="shared" si="197"/>
        <v>99.273875923424868</v>
      </c>
      <c r="E2553">
        <f t="shared" si="196"/>
        <v>1.9023492606499275</v>
      </c>
      <c r="F2553">
        <f t="shared" si="199"/>
        <v>2.0531498028939992</v>
      </c>
      <c r="G2553">
        <f t="shared" si="198"/>
        <v>-0.15080054224407169</v>
      </c>
    </row>
    <row r="2554" spans="1:7" x14ac:dyDescent="0.2">
      <c r="A2554">
        <v>20150224</v>
      </c>
      <c r="B2554">
        <v>103.38</v>
      </c>
      <c r="C2554">
        <f t="shared" si="195"/>
        <v>101.5152674634479</v>
      </c>
      <c r="D2554">
        <f t="shared" si="197"/>
        <v>99.578033262430438</v>
      </c>
      <c r="E2554">
        <f t="shared" si="196"/>
        <v>1.9372342010174606</v>
      </c>
      <c r="F2554">
        <f t="shared" si="199"/>
        <v>2.0299666825186917</v>
      </c>
      <c r="G2554">
        <f t="shared" si="198"/>
        <v>-9.2732481501231145E-2</v>
      </c>
    </row>
    <row r="2555" spans="1:7" x14ac:dyDescent="0.2">
      <c r="A2555">
        <v>20150225</v>
      </c>
      <c r="B2555">
        <v>103.59</v>
      </c>
      <c r="C2555">
        <f t="shared" si="195"/>
        <v>101.83445708445592</v>
      </c>
      <c r="D2555">
        <f t="shared" si="197"/>
        <v>99.875215983731891</v>
      </c>
      <c r="E2555">
        <f t="shared" si="196"/>
        <v>1.9592411007240287</v>
      </c>
      <c r="F2555">
        <f t="shared" si="199"/>
        <v>2.0158215661597594</v>
      </c>
      <c r="G2555">
        <f t="shared" si="198"/>
        <v>-5.6580465435730698E-2</v>
      </c>
    </row>
    <row r="2556" spans="1:7" x14ac:dyDescent="0.2">
      <c r="A2556">
        <v>20150226</v>
      </c>
      <c r="B2556">
        <v>103.8</v>
      </c>
      <c r="C2556">
        <f t="shared" si="195"/>
        <v>102.13684830223193</v>
      </c>
      <c r="D2556">
        <f t="shared" si="197"/>
        <v>100.16594072567767</v>
      </c>
      <c r="E2556">
        <f t="shared" si="196"/>
        <v>1.9709075765542536</v>
      </c>
      <c r="F2556">
        <f t="shared" si="199"/>
        <v>2.0068387682386586</v>
      </c>
      <c r="G2556">
        <f t="shared" si="198"/>
        <v>-3.5931191684404951E-2</v>
      </c>
    </row>
    <row r="2557" spans="1:7" x14ac:dyDescent="0.2">
      <c r="A2557">
        <v>20150227</v>
      </c>
      <c r="B2557">
        <v>104.39</v>
      </c>
      <c r="C2557">
        <f t="shared" si="195"/>
        <v>102.48348702496547</v>
      </c>
      <c r="D2557">
        <f t="shared" si="197"/>
        <v>100.47883400525711</v>
      </c>
      <c r="E2557">
        <f t="shared" si="196"/>
        <v>2.004653019708357</v>
      </c>
      <c r="F2557">
        <f t="shared" si="199"/>
        <v>2.0064016185325984</v>
      </c>
      <c r="G2557">
        <f t="shared" si="198"/>
        <v>-1.7485988242413875E-3</v>
      </c>
    </row>
    <row r="2558" spans="1:7" x14ac:dyDescent="0.2">
      <c r="A2558">
        <v>20150302</v>
      </c>
      <c r="B2558">
        <v>105.65</v>
      </c>
      <c r="C2558">
        <f t="shared" si="195"/>
        <v>102.97064286727847</v>
      </c>
      <c r="D2558">
        <f t="shared" si="197"/>
        <v>100.86188333820104</v>
      </c>
      <c r="E2558">
        <f t="shared" si="196"/>
        <v>2.1087595290774317</v>
      </c>
      <c r="F2558">
        <f t="shared" si="199"/>
        <v>2.0268732006415648</v>
      </c>
      <c r="G2558">
        <f t="shared" si="198"/>
        <v>8.1886328435866851E-2</v>
      </c>
    </row>
    <row r="2559" spans="1:7" x14ac:dyDescent="0.2">
      <c r="A2559">
        <v>20150303</v>
      </c>
      <c r="B2559">
        <v>106.37</v>
      </c>
      <c r="C2559">
        <f t="shared" si="195"/>
        <v>103.49362088769718</v>
      </c>
      <c r="D2559">
        <f t="shared" si="197"/>
        <v>101.26989197981578</v>
      </c>
      <c r="E2559">
        <f t="shared" si="196"/>
        <v>2.2237289078813944</v>
      </c>
      <c r="F2559">
        <f t="shared" si="199"/>
        <v>2.0662443420895307</v>
      </c>
      <c r="G2559">
        <f t="shared" si="198"/>
        <v>0.15748456579186376</v>
      </c>
    </row>
    <row r="2560" spans="1:7" x14ac:dyDescent="0.2">
      <c r="A2560">
        <v>20150304</v>
      </c>
      <c r="B2560">
        <v>104.24</v>
      </c>
      <c r="C2560">
        <f t="shared" si="195"/>
        <v>103.60844844343607</v>
      </c>
      <c r="D2560">
        <f t="shared" si="197"/>
        <v>101.4898999813109</v>
      </c>
      <c r="E2560">
        <f t="shared" si="196"/>
        <v>2.118548462125176</v>
      </c>
      <c r="F2560">
        <f t="shared" si="199"/>
        <v>2.0767051660966596</v>
      </c>
      <c r="G2560">
        <f t="shared" si="198"/>
        <v>4.1843296028516441E-2</v>
      </c>
    </row>
    <row r="2561" spans="1:7" x14ac:dyDescent="0.2">
      <c r="A2561">
        <v>20150305</v>
      </c>
      <c r="B2561">
        <v>101.41</v>
      </c>
      <c r="C2561">
        <f t="shared" si="195"/>
        <v>103.27022560598438</v>
      </c>
      <c r="D2561">
        <f t="shared" si="197"/>
        <v>101.48398146417676</v>
      </c>
      <c r="E2561">
        <f t="shared" si="196"/>
        <v>1.7862441418076145</v>
      </c>
      <c r="F2561">
        <f t="shared" si="199"/>
        <v>2.0186129612388504</v>
      </c>
      <c r="G2561">
        <f t="shared" si="198"/>
        <v>-0.23236881943123588</v>
      </c>
    </row>
    <row r="2562" spans="1:7" x14ac:dyDescent="0.2">
      <c r="A2562">
        <v>20150306</v>
      </c>
      <c r="B2562">
        <v>102.01</v>
      </c>
      <c r="C2562">
        <f t="shared" si="195"/>
        <v>103.07634474352524</v>
      </c>
      <c r="D2562">
        <f t="shared" si="197"/>
        <v>101.52294580016367</v>
      </c>
      <c r="E2562">
        <f t="shared" si="196"/>
        <v>1.5533989433615716</v>
      </c>
      <c r="F2562">
        <f t="shared" si="199"/>
        <v>1.9255701576633946</v>
      </c>
      <c r="G2562">
        <f t="shared" si="198"/>
        <v>-0.37217121430182298</v>
      </c>
    </row>
    <row r="2563" spans="1:7" x14ac:dyDescent="0.2">
      <c r="A2563">
        <v>20150309</v>
      </c>
      <c r="B2563">
        <v>105.68</v>
      </c>
      <c r="C2563">
        <f t="shared" si="195"/>
        <v>103.47690709067521</v>
      </c>
      <c r="D2563">
        <f t="shared" si="197"/>
        <v>101.83087574089228</v>
      </c>
      <c r="E2563">
        <f t="shared" si="196"/>
        <v>1.6460313497829304</v>
      </c>
      <c r="F2563">
        <f t="shared" si="199"/>
        <v>1.8696623960873018</v>
      </c>
      <c r="G2563">
        <f t="shared" si="198"/>
        <v>-0.22363104630437136</v>
      </c>
    </row>
    <row r="2564" spans="1:7" x14ac:dyDescent="0.2">
      <c r="A2564">
        <v>20150310</v>
      </c>
      <c r="B2564">
        <v>104.84</v>
      </c>
      <c r="C2564">
        <f t="shared" si="195"/>
        <v>103.6866136921098</v>
      </c>
      <c r="D2564">
        <f t="shared" si="197"/>
        <v>102.05377383415953</v>
      </c>
      <c r="E2564">
        <f t="shared" si="196"/>
        <v>1.6328398579502732</v>
      </c>
      <c r="F2564">
        <f t="shared" si="199"/>
        <v>1.8222978884598962</v>
      </c>
      <c r="G2564">
        <f t="shared" si="198"/>
        <v>-0.18945803050962295</v>
      </c>
    </row>
    <row r="2565" spans="1:7" x14ac:dyDescent="0.2">
      <c r="A2565">
        <v>20150311</v>
      </c>
      <c r="B2565">
        <v>103.64</v>
      </c>
      <c r="C2565">
        <f t="shared" si="195"/>
        <v>103.67944235486215</v>
      </c>
      <c r="D2565">
        <f t="shared" si="197"/>
        <v>102.17127206866623</v>
      </c>
      <c r="E2565">
        <f t="shared" si="196"/>
        <v>1.5081702861959201</v>
      </c>
      <c r="F2565">
        <f t="shared" si="199"/>
        <v>1.7594723680071009</v>
      </c>
      <c r="G2565">
        <f t="shared" si="198"/>
        <v>-0.25130208181118086</v>
      </c>
    </row>
    <row r="2566" spans="1:7" x14ac:dyDescent="0.2">
      <c r="A2566">
        <v>20150312</v>
      </c>
      <c r="B2566">
        <v>106.48</v>
      </c>
      <c r="C2566">
        <f t="shared" si="195"/>
        <v>104.11029737719105</v>
      </c>
      <c r="D2566">
        <f t="shared" si="197"/>
        <v>102.49043710061687</v>
      </c>
      <c r="E2566">
        <f t="shared" si="196"/>
        <v>1.6198602765741725</v>
      </c>
      <c r="F2566">
        <f t="shared" si="199"/>
        <v>1.7315499497205153</v>
      </c>
      <c r="G2566">
        <f t="shared" si="198"/>
        <v>-0.11168967314634282</v>
      </c>
    </row>
    <row r="2567" spans="1:7" x14ac:dyDescent="0.2">
      <c r="A2567">
        <v>20150313</v>
      </c>
      <c r="B2567">
        <v>106.65</v>
      </c>
      <c r="C2567">
        <f t="shared" si="195"/>
        <v>104.50102085762319</v>
      </c>
      <c r="D2567">
        <f t="shared" si="197"/>
        <v>102.79855287094155</v>
      </c>
      <c r="E2567">
        <f t="shared" si="196"/>
        <v>1.7024679866816399</v>
      </c>
      <c r="F2567">
        <f t="shared" si="199"/>
        <v>1.7257335571127403</v>
      </c>
      <c r="G2567">
        <f t="shared" si="198"/>
        <v>-2.3265570431100446E-2</v>
      </c>
    </row>
    <row r="2568" spans="1:7" x14ac:dyDescent="0.2">
      <c r="A2568">
        <v>20150316</v>
      </c>
      <c r="B2568">
        <v>107.9</v>
      </c>
      <c r="C2568">
        <f t="shared" si="195"/>
        <v>105.02394072568117</v>
      </c>
      <c r="D2568">
        <f t="shared" si="197"/>
        <v>103.1764378434644</v>
      </c>
      <c r="E2568">
        <f t="shared" si="196"/>
        <v>1.8475028822167729</v>
      </c>
      <c r="F2568">
        <f t="shared" si="199"/>
        <v>1.750087422133547</v>
      </c>
      <c r="G2568">
        <f t="shared" si="198"/>
        <v>9.7415460083225991E-2</v>
      </c>
    </row>
    <row r="2569" spans="1:7" x14ac:dyDescent="0.2">
      <c r="A2569">
        <v>20150317</v>
      </c>
      <c r="B2569">
        <v>106.17</v>
      </c>
      <c r="C2569">
        <f t="shared" si="195"/>
        <v>105.20025753711484</v>
      </c>
      <c r="D2569">
        <f t="shared" si="197"/>
        <v>103.39818318839296</v>
      </c>
      <c r="E2569">
        <f t="shared" si="196"/>
        <v>1.8020743487218738</v>
      </c>
      <c r="F2569">
        <f t="shared" si="199"/>
        <v>1.7604848074512125</v>
      </c>
      <c r="G2569">
        <f t="shared" si="198"/>
        <v>4.1589541270661279E-2</v>
      </c>
    </row>
    <row r="2570" spans="1:7" x14ac:dyDescent="0.2">
      <c r="A2570">
        <v>20150318</v>
      </c>
      <c r="B2570">
        <v>107.11</v>
      </c>
      <c r="C2570">
        <f t="shared" si="195"/>
        <v>105.4940640698664</v>
      </c>
      <c r="D2570">
        <f t="shared" si="197"/>
        <v>103.67313258184534</v>
      </c>
      <c r="E2570">
        <f t="shared" si="196"/>
        <v>1.8209314880210599</v>
      </c>
      <c r="F2570">
        <f t="shared" si="199"/>
        <v>1.7725741435651821</v>
      </c>
      <c r="G2570">
        <f t="shared" si="198"/>
        <v>4.8357344455877804E-2</v>
      </c>
    </row>
    <row r="2571" spans="1:7" x14ac:dyDescent="0.2">
      <c r="A2571">
        <v>20150319</v>
      </c>
      <c r="B2571">
        <v>106.77</v>
      </c>
      <c r="C2571">
        <f t="shared" si="195"/>
        <v>105.69036190527157</v>
      </c>
      <c r="D2571">
        <f t="shared" si="197"/>
        <v>103.90253016837531</v>
      </c>
      <c r="E2571">
        <f t="shared" si="196"/>
        <v>1.7878317368962655</v>
      </c>
      <c r="F2571">
        <f t="shared" si="199"/>
        <v>1.7756256622313988</v>
      </c>
      <c r="G2571">
        <f t="shared" si="198"/>
        <v>1.2206074664866673E-2</v>
      </c>
    </row>
    <row r="2572" spans="1:7" x14ac:dyDescent="0.2">
      <c r="A2572">
        <v>20150320</v>
      </c>
      <c r="B2572">
        <v>107.59</v>
      </c>
      <c r="C2572">
        <f t="shared" si="195"/>
        <v>105.98261391984518</v>
      </c>
      <c r="D2572">
        <f t="shared" si="197"/>
        <v>104.17567608182898</v>
      </c>
      <c r="E2572">
        <f t="shared" si="196"/>
        <v>1.8069378380161965</v>
      </c>
      <c r="F2572">
        <f t="shared" si="199"/>
        <v>1.7818880973883586</v>
      </c>
      <c r="G2572">
        <f t="shared" si="198"/>
        <v>2.5049740627837824E-2</v>
      </c>
    </row>
    <row r="2573" spans="1:7" x14ac:dyDescent="0.2">
      <c r="A2573">
        <v>20150323</v>
      </c>
      <c r="B2573">
        <v>107.39</v>
      </c>
      <c r="C2573">
        <f t="shared" si="195"/>
        <v>106.19913485525362</v>
      </c>
      <c r="D2573">
        <f t="shared" si="197"/>
        <v>104.41377414984164</v>
      </c>
      <c r="E2573">
        <f t="shared" si="196"/>
        <v>1.7853607054119749</v>
      </c>
      <c r="F2573">
        <f t="shared" si="199"/>
        <v>1.782582618993082</v>
      </c>
      <c r="G2573">
        <f t="shared" si="198"/>
        <v>2.7780864188928778E-3</v>
      </c>
    </row>
    <row r="2574" spans="1:7" x14ac:dyDescent="0.2">
      <c r="A2574">
        <v>20150324</v>
      </c>
      <c r="B2574">
        <v>108.88</v>
      </c>
      <c r="C2574">
        <f t="shared" si="195"/>
        <v>106.61157564675307</v>
      </c>
      <c r="D2574">
        <f t="shared" si="197"/>
        <v>104.74460569429782</v>
      </c>
      <c r="E2574">
        <f t="shared" si="196"/>
        <v>1.8669699524552499</v>
      </c>
      <c r="F2574">
        <f t="shared" si="199"/>
        <v>1.7994600856855156</v>
      </c>
      <c r="G2574">
        <f t="shared" si="198"/>
        <v>6.750986676973425E-2</v>
      </c>
    </row>
    <row r="2575" spans="1:7" x14ac:dyDescent="0.2">
      <c r="A2575">
        <v>20150325</v>
      </c>
      <c r="B2575">
        <v>106.88</v>
      </c>
      <c r="C2575">
        <f t="shared" ref="C2575:C2638" si="200">(B2575*(2/(12+1))+C2574*(1-(2/(12+1))))</f>
        <v>106.65287170109875</v>
      </c>
      <c r="D2575">
        <f t="shared" si="197"/>
        <v>104.90278305027576</v>
      </c>
      <c r="E2575">
        <f t="shared" si="196"/>
        <v>1.7500886508229883</v>
      </c>
      <c r="F2575">
        <f t="shared" si="199"/>
        <v>1.7895857987130104</v>
      </c>
      <c r="G2575">
        <f t="shared" si="198"/>
        <v>-3.9497147890022122E-2</v>
      </c>
    </row>
    <row r="2576" spans="1:7" x14ac:dyDescent="0.2">
      <c r="A2576">
        <v>20150326</v>
      </c>
      <c r="B2576">
        <v>106.97</v>
      </c>
      <c r="C2576">
        <f t="shared" si="200"/>
        <v>106.70166067016048</v>
      </c>
      <c r="D2576">
        <f t="shared" si="197"/>
        <v>105.05591023173682</v>
      </c>
      <c r="E2576">
        <f t="shared" si="196"/>
        <v>1.6457504384236614</v>
      </c>
      <c r="F2576">
        <f t="shared" si="199"/>
        <v>1.7608187266551405</v>
      </c>
      <c r="G2576">
        <f t="shared" si="198"/>
        <v>-0.11506828823147908</v>
      </c>
    </row>
    <row r="2577" spans="1:7" x14ac:dyDescent="0.2">
      <c r="A2577">
        <v>20150327</v>
      </c>
      <c r="B2577">
        <v>111.57</v>
      </c>
      <c r="C2577">
        <f t="shared" si="200"/>
        <v>107.45063595167426</v>
      </c>
      <c r="D2577">
        <f t="shared" si="197"/>
        <v>105.53843539975631</v>
      </c>
      <c r="E2577">
        <f t="shared" si="196"/>
        <v>1.9122005519179481</v>
      </c>
      <c r="F2577">
        <f t="shared" si="199"/>
        <v>1.7910950917077022</v>
      </c>
      <c r="G2577">
        <f t="shared" si="198"/>
        <v>0.12110546021024593</v>
      </c>
    </row>
    <row r="2578" spans="1:7" x14ac:dyDescent="0.2">
      <c r="A2578">
        <v>20150330</v>
      </c>
      <c r="B2578">
        <v>113.57</v>
      </c>
      <c r="C2578">
        <f t="shared" si="200"/>
        <v>108.3920765744936</v>
      </c>
      <c r="D2578">
        <f t="shared" si="197"/>
        <v>106.13336611088546</v>
      </c>
      <c r="E2578">
        <f t="shared" si="196"/>
        <v>2.2587104636081392</v>
      </c>
      <c r="F2578">
        <f t="shared" si="199"/>
        <v>1.8846181660877896</v>
      </c>
      <c r="G2578">
        <f t="shared" si="198"/>
        <v>0.37409229752034956</v>
      </c>
    </row>
    <row r="2579" spans="1:7" x14ac:dyDescent="0.2">
      <c r="A2579">
        <v>20150331</v>
      </c>
      <c r="B2579">
        <v>113.06</v>
      </c>
      <c r="C2579">
        <f t="shared" si="200"/>
        <v>109.11021863995613</v>
      </c>
      <c r="D2579">
        <f t="shared" si="197"/>
        <v>106.64645010267172</v>
      </c>
      <c r="E2579">
        <f t="shared" si="196"/>
        <v>2.4637685372844089</v>
      </c>
      <c r="F2579">
        <f t="shared" si="199"/>
        <v>2.0004482403271138</v>
      </c>
      <c r="G2579">
        <f t="shared" si="198"/>
        <v>0.46332029695729515</v>
      </c>
    </row>
    <row r="2580" spans="1:7" x14ac:dyDescent="0.2">
      <c r="A2580">
        <v>20150401</v>
      </c>
      <c r="B2580">
        <v>114</v>
      </c>
      <c r="C2580">
        <f t="shared" si="200"/>
        <v>109.8624926953475</v>
      </c>
      <c r="D2580">
        <f t="shared" si="197"/>
        <v>107.19115750247381</v>
      </c>
      <c r="E2580">
        <f t="shared" si="196"/>
        <v>2.6713351928736842</v>
      </c>
      <c r="F2580">
        <f t="shared" si="199"/>
        <v>2.1346256308364282</v>
      </c>
      <c r="G2580">
        <f t="shared" si="198"/>
        <v>0.53670956203725595</v>
      </c>
    </row>
    <row r="2581" spans="1:7" x14ac:dyDescent="0.2">
      <c r="A2581">
        <v>20150402</v>
      </c>
      <c r="B2581">
        <v>114.52</v>
      </c>
      <c r="C2581">
        <f t="shared" si="200"/>
        <v>110.57903228067866</v>
      </c>
      <c r="D2581">
        <f t="shared" si="197"/>
        <v>107.73403472451278</v>
      </c>
      <c r="E2581">
        <f t="shared" si="196"/>
        <v>2.8449975561658789</v>
      </c>
      <c r="F2581">
        <f t="shared" si="199"/>
        <v>2.2767000159023185</v>
      </c>
      <c r="G2581">
        <f t="shared" si="198"/>
        <v>0.56829754026356039</v>
      </c>
    </row>
    <row r="2582" spans="1:7" x14ac:dyDescent="0.2">
      <c r="A2582">
        <v>20150406</v>
      </c>
      <c r="B2582">
        <v>115.43</v>
      </c>
      <c r="C2582">
        <f t="shared" si="200"/>
        <v>111.3253350067281</v>
      </c>
      <c r="D2582">
        <f t="shared" si="197"/>
        <v>108.30410622640073</v>
      </c>
      <c r="E2582">
        <f t="shared" si="196"/>
        <v>3.0212287803273625</v>
      </c>
      <c r="F2582">
        <f t="shared" si="199"/>
        <v>2.4256057687873276</v>
      </c>
      <c r="G2582">
        <f t="shared" si="198"/>
        <v>0.59562301154003494</v>
      </c>
    </row>
    <row r="2583" spans="1:7" x14ac:dyDescent="0.2">
      <c r="A2583">
        <v>20150407</v>
      </c>
      <c r="B2583">
        <v>115.71</v>
      </c>
      <c r="C2583">
        <f t="shared" si="200"/>
        <v>111.99989885184686</v>
      </c>
      <c r="D2583">
        <f t="shared" si="197"/>
        <v>108.85269095037104</v>
      </c>
      <c r="E2583">
        <f t="shared" si="196"/>
        <v>3.1472079014758236</v>
      </c>
      <c r="F2583">
        <f t="shared" si="199"/>
        <v>2.569926195325027</v>
      </c>
      <c r="G2583">
        <f t="shared" si="198"/>
        <v>0.57728170615079666</v>
      </c>
    </row>
    <row r="2584" spans="1:7" x14ac:dyDescent="0.2">
      <c r="A2584">
        <v>20150408</v>
      </c>
      <c r="B2584">
        <v>116</v>
      </c>
      <c r="C2584">
        <f t="shared" si="200"/>
        <v>112.61529902848582</v>
      </c>
      <c r="D2584">
        <f t="shared" si="197"/>
        <v>109.38212125034356</v>
      </c>
      <c r="E2584">
        <f t="shared" si="196"/>
        <v>3.233177778142263</v>
      </c>
      <c r="F2584">
        <f t="shared" si="199"/>
        <v>2.7025765118884744</v>
      </c>
      <c r="G2584">
        <f t="shared" si="198"/>
        <v>0.53060126625378867</v>
      </c>
    </row>
    <row r="2585" spans="1:7" x14ac:dyDescent="0.2">
      <c r="A2585">
        <v>20150409</v>
      </c>
      <c r="B2585">
        <v>114.51</v>
      </c>
      <c r="C2585">
        <f t="shared" si="200"/>
        <v>112.90679148564186</v>
      </c>
      <c r="D2585">
        <f t="shared" si="197"/>
        <v>109.76196412068848</v>
      </c>
      <c r="E2585">
        <f t="shared" si="196"/>
        <v>3.144827364953386</v>
      </c>
      <c r="F2585">
        <f t="shared" si="199"/>
        <v>2.7910266825014567</v>
      </c>
      <c r="G2585">
        <f t="shared" si="198"/>
        <v>0.3538006824519293</v>
      </c>
    </row>
    <row r="2586" spans="1:7" x14ac:dyDescent="0.2">
      <c r="A2586">
        <v>20150410</v>
      </c>
      <c r="B2586">
        <v>115.86</v>
      </c>
      <c r="C2586">
        <f t="shared" si="200"/>
        <v>113.36113125708157</v>
      </c>
      <c r="D2586">
        <f t="shared" si="197"/>
        <v>110.21367048211897</v>
      </c>
      <c r="E2586">
        <f t="shared" si="196"/>
        <v>3.147460774962596</v>
      </c>
      <c r="F2586">
        <f t="shared" si="199"/>
        <v>2.8623135009936846</v>
      </c>
      <c r="G2586">
        <f t="shared" si="198"/>
        <v>0.28514727396891137</v>
      </c>
    </row>
    <row r="2587" spans="1:7" x14ac:dyDescent="0.2">
      <c r="A2587">
        <v>20150413</v>
      </c>
      <c r="B2587">
        <v>115.07</v>
      </c>
      <c r="C2587">
        <f t="shared" si="200"/>
        <v>113.62403414060748</v>
      </c>
      <c r="D2587">
        <f t="shared" si="197"/>
        <v>110.5733985945546</v>
      </c>
      <c r="E2587">
        <f t="shared" si="196"/>
        <v>3.0506355460528738</v>
      </c>
      <c r="F2587">
        <f t="shared" si="199"/>
        <v>2.8999779100055223</v>
      </c>
      <c r="G2587">
        <f t="shared" si="198"/>
        <v>0.1506576360473515</v>
      </c>
    </row>
    <row r="2588" spans="1:7" x14ac:dyDescent="0.2">
      <c r="A2588">
        <v>20150414</v>
      </c>
      <c r="B2588">
        <v>115.3</v>
      </c>
      <c r="C2588">
        <f t="shared" si="200"/>
        <v>113.88187504205247</v>
      </c>
      <c r="D2588">
        <f t="shared" si="197"/>
        <v>110.92351721718019</v>
      </c>
      <c r="E2588">
        <f t="shared" ref="E2588:E2651" si="201">C2588-D2588</f>
        <v>2.9583578248722802</v>
      </c>
      <c r="F2588">
        <f t="shared" si="199"/>
        <v>2.9116538929788738</v>
      </c>
      <c r="G2588">
        <f t="shared" si="198"/>
        <v>4.6703931893406381E-2</v>
      </c>
    </row>
    <row r="2589" spans="1:7" x14ac:dyDescent="0.2">
      <c r="A2589">
        <v>20150415</v>
      </c>
      <c r="B2589">
        <v>115.11</v>
      </c>
      <c r="C2589">
        <f t="shared" si="200"/>
        <v>114.07081734327517</v>
      </c>
      <c r="D2589">
        <f t="shared" ref="D2589:D2652" si="202">B2589*(2/(26+1)) + D2588*(1-(2/(26+1)))</f>
        <v>111.23362705294463</v>
      </c>
      <c r="E2589">
        <f t="shared" si="201"/>
        <v>2.8371902903305397</v>
      </c>
      <c r="F2589">
        <f t="shared" si="199"/>
        <v>2.8967611724492071</v>
      </c>
      <c r="G2589">
        <f t="shared" si="198"/>
        <v>-5.9570882118667345E-2</v>
      </c>
    </row>
    <row r="2590" spans="1:7" x14ac:dyDescent="0.2">
      <c r="A2590">
        <v>20150416</v>
      </c>
      <c r="B2590">
        <v>115.05</v>
      </c>
      <c r="C2590">
        <f t="shared" si="200"/>
        <v>114.22146082892515</v>
      </c>
      <c r="D2590">
        <f t="shared" si="202"/>
        <v>111.5163213453191</v>
      </c>
      <c r="E2590">
        <f t="shared" si="201"/>
        <v>2.7051394836060467</v>
      </c>
      <c r="F2590">
        <f t="shared" si="199"/>
        <v>2.8584368346805751</v>
      </c>
      <c r="G2590">
        <f t="shared" si="198"/>
        <v>-0.15329735107452835</v>
      </c>
    </row>
    <row r="2591" spans="1:7" x14ac:dyDescent="0.2">
      <c r="A2591">
        <v>20150417</v>
      </c>
      <c r="B2591">
        <v>111.32</v>
      </c>
      <c r="C2591">
        <f t="shared" si="200"/>
        <v>113.77508223985973</v>
      </c>
      <c r="D2591">
        <f t="shared" si="202"/>
        <v>111.50177902344362</v>
      </c>
      <c r="E2591">
        <f t="shared" si="201"/>
        <v>2.2733032164161102</v>
      </c>
      <c r="F2591">
        <f t="shared" si="199"/>
        <v>2.7414101110276823</v>
      </c>
      <c r="G2591">
        <f t="shared" si="198"/>
        <v>-0.46810689461157207</v>
      </c>
    </row>
    <row r="2592" spans="1:7" x14ac:dyDescent="0.2">
      <c r="A2592">
        <v>20150420</v>
      </c>
      <c r="B2592">
        <v>113.7</v>
      </c>
      <c r="C2592">
        <f t="shared" si="200"/>
        <v>113.76353112603515</v>
      </c>
      <c r="D2592">
        <f t="shared" si="202"/>
        <v>111.66461020689223</v>
      </c>
      <c r="E2592">
        <f t="shared" si="201"/>
        <v>2.0989209191429126</v>
      </c>
      <c r="F2592">
        <f t="shared" si="199"/>
        <v>2.6129122726507283</v>
      </c>
      <c r="G2592">
        <f t="shared" si="198"/>
        <v>-0.51399135350781577</v>
      </c>
    </row>
    <row r="2593" spans="1:7" x14ac:dyDescent="0.2">
      <c r="A2593">
        <v>20150421</v>
      </c>
      <c r="B2593">
        <v>114.73</v>
      </c>
      <c r="C2593">
        <f t="shared" si="200"/>
        <v>113.91221864510666</v>
      </c>
      <c r="D2593">
        <f t="shared" si="202"/>
        <v>111.89167611749282</v>
      </c>
      <c r="E2593">
        <f t="shared" si="201"/>
        <v>2.0205425276138413</v>
      </c>
      <c r="F2593">
        <f t="shared" si="199"/>
        <v>2.4944383236433514</v>
      </c>
      <c r="G2593">
        <f t="shared" si="198"/>
        <v>-0.47389579602951004</v>
      </c>
    </row>
    <row r="2594" spans="1:7" x14ac:dyDescent="0.2">
      <c r="A2594">
        <v>20150422</v>
      </c>
      <c r="B2594">
        <v>114.19</v>
      </c>
      <c r="C2594">
        <f t="shared" si="200"/>
        <v>113.95495423816718</v>
      </c>
      <c r="D2594">
        <f t="shared" si="202"/>
        <v>112.06192233101187</v>
      </c>
      <c r="E2594">
        <f t="shared" si="201"/>
        <v>1.8930319071553043</v>
      </c>
      <c r="F2594">
        <f t="shared" si="199"/>
        <v>2.3741570403457422</v>
      </c>
      <c r="G2594">
        <f t="shared" si="198"/>
        <v>-0.48112513319043781</v>
      </c>
    </row>
    <row r="2595" spans="1:7" x14ac:dyDescent="0.2">
      <c r="A2595">
        <v>20150423</v>
      </c>
      <c r="B2595">
        <v>113.04</v>
      </c>
      <c r="C2595">
        <f t="shared" si="200"/>
        <v>113.81419204767992</v>
      </c>
      <c r="D2595">
        <f t="shared" si="202"/>
        <v>112.13437252871469</v>
      </c>
      <c r="E2595">
        <f t="shared" si="201"/>
        <v>1.6798195189652319</v>
      </c>
      <c r="F2595">
        <f t="shared" si="199"/>
        <v>2.2352895360696401</v>
      </c>
      <c r="G2595">
        <f t="shared" si="198"/>
        <v>-0.55547001710440824</v>
      </c>
    </row>
    <row r="2596" spans="1:7" x14ac:dyDescent="0.2">
      <c r="A2596">
        <v>20150424</v>
      </c>
      <c r="B2596">
        <v>113.36</v>
      </c>
      <c r="C2596">
        <f t="shared" si="200"/>
        <v>113.74431634803686</v>
      </c>
      <c r="D2596">
        <f t="shared" si="202"/>
        <v>112.2251597488099</v>
      </c>
      <c r="E2596">
        <f t="shared" si="201"/>
        <v>1.5191565992269602</v>
      </c>
      <c r="F2596">
        <f t="shared" si="199"/>
        <v>2.0920629487011042</v>
      </c>
      <c r="G2596">
        <f t="shared" ref="G2596:G2659" si="203">E2596-F2596</f>
        <v>-0.57290634947414398</v>
      </c>
    </row>
    <row r="2597" spans="1:7" x14ac:dyDescent="0.2">
      <c r="A2597">
        <v>20150427</v>
      </c>
      <c r="B2597">
        <v>114.01</v>
      </c>
      <c r="C2597">
        <f t="shared" si="200"/>
        <v>113.7851907560312</v>
      </c>
      <c r="D2597">
        <f t="shared" si="202"/>
        <v>112.35737013778694</v>
      </c>
      <c r="E2597">
        <f t="shared" si="201"/>
        <v>1.4278206182442545</v>
      </c>
      <c r="F2597">
        <f t="shared" ref="F2597:F2660" si="204">(E2597*(2/(9+1))+F2596*(1-(2/(9+1))))</f>
        <v>1.9592144826097344</v>
      </c>
      <c r="G2597">
        <f t="shared" si="203"/>
        <v>-0.53139386436547986</v>
      </c>
    </row>
    <row r="2598" spans="1:7" x14ac:dyDescent="0.2">
      <c r="A2598">
        <v>20150428</v>
      </c>
      <c r="B2598">
        <v>113.95</v>
      </c>
      <c r="C2598">
        <f t="shared" si="200"/>
        <v>113.81054602433409</v>
      </c>
      <c r="D2598">
        <f t="shared" si="202"/>
        <v>112.47534272017309</v>
      </c>
      <c r="E2598">
        <f t="shared" si="201"/>
        <v>1.3352033041609985</v>
      </c>
      <c r="F2598">
        <f t="shared" si="204"/>
        <v>1.8344122469199875</v>
      </c>
      <c r="G2598">
        <f t="shared" si="203"/>
        <v>-0.49920894275898897</v>
      </c>
    </row>
    <row r="2599" spans="1:7" x14ac:dyDescent="0.2">
      <c r="A2599">
        <v>20150429</v>
      </c>
      <c r="B2599">
        <v>111.46</v>
      </c>
      <c r="C2599">
        <f t="shared" si="200"/>
        <v>113.44892355905192</v>
      </c>
      <c r="D2599">
        <f t="shared" si="202"/>
        <v>112.40013214830842</v>
      </c>
      <c r="E2599">
        <f t="shared" si="201"/>
        <v>1.0487914107435046</v>
      </c>
      <c r="F2599">
        <f t="shared" si="204"/>
        <v>1.677288079684691</v>
      </c>
      <c r="G2599">
        <f t="shared" si="203"/>
        <v>-0.62849666894118639</v>
      </c>
    </row>
    <row r="2600" spans="1:7" x14ac:dyDescent="0.2">
      <c r="A2600">
        <v>20150430</v>
      </c>
      <c r="B2600">
        <v>113</v>
      </c>
      <c r="C2600">
        <f t="shared" si="200"/>
        <v>113.37985839612085</v>
      </c>
      <c r="D2600">
        <f t="shared" si="202"/>
        <v>112.44456680398928</v>
      </c>
      <c r="E2600">
        <f t="shared" si="201"/>
        <v>0.93529159213157698</v>
      </c>
      <c r="F2600">
        <f t="shared" si="204"/>
        <v>1.5288887821740684</v>
      </c>
      <c r="G2600">
        <f t="shared" si="203"/>
        <v>-0.59359719004249145</v>
      </c>
    </row>
    <row r="2601" spans="1:7" x14ac:dyDescent="0.2">
      <c r="A2601">
        <v>20150501</v>
      </c>
      <c r="B2601">
        <v>111.51</v>
      </c>
      <c r="C2601">
        <f t="shared" si="200"/>
        <v>113.09218787364073</v>
      </c>
      <c r="D2601">
        <f t="shared" si="202"/>
        <v>112.37533963332341</v>
      </c>
      <c r="E2601">
        <f t="shared" si="201"/>
        <v>0.71684824031731864</v>
      </c>
      <c r="F2601">
        <f t="shared" si="204"/>
        <v>1.3664806738027184</v>
      </c>
      <c r="G2601">
        <f t="shared" si="203"/>
        <v>-0.64963243348539979</v>
      </c>
    </row>
    <row r="2602" spans="1:7" x14ac:dyDescent="0.2">
      <c r="A2602">
        <v>20150504</v>
      </c>
      <c r="B2602">
        <v>112.32</v>
      </c>
      <c r="C2602">
        <f t="shared" si="200"/>
        <v>112.97338973923446</v>
      </c>
      <c r="D2602">
        <f t="shared" si="202"/>
        <v>112.37124040122536</v>
      </c>
      <c r="E2602">
        <f t="shared" si="201"/>
        <v>0.60214933800909876</v>
      </c>
      <c r="F2602">
        <f t="shared" si="204"/>
        <v>1.2136144066439947</v>
      </c>
      <c r="G2602">
        <f t="shared" si="203"/>
        <v>-0.61146506863489591</v>
      </c>
    </row>
    <row r="2603" spans="1:7" x14ac:dyDescent="0.2">
      <c r="A2603">
        <v>20150505</v>
      </c>
      <c r="B2603">
        <v>112.25</v>
      </c>
      <c r="C2603">
        <f t="shared" si="200"/>
        <v>112.86209901012147</v>
      </c>
      <c r="D2603">
        <f t="shared" si="202"/>
        <v>112.36225963076423</v>
      </c>
      <c r="E2603">
        <f t="shared" si="201"/>
        <v>0.49983937935724043</v>
      </c>
      <c r="F2603">
        <f t="shared" si="204"/>
        <v>1.0708594011866439</v>
      </c>
      <c r="G2603">
        <f t="shared" si="203"/>
        <v>-0.57102002182940348</v>
      </c>
    </row>
    <row r="2604" spans="1:7" x14ac:dyDescent="0.2">
      <c r="A2604">
        <v>20150506</v>
      </c>
      <c r="B2604">
        <v>113.26</v>
      </c>
      <c r="C2604">
        <f t="shared" si="200"/>
        <v>112.92331454702585</v>
      </c>
      <c r="D2604">
        <f t="shared" si="202"/>
        <v>112.42875891737428</v>
      </c>
      <c r="E2604">
        <f t="shared" si="201"/>
        <v>0.49455562965157185</v>
      </c>
      <c r="F2604">
        <f t="shared" si="204"/>
        <v>0.95559864687962959</v>
      </c>
      <c r="G2604">
        <f t="shared" si="203"/>
        <v>-0.46104301722805774</v>
      </c>
    </row>
    <row r="2605" spans="1:7" x14ac:dyDescent="0.2">
      <c r="A2605">
        <v>20150507</v>
      </c>
      <c r="B2605">
        <v>113</v>
      </c>
      <c r="C2605">
        <f t="shared" si="200"/>
        <v>112.93511230902187</v>
      </c>
      <c r="D2605">
        <f t="shared" si="202"/>
        <v>112.47107307164285</v>
      </c>
      <c r="E2605">
        <f t="shared" si="201"/>
        <v>0.4640392373790263</v>
      </c>
      <c r="F2605">
        <f t="shared" si="204"/>
        <v>0.85728676497950895</v>
      </c>
      <c r="G2605">
        <f t="shared" si="203"/>
        <v>-0.39324752760048265</v>
      </c>
    </row>
    <row r="2606" spans="1:7" x14ac:dyDescent="0.2">
      <c r="A2606">
        <v>20150508</v>
      </c>
      <c r="B2606">
        <v>113.2</v>
      </c>
      <c r="C2606">
        <f t="shared" si="200"/>
        <v>112.97586426148004</v>
      </c>
      <c r="D2606">
        <f t="shared" si="202"/>
        <v>112.52506765892856</v>
      </c>
      <c r="E2606">
        <f t="shared" si="201"/>
        <v>0.45079660255147758</v>
      </c>
      <c r="F2606">
        <f t="shared" si="204"/>
        <v>0.77598873249390277</v>
      </c>
      <c r="G2606">
        <f t="shared" si="203"/>
        <v>-0.32519212994242519</v>
      </c>
    </row>
    <row r="2607" spans="1:7" x14ac:dyDescent="0.2">
      <c r="A2607">
        <v>20150511</v>
      </c>
      <c r="B2607">
        <v>113.16</v>
      </c>
      <c r="C2607">
        <f t="shared" si="200"/>
        <v>113.00419283663696</v>
      </c>
      <c r="D2607">
        <f t="shared" si="202"/>
        <v>112.57209968419312</v>
      </c>
      <c r="E2607">
        <f t="shared" si="201"/>
        <v>0.43209315244384072</v>
      </c>
      <c r="F2607">
        <f t="shared" si="204"/>
        <v>0.70720961648389047</v>
      </c>
      <c r="G2607">
        <f t="shared" si="203"/>
        <v>-0.27511646404004975</v>
      </c>
    </row>
    <row r="2608" spans="1:7" x14ac:dyDescent="0.2">
      <c r="A2608">
        <v>20150512</v>
      </c>
      <c r="B2608">
        <v>111.26</v>
      </c>
      <c r="C2608">
        <f t="shared" si="200"/>
        <v>112.73585547715436</v>
      </c>
      <c r="D2608">
        <f t="shared" si="202"/>
        <v>112.47490711499364</v>
      </c>
      <c r="E2608">
        <f t="shared" si="201"/>
        <v>0.26094836216071826</v>
      </c>
      <c r="F2608">
        <f t="shared" si="204"/>
        <v>0.61795736561925607</v>
      </c>
      <c r="G2608">
        <f t="shared" si="203"/>
        <v>-0.35700900345853781</v>
      </c>
    </row>
    <row r="2609" spans="1:7" x14ac:dyDescent="0.2">
      <c r="A2609">
        <v>20150513</v>
      </c>
      <c r="B2609">
        <v>111.77</v>
      </c>
      <c r="C2609">
        <f t="shared" si="200"/>
        <v>112.58726232682291</v>
      </c>
      <c r="D2609">
        <f t="shared" si="202"/>
        <v>112.42269177314226</v>
      </c>
      <c r="E2609">
        <f t="shared" si="201"/>
        <v>0.16457055368064744</v>
      </c>
      <c r="F2609">
        <f t="shared" si="204"/>
        <v>0.52728000323153434</v>
      </c>
      <c r="G2609">
        <f t="shared" si="203"/>
        <v>-0.36270944955088691</v>
      </c>
    </row>
    <row r="2610" spans="1:7" x14ac:dyDescent="0.2">
      <c r="A2610">
        <v>20150514</v>
      </c>
      <c r="B2610">
        <v>112.47</v>
      </c>
      <c r="C2610">
        <f t="shared" si="200"/>
        <v>112.56922196885014</v>
      </c>
      <c r="D2610">
        <f t="shared" si="202"/>
        <v>112.42619608624284</v>
      </c>
      <c r="E2610">
        <f t="shared" si="201"/>
        <v>0.14302588260730431</v>
      </c>
      <c r="F2610">
        <f t="shared" si="204"/>
        <v>0.45042917910668839</v>
      </c>
      <c r="G2610">
        <f t="shared" si="203"/>
        <v>-0.30740329649938408</v>
      </c>
    </row>
    <row r="2611" spans="1:7" x14ac:dyDescent="0.2">
      <c r="A2611">
        <v>20150515</v>
      </c>
      <c r="B2611">
        <v>112.52</v>
      </c>
      <c r="C2611">
        <f t="shared" si="200"/>
        <v>112.56164935825782</v>
      </c>
      <c r="D2611">
        <f t="shared" si="202"/>
        <v>112.43314452429892</v>
      </c>
      <c r="E2611">
        <f t="shared" si="201"/>
        <v>0.12850483395889967</v>
      </c>
      <c r="F2611">
        <f t="shared" si="204"/>
        <v>0.38604431007713064</v>
      </c>
      <c r="G2611">
        <f t="shared" si="203"/>
        <v>-0.25753947611823097</v>
      </c>
    </row>
    <row r="2612" spans="1:7" x14ac:dyDescent="0.2">
      <c r="A2612">
        <v>20150518</v>
      </c>
      <c r="B2612">
        <v>113.08</v>
      </c>
      <c r="C2612">
        <f t="shared" si="200"/>
        <v>112.64139561083354</v>
      </c>
      <c r="D2612">
        <f t="shared" si="202"/>
        <v>112.48105974472122</v>
      </c>
      <c r="E2612">
        <f t="shared" si="201"/>
        <v>0.16033586611231954</v>
      </c>
      <c r="F2612">
        <f t="shared" si="204"/>
        <v>0.34090262128416843</v>
      </c>
      <c r="G2612">
        <f t="shared" si="203"/>
        <v>-0.18056675517184889</v>
      </c>
    </row>
    <row r="2613" spans="1:7" x14ac:dyDescent="0.2">
      <c r="A2613">
        <v>20150519</v>
      </c>
      <c r="B2613">
        <v>113.87</v>
      </c>
      <c r="C2613">
        <f t="shared" si="200"/>
        <v>112.8304116707053</v>
      </c>
      <c r="D2613">
        <f t="shared" si="202"/>
        <v>112.58394420807521</v>
      </c>
      <c r="E2613">
        <f t="shared" si="201"/>
        <v>0.24646746263009334</v>
      </c>
      <c r="F2613">
        <f t="shared" si="204"/>
        <v>0.32201558955335341</v>
      </c>
      <c r="G2613">
        <f t="shared" si="203"/>
        <v>-7.5548126923260073E-2</v>
      </c>
    </row>
    <row r="2614" spans="1:7" x14ac:dyDescent="0.2">
      <c r="A2614">
        <v>20150520</v>
      </c>
      <c r="B2614">
        <v>115.43</v>
      </c>
      <c r="C2614">
        <f t="shared" si="200"/>
        <v>113.23034833675064</v>
      </c>
      <c r="D2614">
        <f t="shared" si="202"/>
        <v>112.79476315562519</v>
      </c>
      <c r="E2614">
        <f t="shared" si="201"/>
        <v>0.43558518112544675</v>
      </c>
      <c r="F2614">
        <f t="shared" si="204"/>
        <v>0.34472950786777212</v>
      </c>
      <c r="G2614">
        <f t="shared" si="203"/>
        <v>9.085567325767463E-2</v>
      </c>
    </row>
    <row r="2615" spans="1:7" x14ac:dyDescent="0.2">
      <c r="A2615">
        <v>20150521</v>
      </c>
      <c r="B2615">
        <v>114.4</v>
      </c>
      <c r="C2615">
        <f t="shared" si="200"/>
        <v>113.4102947464813</v>
      </c>
      <c r="D2615">
        <f t="shared" si="202"/>
        <v>112.91366958854184</v>
      </c>
      <c r="E2615">
        <f t="shared" si="201"/>
        <v>0.49662515793946227</v>
      </c>
      <c r="F2615">
        <f t="shared" si="204"/>
        <v>0.37510863788211019</v>
      </c>
      <c r="G2615">
        <f t="shared" si="203"/>
        <v>0.12151652005735208</v>
      </c>
    </row>
    <row r="2616" spans="1:7" x14ac:dyDescent="0.2">
      <c r="A2616">
        <v>20150522</v>
      </c>
      <c r="B2616">
        <v>113</v>
      </c>
      <c r="C2616">
        <f t="shared" si="200"/>
        <v>113.34717247779187</v>
      </c>
      <c r="D2616">
        <f t="shared" si="202"/>
        <v>112.92006443383504</v>
      </c>
      <c r="E2616">
        <f t="shared" si="201"/>
        <v>0.4271080439568351</v>
      </c>
      <c r="F2616">
        <f t="shared" si="204"/>
        <v>0.38550851909705519</v>
      </c>
      <c r="G2616">
        <f t="shared" si="203"/>
        <v>4.1599524859779913E-2</v>
      </c>
    </row>
    <row r="2617" spans="1:7" x14ac:dyDescent="0.2">
      <c r="A2617">
        <v>20150526</v>
      </c>
      <c r="B2617">
        <v>113</v>
      </c>
      <c r="C2617">
        <f t="shared" si="200"/>
        <v>113.29376132736236</v>
      </c>
      <c r="D2617">
        <f t="shared" si="202"/>
        <v>112.92598558688429</v>
      </c>
      <c r="E2617">
        <f t="shared" si="201"/>
        <v>0.36777574047806638</v>
      </c>
      <c r="F2617">
        <f t="shared" si="204"/>
        <v>0.3819619633732575</v>
      </c>
      <c r="G2617">
        <f t="shared" si="203"/>
        <v>-1.4186222895191114E-2</v>
      </c>
    </row>
    <row r="2618" spans="1:7" x14ac:dyDescent="0.2">
      <c r="A2618">
        <v>20150527</v>
      </c>
      <c r="B2618">
        <v>113.55</v>
      </c>
      <c r="C2618">
        <f t="shared" si="200"/>
        <v>113.3331826616143</v>
      </c>
      <c r="D2618">
        <f t="shared" si="202"/>
        <v>112.97220887674472</v>
      </c>
      <c r="E2618">
        <f t="shared" si="201"/>
        <v>0.36097378486958576</v>
      </c>
      <c r="F2618">
        <f t="shared" si="204"/>
        <v>0.37776432767252316</v>
      </c>
      <c r="G2618">
        <f t="shared" si="203"/>
        <v>-1.6790542802937403E-2</v>
      </c>
    </row>
    <row r="2619" spans="1:7" x14ac:dyDescent="0.2">
      <c r="A2619">
        <v>20150528</v>
      </c>
      <c r="B2619">
        <v>112.53</v>
      </c>
      <c r="C2619">
        <f t="shared" si="200"/>
        <v>113.20961609828903</v>
      </c>
      <c r="D2619">
        <f t="shared" si="202"/>
        <v>112.93945266365252</v>
      </c>
      <c r="E2619">
        <f t="shared" si="201"/>
        <v>0.27016343463651538</v>
      </c>
      <c r="F2619">
        <f t="shared" si="204"/>
        <v>0.35624414906532159</v>
      </c>
      <c r="G2619">
        <f t="shared" si="203"/>
        <v>-8.6080714428806215E-2</v>
      </c>
    </row>
    <row r="2620" spans="1:7" x14ac:dyDescent="0.2">
      <c r="A2620">
        <v>20150529</v>
      </c>
      <c r="B2620">
        <v>113.57</v>
      </c>
      <c r="C2620">
        <f t="shared" si="200"/>
        <v>113.26505977547534</v>
      </c>
      <c r="D2620">
        <f t="shared" si="202"/>
        <v>112.98615987375233</v>
      </c>
      <c r="E2620">
        <f t="shared" si="201"/>
        <v>0.27889990172300827</v>
      </c>
      <c r="F2620">
        <f t="shared" si="204"/>
        <v>0.34077529959685893</v>
      </c>
      <c r="G2620">
        <f t="shared" si="203"/>
        <v>-6.1875397873850657E-2</v>
      </c>
    </row>
    <row r="2621" spans="1:7" x14ac:dyDescent="0.2">
      <c r="A2621">
        <v>20150601</v>
      </c>
      <c r="B2621">
        <v>122.5</v>
      </c>
      <c r="C2621">
        <f t="shared" si="200"/>
        <v>114.68581981001759</v>
      </c>
      <c r="D2621">
        <f t="shared" si="202"/>
        <v>113.6908887719929</v>
      </c>
      <c r="E2621">
        <f t="shared" si="201"/>
        <v>0.99493103802468852</v>
      </c>
      <c r="F2621">
        <f t="shared" si="204"/>
        <v>0.47160644728242485</v>
      </c>
      <c r="G2621">
        <f t="shared" si="203"/>
        <v>0.52332459074226367</v>
      </c>
    </row>
    <row r="2622" spans="1:7" x14ac:dyDescent="0.2">
      <c r="A2622">
        <v>20150602</v>
      </c>
      <c r="B2622">
        <v>123.28</v>
      </c>
      <c r="C2622">
        <f t="shared" si="200"/>
        <v>116.00800137770719</v>
      </c>
      <c r="D2622">
        <f t="shared" si="202"/>
        <v>114.40119330740083</v>
      </c>
      <c r="E2622">
        <f t="shared" si="201"/>
        <v>1.6068080703063572</v>
      </c>
      <c r="F2622">
        <f t="shared" si="204"/>
        <v>0.69864677188721136</v>
      </c>
      <c r="G2622">
        <f t="shared" si="203"/>
        <v>0.90816129841914583</v>
      </c>
    </row>
    <row r="2623" spans="1:7" x14ac:dyDescent="0.2">
      <c r="A2623">
        <v>20150603</v>
      </c>
      <c r="B2623">
        <v>124.02</v>
      </c>
      <c r="C2623">
        <f t="shared" si="200"/>
        <v>117.24061655036762</v>
      </c>
      <c r="D2623">
        <f t="shared" si="202"/>
        <v>115.11369750685262</v>
      </c>
      <c r="E2623">
        <f t="shared" si="201"/>
        <v>2.1269190435150023</v>
      </c>
      <c r="F2623">
        <f t="shared" si="204"/>
        <v>0.9843012262127695</v>
      </c>
      <c r="G2623">
        <f t="shared" si="203"/>
        <v>1.1426178173022328</v>
      </c>
    </row>
    <row r="2624" spans="1:7" x14ac:dyDescent="0.2">
      <c r="A2624">
        <v>20150604</v>
      </c>
      <c r="B2624">
        <v>124.31</v>
      </c>
      <c r="C2624">
        <f t="shared" si="200"/>
        <v>118.32821400415722</v>
      </c>
      <c r="D2624">
        <f t="shared" si="202"/>
        <v>115.79490509893762</v>
      </c>
      <c r="E2624">
        <f t="shared" si="201"/>
        <v>2.5333089052195987</v>
      </c>
      <c r="F2624">
        <f t="shared" si="204"/>
        <v>1.2941027620141354</v>
      </c>
      <c r="G2624">
        <f t="shared" si="203"/>
        <v>1.2392061432054633</v>
      </c>
    </row>
    <row r="2625" spans="1:7" x14ac:dyDescent="0.2">
      <c r="A2625">
        <v>20150605</v>
      </c>
      <c r="B2625">
        <v>123.85</v>
      </c>
      <c r="C2625">
        <f t="shared" si="200"/>
        <v>119.17771954197919</v>
      </c>
      <c r="D2625">
        <f t="shared" si="202"/>
        <v>116.39157879531261</v>
      </c>
      <c r="E2625">
        <f t="shared" si="201"/>
        <v>2.7861407466665753</v>
      </c>
      <c r="F2625">
        <f t="shared" si="204"/>
        <v>1.5925103589446234</v>
      </c>
      <c r="G2625">
        <f t="shared" si="203"/>
        <v>1.1936303877219518</v>
      </c>
    </row>
    <row r="2626" spans="1:7" x14ac:dyDescent="0.2">
      <c r="A2626">
        <v>20150608</v>
      </c>
      <c r="B2626">
        <v>123.02</v>
      </c>
      <c r="C2626">
        <f t="shared" si="200"/>
        <v>119.76883961244391</v>
      </c>
      <c r="D2626">
        <f t="shared" si="202"/>
        <v>116.88257295862279</v>
      </c>
      <c r="E2626">
        <f t="shared" si="201"/>
        <v>2.8862666538211244</v>
      </c>
      <c r="F2626">
        <f t="shared" si="204"/>
        <v>1.8512616179199237</v>
      </c>
      <c r="G2626">
        <f t="shared" si="203"/>
        <v>1.0350050359012006</v>
      </c>
    </row>
    <row r="2627" spans="1:7" x14ac:dyDescent="0.2">
      <c r="A2627">
        <v>20150609</v>
      </c>
      <c r="B2627">
        <v>121.71</v>
      </c>
      <c r="C2627">
        <f t="shared" si="200"/>
        <v>120.06747967206792</v>
      </c>
      <c r="D2627">
        <f t="shared" si="202"/>
        <v>117.24016014687295</v>
      </c>
      <c r="E2627">
        <f t="shared" si="201"/>
        <v>2.8273195251949659</v>
      </c>
      <c r="F2627">
        <f t="shared" si="204"/>
        <v>2.0464731993749323</v>
      </c>
      <c r="G2627">
        <f t="shared" si="203"/>
        <v>0.78084632582003355</v>
      </c>
    </row>
    <row r="2628" spans="1:7" x14ac:dyDescent="0.2">
      <c r="A2628">
        <v>20150610</v>
      </c>
      <c r="B2628">
        <v>122.41</v>
      </c>
      <c r="C2628">
        <f t="shared" si="200"/>
        <v>120.42786741482671</v>
      </c>
      <c r="D2628">
        <f t="shared" si="202"/>
        <v>117.62311124710457</v>
      </c>
      <c r="E2628">
        <f t="shared" si="201"/>
        <v>2.8047561677221324</v>
      </c>
      <c r="F2628">
        <f t="shared" si="204"/>
        <v>2.1981297930443726</v>
      </c>
      <c r="G2628">
        <f t="shared" si="203"/>
        <v>0.60662637467775982</v>
      </c>
    </row>
    <row r="2629" spans="1:7" x14ac:dyDescent="0.2">
      <c r="A2629">
        <v>20150611</v>
      </c>
      <c r="B2629">
        <v>123.89</v>
      </c>
      <c r="C2629">
        <f t="shared" si="200"/>
        <v>120.96050319716106</v>
      </c>
      <c r="D2629">
        <f t="shared" si="202"/>
        <v>118.08732522880054</v>
      </c>
      <c r="E2629">
        <f t="shared" si="201"/>
        <v>2.8731779683605225</v>
      </c>
      <c r="F2629">
        <f t="shared" si="204"/>
        <v>2.3331394281076028</v>
      </c>
      <c r="G2629">
        <f t="shared" si="203"/>
        <v>0.54003854025291975</v>
      </c>
    </row>
    <row r="2630" spans="1:7" x14ac:dyDescent="0.2">
      <c r="A2630">
        <v>20150612</v>
      </c>
      <c r="B2630">
        <v>123</v>
      </c>
      <c r="C2630">
        <f t="shared" si="200"/>
        <v>121.27427193605935</v>
      </c>
      <c r="D2630">
        <f t="shared" si="202"/>
        <v>118.45122706370421</v>
      </c>
      <c r="E2630">
        <f t="shared" si="201"/>
        <v>2.8230448723551405</v>
      </c>
      <c r="F2630">
        <f t="shared" si="204"/>
        <v>2.4311205169571104</v>
      </c>
      <c r="G2630">
        <f t="shared" si="203"/>
        <v>0.39192435539803006</v>
      </c>
    </row>
    <row r="2631" spans="1:7" x14ac:dyDescent="0.2">
      <c r="A2631">
        <v>20150615</v>
      </c>
      <c r="B2631">
        <v>122.98</v>
      </c>
      <c r="C2631">
        <f t="shared" si="200"/>
        <v>121.53669163820406</v>
      </c>
      <c r="D2631">
        <f t="shared" si="202"/>
        <v>118.78669172565205</v>
      </c>
      <c r="E2631">
        <f t="shared" si="201"/>
        <v>2.7499999125520134</v>
      </c>
      <c r="F2631">
        <f t="shared" si="204"/>
        <v>2.4948963960760908</v>
      </c>
      <c r="G2631">
        <f t="shared" si="203"/>
        <v>0.25510351647592255</v>
      </c>
    </row>
    <row r="2632" spans="1:7" x14ac:dyDescent="0.2">
      <c r="A2632">
        <v>20150616</v>
      </c>
      <c r="B2632">
        <v>124.74</v>
      </c>
      <c r="C2632">
        <f t="shared" si="200"/>
        <v>122.02950830924959</v>
      </c>
      <c r="D2632">
        <f t="shared" si="202"/>
        <v>119.22767752375189</v>
      </c>
      <c r="E2632">
        <f t="shared" si="201"/>
        <v>2.8018307854976996</v>
      </c>
      <c r="F2632">
        <f t="shared" si="204"/>
        <v>2.5562832739604127</v>
      </c>
      <c r="G2632">
        <f t="shared" si="203"/>
        <v>0.24554751153728693</v>
      </c>
    </row>
    <row r="2633" spans="1:7" x14ac:dyDescent="0.2">
      <c r="A2633">
        <v>20150617</v>
      </c>
      <c r="B2633">
        <v>130.44</v>
      </c>
      <c r="C2633">
        <f t="shared" si="200"/>
        <v>123.32343010782658</v>
      </c>
      <c r="D2633">
        <f t="shared" si="202"/>
        <v>120.05821992939991</v>
      </c>
      <c r="E2633">
        <f t="shared" si="201"/>
        <v>3.2652101784266705</v>
      </c>
      <c r="F2633">
        <f t="shared" si="204"/>
        <v>2.6980686548536648</v>
      </c>
      <c r="G2633">
        <f t="shared" si="203"/>
        <v>0.56714152357300573</v>
      </c>
    </row>
    <row r="2634" spans="1:7" x14ac:dyDescent="0.2">
      <c r="A2634">
        <v>20150618</v>
      </c>
      <c r="B2634">
        <v>133.13</v>
      </c>
      <c r="C2634">
        <f t="shared" si="200"/>
        <v>124.83213316816095</v>
      </c>
      <c r="D2634">
        <f t="shared" si="202"/>
        <v>121.02649993462954</v>
      </c>
      <c r="E2634">
        <f t="shared" si="201"/>
        <v>3.8056332335314096</v>
      </c>
      <c r="F2634">
        <f t="shared" si="204"/>
        <v>2.9195815705892136</v>
      </c>
      <c r="G2634">
        <f t="shared" si="203"/>
        <v>0.88605166294219595</v>
      </c>
    </row>
    <row r="2635" spans="1:7" x14ac:dyDescent="0.2">
      <c r="A2635">
        <v>20150619</v>
      </c>
      <c r="B2635">
        <v>137.21</v>
      </c>
      <c r="C2635">
        <f t="shared" si="200"/>
        <v>126.73642037305927</v>
      </c>
      <c r="D2635">
        <f t="shared" si="202"/>
        <v>122.22527771724957</v>
      </c>
      <c r="E2635">
        <f t="shared" si="201"/>
        <v>4.5111426558097065</v>
      </c>
      <c r="F2635">
        <f t="shared" si="204"/>
        <v>3.237893787633312</v>
      </c>
      <c r="G2635">
        <f t="shared" si="203"/>
        <v>1.2732488681763945</v>
      </c>
    </row>
    <row r="2636" spans="1:7" x14ac:dyDescent="0.2">
      <c r="A2636">
        <v>20150622</v>
      </c>
      <c r="B2636">
        <v>144.49</v>
      </c>
      <c r="C2636">
        <f t="shared" si="200"/>
        <v>129.46774031566554</v>
      </c>
      <c r="D2636">
        <f t="shared" si="202"/>
        <v>123.87451640486071</v>
      </c>
      <c r="E2636">
        <f t="shared" si="201"/>
        <v>5.5932239108048236</v>
      </c>
      <c r="F2636">
        <f t="shared" si="204"/>
        <v>3.7089598122676151</v>
      </c>
      <c r="G2636">
        <f t="shared" si="203"/>
        <v>1.8842640985372086</v>
      </c>
    </row>
    <row r="2637" spans="1:7" x14ac:dyDescent="0.2">
      <c r="A2637">
        <v>20150623</v>
      </c>
      <c r="B2637">
        <v>143.94999999999999</v>
      </c>
      <c r="C2637">
        <f t="shared" si="200"/>
        <v>131.69578026710161</v>
      </c>
      <c r="D2637">
        <f t="shared" si="202"/>
        <v>125.36158926375992</v>
      </c>
      <c r="E2637">
        <f t="shared" si="201"/>
        <v>6.3341910033416866</v>
      </c>
      <c r="F2637">
        <f t="shared" si="204"/>
        <v>4.2340060504824297</v>
      </c>
      <c r="G2637">
        <f t="shared" si="203"/>
        <v>2.1001849528592569</v>
      </c>
    </row>
    <row r="2638" spans="1:7" x14ac:dyDescent="0.2">
      <c r="A2638">
        <v>20150624</v>
      </c>
      <c r="B2638">
        <v>144.06</v>
      </c>
      <c r="C2638">
        <f t="shared" si="200"/>
        <v>133.59796791831675</v>
      </c>
      <c r="D2638">
        <f t="shared" si="202"/>
        <v>126.74665672570364</v>
      </c>
      <c r="E2638">
        <f t="shared" si="201"/>
        <v>6.8513111926131103</v>
      </c>
      <c r="F2638">
        <f t="shared" si="204"/>
        <v>4.757467078908566</v>
      </c>
      <c r="G2638">
        <f t="shared" si="203"/>
        <v>2.0938441137045443</v>
      </c>
    </row>
    <row r="2639" spans="1:7" x14ac:dyDescent="0.2">
      <c r="A2639">
        <v>20150625</v>
      </c>
      <c r="B2639">
        <v>145.53</v>
      </c>
      <c r="C2639">
        <f t="shared" ref="C2639:C2702" si="205">(B2639*(2/(12+1))+C2638*(1-(2/(12+1))))</f>
        <v>135.43366516165264</v>
      </c>
      <c r="D2639">
        <f t="shared" si="202"/>
        <v>128.13801548676264</v>
      </c>
      <c r="E2639">
        <f t="shared" si="201"/>
        <v>7.2956496748900008</v>
      </c>
      <c r="F2639">
        <f t="shared" si="204"/>
        <v>5.2651035981048526</v>
      </c>
      <c r="G2639">
        <f t="shared" si="203"/>
        <v>2.0305460767851482</v>
      </c>
    </row>
    <row r="2640" spans="1:7" x14ac:dyDescent="0.2">
      <c r="A2640">
        <v>20150626</v>
      </c>
      <c r="B2640">
        <v>148.97999999999999</v>
      </c>
      <c r="C2640">
        <f t="shared" si="205"/>
        <v>137.51771667524454</v>
      </c>
      <c r="D2640">
        <f t="shared" si="202"/>
        <v>129.68186619144689</v>
      </c>
      <c r="E2640">
        <f t="shared" si="201"/>
        <v>7.8358504837976568</v>
      </c>
      <c r="F2640">
        <f t="shared" si="204"/>
        <v>5.7792529752434145</v>
      </c>
      <c r="G2640">
        <f t="shared" si="203"/>
        <v>2.0565975085542423</v>
      </c>
    </row>
    <row r="2641" spans="1:7" x14ac:dyDescent="0.2">
      <c r="A2641">
        <v>20150629</v>
      </c>
      <c r="B2641">
        <v>149.63</v>
      </c>
      <c r="C2641">
        <f t="shared" si="205"/>
        <v>139.38114487905307</v>
      </c>
      <c r="D2641">
        <f t="shared" si="202"/>
        <v>131.15950573282117</v>
      </c>
      <c r="E2641">
        <f t="shared" si="201"/>
        <v>8.2216391462318938</v>
      </c>
      <c r="F2641">
        <f t="shared" si="204"/>
        <v>6.2677302094411109</v>
      </c>
      <c r="G2641">
        <f t="shared" si="203"/>
        <v>1.9539089367907829</v>
      </c>
    </row>
    <row r="2642" spans="1:7" x14ac:dyDescent="0.2">
      <c r="A2642">
        <v>20150630</v>
      </c>
      <c r="B2642">
        <v>151.07</v>
      </c>
      <c r="C2642">
        <f t="shared" si="205"/>
        <v>141.17943028227566</v>
      </c>
      <c r="D2642">
        <f t="shared" si="202"/>
        <v>132.63435716001959</v>
      </c>
      <c r="E2642">
        <f t="shared" si="201"/>
        <v>8.5450731222560705</v>
      </c>
      <c r="F2642">
        <f t="shared" si="204"/>
        <v>6.7231987920041032</v>
      </c>
      <c r="G2642">
        <f t="shared" si="203"/>
        <v>1.8218743302519673</v>
      </c>
    </row>
    <row r="2643" spans="1:7" x14ac:dyDescent="0.2">
      <c r="A2643">
        <v>20150701</v>
      </c>
      <c r="B2643">
        <v>155.41</v>
      </c>
      <c r="C2643">
        <f t="shared" si="205"/>
        <v>143.3687487003871</v>
      </c>
      <c r="D2643">
        <f t="shared" si="202"/>
        <v>134.32144181483295</v>
      </c>
      <c r="E2643">
        <f t="shared" si="201"/>
        <v>9.0473068855541499</v>
      </c>
      <c r="F2643">
        <f t="shared" si="204"/>
        <v>7.1880204107141132</v>
      </c>
      <c r="G2643">
        <f t="shared" si="203"/>
        <v>1.8592864748400366</v>
      </c>
    </row>
    <row r="2644" spans="1:7" x14ac:dyDescent="0.2">
      <c r="A2644">
        <v>20150702</v>
      </c>
      <c r="B2644">
        <v>153.33000000000001</v>
      </c>
      <c r="C2644">
        <f t="shared" si="205"/>
        <v>144.90124890032754</v>
      </c>
      <c r="D2644">
        <f t="shared" si="202"/>
        <v>135.72948316188237</v>
      </c>
      <c r="E2644">
        <f t="shared" si="201"/>
        <v>9.1717657384451741</v>
      </c>
      <c r="F2644">
        <f t="shared" si="204"/>
        <v>7.584769476260325</v>
      </c>
      <c r="G2644">
        <f t="shared" si="203"/>
        <v>1.586996262184849</v>
      </c>
    </row>
    <row r="2645" spans="1:7" x14ac:dyDescent="0.2">
      <c r="A2645">
        <v>20150706</v>
      </c>
      <c r="B2645">
        <v>154.74</v>
      </c>
      <c r="C2645">
        <f t="shared" si="205"/>
        <v>146.41490291566177</v>
      </c>
      <c r="D2645">
        <f t="shared" si="202"/>
        <v>137.13766959433553</v>
      </c>
      <c r="E2645">
        <f t="shared" si="201"/>
        <v>9.2772333213262357</v>
      </c>
      <c r="F2645">
        <f t="shared" si="204"/>
        <v>7.9232622452735075</v>
      </c>
      <c r="G2645">
        <f t="shared" si="203"/>
        <v>1.3539710760527282</v>
      </c>
    </row>
    <row r="2646" spans="1:7" x14ac:dyDescent="0.2">
      <c r="A2646">
        <v>20150707</v>
      </c>
      <c r="B2646">
        <v>152.76</v>
      </c>
      <c r="C2646">
        <f t="shared" si="205"/>
        <v>147.39107169786766</v>
      </c>
      <c r="D2646">
        <f t="shared" si="202"/>
        <v>138.29487925401438</v>
      </c>
      <c r="E2646">
        <f t="shared" si="201"/>
        <v>9.0961924438532833</v>
      </c>
      <c r="F2646">
        <f t="shared" si="204"/>
        <v>8.1578482849894627</v>
      </c>
      <c r="G2646">
        <f t="shared" si="203"/>
        <v>0.93834415886382061</v>
      </c>
    </row>
    <row r="2647" spans="1:7" x14ac:dyDescent="0.2">
      <c r="A2647">
        <v>20150708</v>
      </c>
      <c r="B2647">
        <v>153.47</v>
      </c>
      <c r="C2647">
        <f t="shared" si="205"/>
        <v>148.32629143665724</v>
      </c>
      <c r="D2647">
        <f t="shared" si="202"/>
        <v>139.41896227223555</v>
      </c>
      <c r="E2647">
        <f t="shared" si="201"/>
        <v>8.9073291644216965</v>
      </c>
      <c r="F2647">
        <f t="shared" si="204"/>
        <v>8.3077444608759095</v>
      </c>
      <c r="G2647">
        <f t="shared" si="203"/>
        <v>0.59958470354578708</v>
      </c>
    </row>
    <row r="2648" spans="1:7" x14ac:dyDescent="0.2">
      <c r="A2648">
        <v>20150709</v>
      </c>
      <c r="B2648">
        <v>154.08000000000001</v>
      </c>
      <c r="C2648">
        <f t="shared" si="205"/>
        <v>149.21147736947921</v>
      </c>
      <c r="D2648">
        <f t="shared" si="202"/>
        <v>140.50496506688475</v>
      </c>
      <c r="E2648">
        <f t="shared" si="201"/>
        <v>8.7065123025944615</v>
      </c>
      <c r="F2648">
        <f t="shared" si="204"/>
        <v>8.3874980292196213</v>
      </c>
      <c r="G2648">
        <f t="shared" si="203"/>
        <v>0.31901427337484023</v>
      </c>
    </row>
    <row r="2649" spans="1:7" x14ac:dyDescent="0.2">
      <c r="A2649">
        <v>20150710</v>
      </c>
      <c r="B2649">
        <v>164.35</v>
      </c>
      <c r="C2649">
        <f t="shared" si="205"/>
        <v>151.54048085109778</v>
      </c>
      <c r="D2649">
        <f t="shared" si="202"/>
        <v>142.27126395081922</v>
      </c>
      <c r="E2649">
        <f t="shared" si="201"/>
        <v>9.2692169002785647</v>
      </c>
      <c r="F2649">
        <f t="shared" si="204"/>
        <v>8.5638418034314103</v>
      </c>
      <c r="G2649">
        <f t="shared" si="203"/>
        <v>0.70537509684715438</v>
      </c>
    </row>
    <row r="2650" spans="1:7" x14ac:dyDescent="0.2">
      <c r="A2650">
        <v>20150713</v>
      </c>
      <c r="B2650">
        <v>168.43</v>
      </c>
      <c r="C2650">
        <f t="shared" si="205"/>
        <v>154.13886841246736</v>
      </c>
      <c r="D2650">
        <f t="shared" si="202"/>
        <v>144.20894810261038</v>
      </c>
      <c r="E2650">
        <f t="shared" si="201"/>
        <v>9.9299203098569819</v>
      </c>
      <c r="F2650">
        <f t="shared" si="204"/>
        <v>8.8370575047165261</v>
      </c>
      <c r="G2650">
        <f t="shared" si="203"/>
        <v>1.0928628051404559</v>
      </c>
    </row>
    <row r="2651" spans="1:7" x14ac:dyDescent="0.2">
      <c r="A2651">
        <v>20150714</v>
      </c>
      <c r="B2651">
        <v>170.92</v>
      </c>
      <c r="C2651">
        <f t="shared" si="205"/>
        <v>156.72058096439545</v>
      </c>
      <c r="D2651">
        <f t="shared" si="202"/>
        <v>146.18754453945405</v>
      </c>
      <c r="E2651">
        <f t="shared" si="201"/>
        <v>10.5330364249414</v>
      </c>
      <c r="F2651">
        <f t="shared" si="204"/>
        <v>9.1762532887615009</v>
      </c>
      <c r="G2651">
        <f t="shared" si="203"/>
        <v>1.3567831361798994</v>
      </c>
    </row>
    <row r="2652" spans="1:7" x14ac:dyDescent="0.2">
      <c r="A2652">
        <v>20150715</v>
      </c>
      <c r="B2652">
        <v>172.06</v>
      </c>
      <c r="C2652">
        <f t="shared" si="205"/>
        <v>159.0804915852577</v>
      </c>
      <c r="D2652">
        <f t="shared" si="202"/>
        <v>148.10402272171672</v>
      </c>
      <c r="E2652">
        <f t="shared" ref="E2652:E2715" si="206">C2652-D2652</f>
        <v>10.976468863540987</v>
      </c>
      <c r="F2652">
        <f t="shared" si="204"/>
        <v>9.5362964037173974</v>
      </c>
      <c r="G2652">
        <f t="shared" si="203"/>
        <v>1.4401724598235894</v>
      </c>
    </row>
    <row r="2653" spans="1:7" x14ac:dyDescent="0.2">
      <c r="A2653">
        <v>20150716</v>
      </c>
      <c r="B2653">
        <v>152.91999999999999</v>
      </c>
      <c r="C2653">
        <f t="shared" si="205"/>
        <v>158.13272364906422</v>
      </c>
      <c r="D2653">
        <f t="shared" ref="D2653:D2716" si="207">B2653*(2/(26+1)) + D2652*(1-(2/(26+1)))</f>
        <v>148.46076177936732</v>
      </c>
      <c r="E2653">
        <f t="shared" si="206"/>
        <v>9.6719618696969007</v>
      </c>
      <c r="F2653">
        <f t="shared" si="204"/>
        <v>9.5634294969132991</v>
      </c>
      <c r="G2653">
        <f t="shared" si="203"/>
        <v>0.10853237278360162</v>
      </c>
    </row>
    <row r="2654" spans="1:7" x14ac:dyDescent="0.2">
      <c r="A2654">
        <v>20150717</v>
      </c>
      <c r="B2654">
        <v>162.19999999999999</v>
      </c>
      <c r="C2654">
        <f t="shared" si="205"/>
        <v>158.7584584722851</v>
      </c>
      <c r="D2654">
        <f t="shared" si="207"/>
        <v>149.47848312904384</v>
      </c>
      <c r="E2654">
        <f t="shared" si="206"/>
        <v>9.2799753432412615</v>
      </c>
      <c r="F2654">
        <f t="shared" si="204"/>
        <v>9.506738666178892</v>
      </c>
      <c r="G2654">
        <f t="shared" si="203"/>
        <v>-0.22676332293763046</v>
      </c>
    </row>
    <row r="2655" spans="1:7" x14ac:dyDescent="0.2">
      <c r="A2655">
        <v>20150720</v>
      </c>
      <c r="B2655">
        <v>155</v>
      </c>
      <c r="C2655">
        <f t="shared" si="205"/>
        <v>158.18023409193353</v>
      </c>
      <c r="D2655">
        <f t="shared" si="207"/>
        <v>149.88748437874432</v>
      </c>
      <c r="E2655">
        <f t="shared" si="206"/>
        <v>8.2927497131892096</v>
      </c>
      <c r="F2655">
        <f t="shared" si="204"/>
        <v>9.2639408755809551</v>
      </c>
      <c r="G2655">
        <f t="shared" si="203"/>
        <v>-0.97119116239174552</v>
      </c>
    </row>
    <row r="2656" spans="1:7" x14ac:dyDescent="0.2">
      <c r="A2656">
        <v>20150721</v>
      </c>
      <c r="B2656">
        <v>152.62</v>
      </c>
      <c r="C2656">
        <f t="shared" si="205"/>
        <v>157.32481346240527</v>
      </c>
      <c r="D2656">
        <f t="shared" si="207"/>
        <v>150.0898929432818</v>
      </c>
      <c r="E2656">
        <f t="shared" si="206"/>
        <v>7.2349205191234773</v>
      </c>
      <c r="F2656">
        <f t="shared" si="204"/>
        <v>8.8581368042894599</v>
      </c>
      <c r="G2656">
        <f t="shared" si="203"/>
        <v>-1.6232162851659826</v>
      </c>
    </row>
    <row r="2657" spans="1:7" x14ac:dyDescent="0.2">
      <c r="A2657">
        <v>20150722</v>
      </c>
      <c r="B2657">
        <v>152.79</v>
      </c>
      <c r="C2657">
        <f t="shared" si="205"/>
        <v>156.62714985280445</v>
      </c>
      <c r="D2657">
        <f t="shared" si="207"/>
        <v>150.28990087340907</v>
      </c>
      <c r="E2657">
        <f t="shared" si="206"/>
        <v>6.3372489793953832</v>
      </c>
      <c r="F2657">
        <f t="shared" si="204"/>
        <v>8.3539592393106457</v>
      </c>
      <c r="G2657">
        <f t="shared" si="203"/>
        <v>-2.0167102599152624</v>
      </c>
    </row>
    <row r="2658" spans="1:7" x14ac:dyDescent="0.2">
      <c r="A2658">
        <v>20150723</v>
      </c>
      <c r="B2658">
        <v>147.94</v>
      </c>
      <c r="C2658">
        <f t="shared" si="205"/>
        <v>155.29066526006528</v>
      </c>
      <c r="D2658">
        <f t="shared" si="207"/>
        <v>150.11583414204546</v>
      </c>
      <c r="E2658">
        <f t="shared" si="206"/>
        <v>5.1748311180198243</v>
      </c>
      <c r="F2658">
        <f t="shared" si="204"/>
        <v>7.7181336150524817</v>
      </c>
      <c r="G2658">
        <f t="shared" si="203"/>
        <v>-2.5433024970326574</v>
      </c>
    </row>
    <row r="2659" spans="1:7" x14ac:dyDescent="0.2">
      <c r="A2659">
        <v>20150724</v>
      </c>
      <c r="B2659">
        <v>151.62</v>
      </c>
      <c r="C2659">
        <f t="shared" si="205"/>
        <v>154.72594752774756</v>
      </c>
      <c r="D2659">
        <f t="shared" si="207"/>
        <v>150.22725383522729</v>
      </c>
      <c r="E2659">
        <f t="shared" si="206"/>
        <v>4.498693692520277</v>
      </c>
      <c r="F2659">
        <f t="shared" si="204"/>
        <v>7.0742456305460415</v>
      </c>
      <c r="G2659">
        <f t="shared" si="203"/>
        <v>-2.5755519380257645</v>
      </c>
    </row>
    <row r="2660" spans="1:7" x14ac:dyDescent="0.2">
      <c r="A2660">
        <v>20150727</v>
      </c>
      <c r="B2660">
        <v>157.54</v>
      </c>
      <c r="C2660">
        <f t="shared" si="205"/>
        <v>155.15887867732488</v>
      </c>
      <c r="D2660">
        <f t="shared" si="207"/>
        <v>150.76893873632159</v>
      </c>
      <c r="E2660">
        <f t="shared" si="206"/>
        <v>4.3899399410032913</v>
      </c>
      <c r="F2660">
        <f t="shared" si="204"/>
        <v>6.537384492637492</v>
      </c>
      <c r="G2660">
        <f t="shared" ref="G2660:G2723" si="208">E2660-F2660</f>
        <v>-2.1474445516342007</v>
      </c>
    </row>
    <row r="2661" spans="1:7" x14ac:dyDescent="0.2">
      <c r="A2661">
        <v>20150728</v>
      </c>
      <c r="B2661">
        <v>156.91</v>
      </c>
      <c r="C2661">
        <f t="shared" si="205"/>
        <v>155.42828195773643</v>
      </c>
      <c r="D2661">
        <f t="shared" si="207"/>
        <v>151.22383216326074</v>
      </c>
      <c r="E2661">
        <f t="shared" si="206"/>
        <v>4.2044497944756927</v>
      </c>
      <c r="F2661">
        <f t="shared" ref="F2661:F2724" si="209">(E2661*(2/(9+1))+F2660*(1-(2/(9+1))))</f>
        <v>6.0707975530051321</v>
      </c>
      <c r="G2661">
        <f t="shared" si="208"/>
        <v>-1.8663477585294395</v>
      </c>
    </row>
    <row r="2662" spans="1:7" x14ac:dyDescent="0.2">
      <c r="A2662">
        <v>20150729</v>
      </c>
      <c r="B2662">
        <v>155</v>
      </c>
      <c r="C2662">
        <f t="shared" si="205"/>
        <v>155.36239242577696</v>
      </c>
      <c r="D2662">
        <f t="shared" si="207"/>
        <v>151.50354829931553</v>
      </c>
      <c r="E2662">
        <f t="shared" si="206"/>
        <v>3.8588441264614346</v>
      </c>
      <c r="F2662">
        <f t="shared" si="209"/>
        <v>5.628406867696393</v>
      </c>
      <c r="G2662">
        <f t="shared" si="208"/>
        <v>-1.7695627412349584</v>
      </c>
    </row>
    <row r="2663" spans="1:7" x14ac:dyDescent="0.2">
      <c r="A2663">
        <v>20150730</v>
      </c>
      <c r="B2663">
        <v>159.47999999999999</v>
      </c>
      <c r="C2663">
        <f t="shared" si="205"/>
        <v>155.99587051411896</v>
      </c>
      <c r="D2663">
        <f t="shared" si="207"/>
        <v>152.09439657344029</v>
      </c>
      <c r="E2663">
        <f t="shared" si="206"/>
        <v>3.9014739406786703</v>
      </c>
      <c r="F2663">
        <f t="shared" si="209"/>
        <v>5.2830202822928483</v>
      </c>
      <c r="G2663">
        <f t="shared" si="208"/>
        <v>-1.381546341614178</v>
      </c>
    </row>
    <row r="2664" spans="1:7" x14ac:dyDescent="0.2">
      <c r="A2664">
        <v>20150731</v>
      </c>
      <c r="B2664">
        <v>162</v>
      </c>
      <c r="C2664">
        <f t="shared" si="205"/>
        <v>156.91958274271605</v>
      </c>
      <c r="D2664">
        <f t="shared" si="207"/>
        <v>152.82814497540767</v>
      </c>
      <c r="E2664">
        <f t="shared" si="206"/>
        <v>4.0914377673083777</v>
      </c>
      <c r="F2664">
        <f t="shared" si="209"/>
        <v>5.0447037792959541</v>
      </c>
      <c r="G2664">
        <f t="shared" si="208"/>
        <v>-0.95326601198757643</v>
      </c>
    </row>
    <row r="2665" spans="1:7" x14ac:dyDescent="0.2">
      <c r="A2665">
        <v>20150803</v>
      </c>
      <c r="B2665">
        <v>160.24</v>
      </c>
      <c r="C2665">
        <f t="shared" si="205"/>
        <v>157.43041616691357</v>
      </c>
      <c r="D2665">
        <f t="shared" si="207"/>
        <v>153.37717127352562</v>
      </c>
      <c r="E2665">
        <f t="shared" si="206"/>
        <v>4.053244893387955</v>
      </c>
      <c r="F2665">
        <f t="shared" si="209"/>
        <v>4.8464120021143549</v>
      </c>
      <c r="G2665">
        <f t="shared" si="208"/>
        <v>-0.79316710872639984</v>
      </c>
    </row>
    <row r="2666" spans="1:7" x14ac:dyDescent="0.2">
      <c r="A2666">
        <v>20150804</v>
      </c>
      <c r="B2666">
        <v>165</v>
      </c>
      <c r="C2666">
        <f t="shared" si="205"/>
        <v>158.59496752584994</v>
      </c>
      <c r="D2666">
        <f t="shared" si="207"/>
        <v>154.23812154956076</v>
      </c>
      <c r="E2666">
        <f t="shared" si="206"/>
        <v>4.3568459762891791</v>
      </c>
      <c r="F2666">
        <f t="shared" si="209"/>
        <v>4.7484987969493204</v>
      </c>
      <c r="G2666">
        <f t="shared" si="208"/>
        <v>-0.39165282066014129</v>
      </c>
    </row>
    <row r="2667" spans="1:7" x14ac:dyDescent="0.2">
      <c r="A2667">
        <v>20150805</v>
      </c>
      <c r="B2667">
        <v>165.77</v>
      </c>
      <c r="C2667">
        <f t="shared" si="205"/>
        <v>159.69881867571917</v>
      </c>
      <c r="D2667">
        <f t="shared" si="207"/>
        <v>155.09233476811181</v>
      </c>
      <c r="E2667">
        <f t="shared" si="206"/>
        <v>4.6064839076073554</v>
      </c>
      <c r="F2667">
        <f t="shared" si="209"/>
        <v>4.7200958190809281</v>
      </c>
      <c r="G2667">
        <f t="shared" si="208"/>
        <v>-0.11361191147357275</v>
      </c>
    </row>
    <row r="2668" spans="1:7" x14ac:dyDescent="0.2">
      <c r="A2668">
        <v>20150806</v>
      </c>
      <c r="B2668">
        <v>162.11000000000001</v>
      </c>
      <c r="C2668">
        <f t="shared" si="205"/>
        <v>160.06976964868545</v>
      </c>
      <c r="D2668">
        <f t="shared" si="207"/>
        <v>155.61216182232573</v>
      </c>
      <c r="E2668">
        <f t="shared" si="206"/>
        <v>4.4576078263597196</v>
      </c>
      <c r="F2668">
        <f t="shared" si="209"/>
        <v>4.6675982205366866</v>
      </c>
      <c r="G2668">
        <f t="shared" si="208"/>
        <v>-0.20999039417696697</v>
      </c>
    </row>
    <row r="2669" spans="1:7" x14ac:dyDescent="0.2">
      <c r="A2669">
        <v>20150807</v>
      </c>
      <c r="B2669">
        <v>163.28</v>
      </c>
      <c r="C2669">
        <f t="shared" si="205"/>
        <v>160.56365124119537</v>
      </c>
      <c r="D2669">
        <f t="shared" si="207"/>
        <v>156.18014983548679</v>
      </c>
      <c r="E2669">
        <f t="shared" si="206"/>
        <v>4.3835014057085857</v>
      </c>
      <c r="F2669">
        <f t="shared" si="209"/>
        <v>4.6107788575710664</v>
      </c>
      <c r="G2669">
        <f t="shared" si="208"/>
        <v>-0.22727745186248072</v>
      </c>
    </row>
    <row r="2670" spans="1:7" x14ac:dyDescent="0.2">
      <c r="A2670">
        <v>20150810</v>
      </c>
      <c r="B2670">
        <v>162.52000000000001</v>
      </c>
      <c r="C2670">
        <f t="shared" si="205"/>
        <v>160.86462797331916</v>
      </c>
      <c r="D2670">
        <f t="shared" si="207"/>
        <v>156.64976836619147</v>
      </c>
      <c r="E2670">
        <f t="shared" si="206"/>
        <v>4.2148596071276927</v>
      </c>
      <c r="F2670">
        <f t="shared" si="209"/>
        <v>4.5315950074823919</v>
      </c>
      <c r="G2670">
        <f t="shared" si="208"/>
        <v>-0.31673540035469916</v>
      </c>
    </row>
    <row r="2671" spans="1:7" x14ac:dyDescent="0.2">
      <c r="A2671">
        <v>20150811</v>
      </c>
      <c r="B2671">
        <v>162.26</v>
      </c>
      <c r="C2671">
        <f t="shared" si="205"/>
        <v>161.07930059280852</v>
      </c>
      <c r="D2671">
        <f t="shared" si="207"/>
        <v>157.0653410798069</v>
      </c>
      <c r="E2671">
        <f t="shared" si="206"/>
        <v>4.0139595130016232</v>
      </c>
      <c r="F2671">
        <f t="shared" si="209"/>
        <v>4.4280679085862378</v>
      </c>
      <c r="G2671">
        <f t="shared" si="208"/>
        <v>-0.41410839558461454</v>
      </c>
    </row>
    <row r="2672" spans="1:7" x14ac:dyDescent="0.2">
      <c r="A2672">
        <v>20150812</v>
      </c>
      <c r="B2672">
        <v>160.86000000000001</v>
      </c>
      <c r="C2672">
        <f t="shared" si="205"/>
        <v>161.04556204006875</v>
      </c>
      <c r="D2672">
        <f t="shared" si="207"/>
        <v>157.34642692574712</v>
      </c>
      <c r="E2672">
        <f t="shared" si="206"/>
        <v>3.6991351143216207</v>
      </c>
      <c r="F2672">
        <f t="shared" si="209"/>
        <v>4.2822813497333145</v>
      </c>
      <c r="G2672">
        <f t="shared" si="208"/>
        <v>-0.58314623541169386</v>
      </c>
    </row>
    <row r="2673" spans="1:7" x14ac:dyDescent="0.2">
      <c r="A2673">
        <v>20150813</v>
      </c>
      <c r="B2673">
        <v>160.57</v>
      </c>
      <c r="C2673">
        <f t="shared" si="205"/>
        <v>160.97239864928895</v>
      </c>
      <c r="D2673">
        <f t="shared" si="207"/>
        <v>157.58521011643251</v>
      </c>
      <c r="E2673">
        <f t="shared" si="206"/>
        <v>3.3871885328564417</v>
      </c>
      <c r="F2673">
        <f t="shared" si="209"/>
        <v>4.1032627863579396</v>
      </c>
      <c r="G2673">
        <f t="shared" si="208"/>
        <v>-0.71607425350149789</v>
      </c>
    </row>
    <row r="2674" spans="1:7" x14ac:dyDescent="0.2">
      <c r="A2674">
        <v>20150814</v>
      </c>
      <c r="B2674">
        <v>163.29</v>
      </c>
      <c r="C2674">
        <f t="shared" si="205"/>
        <v>161.32895270324448</v>
      </c>
      <c r="D2674">
        <f t="shared" si="207"/>
        <v>158.00778714484491</v>
      </c>
      <c r="E2674">
        <f t="shared" si="206"/>
        <v>3.3211655583995707</v>
      </c>
      <c r="F2674">
        <f t="shared" si="209"/>
        <v>3.9468433407662658</v>
      </c>
      <c r="G2674">
        <f t="shared" si="208"/>
        <v>-0.62567778236669502</v>
      </c>
    </row>
    <row r="2675" spans="1:7" x14ac:dyDescent="0.2">
      <c r="A2675">
        <v>20150817</v>
      </c>
      <c r="B2675">
        <v>166.32</v>
      </c>
      <c r="C2675">
        <f t="shared" si="205"/>
        <v>162.09680613351458</v>
      </c>
      <c r="D2675">
        <f t="shared" si="207"/>
        <v>158.62350661559714</v>
      </c>
      <c r="E2675">
        <f t="shared" si="206"/>
        <v>3.4732995179174395</v>
      </c>
      <c r="F2675">
        <f t="shared" si="209"/>
        <v>3.8521345761965007</v>
      </c>
      <c r="G2675">
        <f t="shared" si="208"/>
        <v>-0.37883505827906117</v>
      </c>
    </row>
    <row r="2676" spans="1:7" x14ac:dyDescent="0.2">
      <c r="A2676">
        <v>20150818</v>
      </c>
      <c r="B2676">
        <v>164.7</v>
      </c>
      <c r="C2676">
        <f t="shared" si="205"/>
        <v>162.49729749758924</v>
      </c>
      <c r="D2676">
        <f t="shared" si="207"/>
        <v>159.07361723666401</v>
      </c>
      <c r="E2676">
        <f t="shared" si="206"/>
        <v>3.4236802609252379</v>
      </c>
      <c r="F2676">
        <f t="shared" si="209"/>
        <v>3.7664437131422481</v>
      </c>
      <c r="G2676">
        <f t="shared" si="208"/>
        <v>-0.34276345221701021</v>
      </c>
    </row>
    <row r="2677" spans="1:7" x14ac:dyDescent="0.2">
      <c r="A2677">
        <v>20150819</v>
      </c>
      <c r="B2677">
        <v>161.25</v>
      </c>
      <c r="C2677">
        <f t="shared" si="205"/>
        <v>162.30540557488322</v>
      </c>
      <c r="D2677">
        <f t="shared" si="207"/>
        <v>159.2348307746889</v>
      </c>
      <c r="E2677">
        <f t="shared" si="206"/>
        <v>3.0705748001943221</v>
      </c>
      <c r="F2677">
        <f t="shared" si="209"/>
        <v>3.6272699305526634</v>
      </c>
      <c r="G2677">
        <f t="shared" si="208"/>
        <v>-0.55669513035834139</v>
      </c>
    </row>
    <row r="2678" spans="1:7" x14ac:dyDescent="0.2">
      <c r="A2678">
        <v>20150820</v>
      </c>
      <c r="B2678">
        <v>158.62</v>
      </c>
      <c r="C2678">
        <f t="shared" si="205"/>
        <v>161.73842010182426</v>
      </c>
      <c r="D2678">
        <f t="shared" si="207"/>
        <v>159.18928775434156</v>
      </c>
      <c r="E2678">
        <f t="shared" si="206"/>
        <v>2.549132347482697</v>
      </c>
      <c r="F2678">
        <f t="shared" si="209"/>
        <v>3.4116424139386701</v>
      </c>
      <c r="G2678">
        <f t="shared" si="208"/>
        <v>-0.86251006645597306</v>
      </c>
    </row>
    <row r="2679" spans="1:7" x14ac:dyDescent="0.2">
      <c r="A2679">
        <v>20150821</v>
      </c>
      <c r="B2679">
        <v>154.15</v>
      </c>
      <c r="C2679">
        <f t="shared" si="205"/>
        <v>160.57097085538976</v>
      </c>
      <c r="D2679">
        <f t="shared" si="207"/>
        <v>158.8160071799459</v>
      </c>
      <c r="E2679">
        <f t="shared" si="206"/>
        <v>1.7549636754438609</v>
      </c>
      <c r="F2679">
        <f t="shared" si="209"/>
        <v>3.0803066662397085</v>
      </c>
      <c r="G2679">
        <f t="shared" si="208"/>
        <v>-1.3253429907958476</v>
      </c>
    </row>
    <row r="2680" spans="1:7" x14ac:dyDescent="0.2">
      <c r="A2680">
        <v>20150824</v>
      </c>
      <c r="B2680">
        <v>155.55000000000001</v>
      </c>
      <c r="C2680">
        <f t="shared" si="205"/>
        <v>159.79851380071443</v>
      </c>
      <c r="D2680">
        <f t="shared" si="207"/>
        <v>158.57408072217211</v>
      </c>
      <c r="E2680">
        <f t="shared" si="206"/>
        <v>1.2244330785423188</v>
      </c>
      <c r="F2680">
        <f t="shared" si="209"/>
        <v>2.709131948700231</v>
      </c>
      <c r="G2680">
        <f t="shared" si="208"/>
        <v>-1.4846988701579122</v>
      </c>
    </row>
    <row r="2681" spans="1:7" x14ac:dyDescent="0.2">
      <c r="A2681">
        <v>20150825</v>
      </c>
      <c r="B2681">
        <v>160.55000000000001</v>
      </c>
      <c r="C2681">
        <f t="shared" si="205"/>
        <v>159.914127062143</v>
      </c>
      <c r="D2681">
        <f t="shared" si="207"/>
        <v>158.72044511312234</v>
      </c>
      <c r="E2681">
        <f t="shared" si="206"/>
        <v>1.1936819490206574</v>
      </c>
      <c r="F2681">
        <f t="shared" si="209"/>
        <v>2.4060419487643165</v>
      </c>
      <c r="G2681">
        <f t="shared" si="208"/>
        <v>-1.2123599997436592</v>
      </c>
    </row>
    <row r="2682" spans="1:7" x14ac:dyDescent="0.2">
      <c r="A2682">
        <v>20150826</v>
      </c>
      <c r="B2682">
        <v>161.80000000000001</v>
      </c>
      <c r="C2682">
        <f t="shared" si="205"/>
        <v>160.20426136027484</v>
      </c>
      <c r="D2682">
        <f t="shared" si="207"/>
        <v>158.94856028992808</v>
      </c>
      <c r="E2682">
        <f t="shared" si="206"/>
        <v>1.2557010703467597</v>
      </c>
      <c r="F2682">
        <f t="shared" si="209"/>
        <v>2.1759737730808055</v>
      </c>
      <c r="G2682">
        <f t="shared" si="208"/>
        <v>-0.92027270273404582</v>
      </c>
    </row>
    <row r="2683" spans="1:7" x14ac:dyDescent="0.2">
      <c r="A2683">
        <v>20150827</v>
      </c>
      <c r="B2683">
        <v>155.83000000000001</v>
      </c>
      <c r="C2683">
        <f t="shared" si="205"/>
        <v>159.53129807407871</v>
      </c>
      <c r="D2683">
        <f t="shared" si="207"/>
        <v>158.71755582400749</v>
      </c>
      <c r="E2683">
        <f t="shared" si="206"/>
        <v>0.81374225007121481</v>
      </c>
      <c r="F2683">
        <f t="shared" si="209"/>
        <v>1.9035274684788877</v>
      </c>
      <c r="G2683">
        <f t="shared" si="208"/>
        <v>-1.0897852184076728</v>
      </c>
    </row>
    <row r="2684" spans="1:7" x14ac:dyDescent="0.2">
      <c r="A2684">
        <v>20150828</v>
      </c>
      <c r="B2684">
        <v>157.56</v>
      </c>
      <c r="C2684">
        <f t="shared" si="205"/>
        <v>159.22802144729738</v>
      </c>
      <c r="D2684">
        <f t="shared" si="207"/>
        <v>158.63181094815508</v>
      </c>
      <c r="E2684">
        <f t="shared" si="206"/>
        <v>0.59621049914230184</v>
      </c>
      <c r="F2684">
        <f t="shared" si="209"/>
        <v>1.6420640746115707</v>
      </c>
      <c r="G2684">
        <f t="shared" si="208"/>
        <v>-1.0458535754692688</v>
      </c>
    </row>
    <row r="2685" spans="1:7" x14ac:dyDescent="0.2">
      <c r="A2685">
        <v>20150831</v>
      </c>
      <c r="B2685">
        <v>154.22999999999999</v>
      </c>
      <c r="C2685">
        <f t="shared" si="205"/>
        <v>158.45909507079008</v>
      </c>
      <c r="D2685">
        <f t="shared" si="207"/>
        <v>158.30575087792138</v>
      </c>
      <c r="E2685">
        <f t="shared" si="206"/>
        <v>0.15334419286870116</v>
      </c>
      <c r="F2685">
        <f t="shared" si="209"/>
        <v>1.3443200982629968</v>
      </c>
      <c r="G2685">
        <f t="shared" si="208"/>
        <v>-1.1909759053942957</v>
      </c>
    </row>
    <row r="2686" spans="1:7" x14ac:dyDescent="0.2">
      <c r="A2686">
        <v>20150901</v>
      </c>
      <c r="B2686">
        <v>154.13999999999999</v>
      </c>
      <c r="C2686">
        <f t="shared" si="205"/>
        <v>157.79461890605316</v>
      </c>
      <c r="D2686">
        <f t="shared" si="207"/>
        <v>157.99717673881611</v>
      </c>
      <c r="E2686">
        <f t="shared" si="206"/>
        <v>-0.20255783276294892</v>
      </c>
      <c r="F2686">
        <f t="shared" si="209"/>
        <v>1.0349445120578078</v>
      </c>
      <c r="G2686">
        <f t="shared" si="208"/>
        <v>-1.2375023448207567</v>
      </c>
    </row>
    <row r="2687" spans="1:7" x14ac:dyDescent="0.2">
      <c r="A2687">
        <v>20150902</v>
      </c>
      <c r="B2687">
        <v>159.31</v>
      </c>
      <c r="C2687">
        <f t="shared" si="205"/>
        <v>158.02775445896808</v>
      </c>
      <c r="D2687">
        <f t="shared" si="207"/>
        <v>158.09442290631119</v>
      </c>
      <c r="E2687">
        <f t="shared" si="206"/>
        <v>-6.6668447343118942E-2</v>
      </c>
      <c r="F2687">
        <f t="shared" si="209"/>
        <v>0.81462192017762247</v>
      </c>
      <c r="G2687">
        <f t="shared" si="208"/>
        <v>-0.88129036752074141</v>
      </c>
    </row>
    <row r="2688" spans="1:7" x14ac:dyDescent="0.2">
      <c r="A2688">
        <v>20150903</v>
      </c>
      <c r="B2688">
        <v>163.19999999999999</v>
      </c>
      <c r="C2688">
        <f t="shared" si="205"/>
        <v>158.82348454220374</v>
      </c>
      <c r="D2688">
        <f t="shared" si="207"/>
        <v>158.47261380213999</v>
      </c>
      <c r="E2688">
        <f t="shared" si="206"/>
        <v>0.35087074006375474</v>
      </c>
      <c r="F2688">
        <f t="shared" si="209"/>
        <v>0.72187168415484892</v>
      </c>
      <c r="G2688">
        <f t="shared" si="208"/>
        <v>-0.37100094409109419</v>
      </c>
    </row>
    <row r="2689" spans="1:7" x14ac:dyDescent="0.2">
      <c r="A2689">
        <v>20150904</v>
      </c>
      <c r="B2689">
        <v>157.35</v>
      </c>
      <c r="C2689">
        <f t="shared" si="205"/>
        <v>158.59679461263391</v>
      </c>
      <c r="D2689">
        <f t="shared" si="207"/>
        <v>158.38945722420371</v>
      </c>
      <c r="E2689">
        <f t="shared" si="206"/>
        <v>0.20733738843020433</v>
      </c>
      <c r="F2689">
        <f t="shared" si="209"/>
        <v>0.61896482500992001</v>
      </c>
      <c r="G2689">
        <f t="shared" si="208"/>
        <v>-0.41162743657971568</v>
      </c>
    </row>
    <row r="2690" spans="1:7" x14ac:dyDescent="0.2">
      <c r="A2690">
        <v>20150908</v>
      </c>
      <c r="B2690">
        <v>165.07</v>
      </c>
      <c r="C2690">
        <f t="shared" si="205"/>
        <v>159.59267236453638</v>
      </c>
      <c r="D2690">
        <f t="shared" si="207"/>
        <v>158.88431224463307</v>
      </c>
      <c r="E2690">
        <f t="shared" si="206"/>
        <v>0.70836011990331826</v>
      </c>
      <c r="F2690">
        <f t="shared" si="209"/>
        <v>0.6368438839885997</v>
      </c>
      <c r="G2690">
        <f t="shared" si="208"/>
        <v>7.1516235914718562E-2</v>
      </c>
    </row>
    <row r="2691" spans="1:7" x14ac:dyDescent="0.2">
      <c r="A2691">
        <v>20150909</v>
      </c>
      <c r="B2691">
        <v>160.79</v>
      </c>
      <c r="C2691">
        <f t="shared" si="205"/>
        <v>159.77687661614618</v>
      </c>
      <c r="D2691">
        <f t="shared" si="207"/>
        <v>159.02547430058618</v>
      </c>
      <c r="E2691">
        <f t="shared" si="206"/>
        <v>0.75140231556000003</v>
      </c>
      <c r="F2691">
        <f t="shared" si="209"/>
        <v>0.65975557030287979</v>
      </c>
      <c r="G2691">
        <f t="shared" si="208"/>
        <v>9.1646745257120243E-2</v>
      </c>
    </row>
    <row r="2692" spans="1:7" x14ac:dyDescent="0.2">
      <c r="A2692">
        <v>20150910</v>
      </c>
      <c r="B2692">
        <v>161.94999999999999</v>
      </c>
      <c r="C2692">
        <f t="shared" si="205"/>
        <v>160.11120329058525</v>
      </c>
      <c r="D2692">
        <f t="shared" si="207"/>
        <v>159.24210583387608</v>
      </c>
      <c r="E2692">
        <f t="shared" si="206"/>
        <v>0.86909745670917005</v>
      </c>
      <c r="F2692">
        <f t="shared" si="209"/>
        <v>0.70162394758413793</v>
      </c>
      <c r="G2692">
        <f t="shared" si="208"/>
        <v>0.16747350912503212</v>
      </c>
    </row>
    <row r="2693" spans="1:7" x14ac:dyDescent="0.2">
      <c r="A2693">
        <v>20150911</v>
      </c>
      <c r="B2693">
        <v>163.05000000000001</v>
      </c>
      <c r="C2693">
        <f t="shared" si="205"/>
        <v>160.56332586126445</v>
      </c>
      <c r="D2693">
        <f t="shared" si="207"/>
        <v>159.52417206840377</v>
      </c>
      <c r="E2693">
        <f t="shared" si="206"/>
        <v>1.0391537928606738</v>
      </c>
      <c r="F2693">
        <f t="shared" si="209"/>
        <v>0.76912991663944508</v>
      </c>
      <c r="G2693">
        <f t="shared" si="208"/>
        <v>0.2700238762212287</v>
      </c>
    </row>
    <row r="2694" spans="1:7" x14ac:dyDescent="0.2">
      <c r="A2694">
        <v>20150914</v>
      </c>
      <c r="B2694">
        <v>164.31</v>
      </c>
      <c r="C2694">
        <f t="shared" si="205"/>
        <v>161.13973726722375</v>
      </c>
      <c r="D2694">
        <f t="shared" si="207"/>
        <v>159.87867784111461</v>
      </c>
      <c r="E2694">
        <f t="shared" si="206"/>
        <v>1.2610594261091421</v>
      </c>
      <c r="F2694">
        <f t="shared" si="209"/>
        <v>0.86751581853338444</v>
      </c>
      <c r="G2694">
        <f t="shared" si="208"/>
        <v>0.39354360757575768</v>
      </c>
    </row>
    <row r="2695" spans="1:7" x14ac:dyDescent="0.2">
      <c r="A2695">
        <v>20150915</v>
      </c>
      <c r="B2695">
        <v>164.6</v>
      </c>
      <c r="C2695">
        <f t="shared" si="205"/>
        <v>161.67208537995853</v>
      </c>
      <c r="D2695">
        <f t="shared" si="207"/>
        <v>160.22840540843947</v>
      </c>
      <c r="E2695">
        <f t="shared" si="206"/>
        <v>1.4436799715190602</v>
      </c>
      <c r="F2695">
        <f t="shared" si="209"/>
        <v>0.98274864913051974</v>
      </c>
      <c r="G2695">
        <f t="shared" si="208"/>
        <v>0.46093132238854051</v>
      </c>
    </row>
    <row r="2696" spans="1:7" x14ac:dyDescent="0.2">
      <c r="A2696">
        <v>20150916</v>
      </c>
      <c r="B2696">
        <v>165</v>
      </c>
      <c r="C2696">
        <f t="shared" si="205"/>
        <v>162.18407224458031</v>
      </c>
      <c r="D2696">
        <f t="shared" si="207"/>
        <v>160.58185685966617</v>
      </c>
      <c r="E2696">
        <f t="shared" si="206"/>
        <v>1.6022153849141318</v>
      </c>
      <c r="F2696">
        <f t="shared" si="209"/>
        <v>1.1066419962872422</v>
      </c>
      <c r="G2696">
        <f t="shared" si="208"/>
        <v>0.4955733886268896</v>
      </c>
    </row>
    <row r="2697" spans="1:7" x14ac:dyDescent="0.2">
      <c r="A2697">
        <v>20150917</v>
      </c>
      <c r="B2697">
        <v>171.18</v>
      </c>
      <c r="C2697">
        <f t="shared" si="205"/>
        <v>163.56806113002949</v>
      </c>
      <c r="D2697">
        <f t="shared" si="207"/>
        <v>161.36690449969092</v>
      </c>
      <c r="E2697">
        <f t="shared" si="206"/>
        <v>2.2011566303385734</v>
      </c>
      <c r="F2697">
        <f t="shared" si="209"/>
        <v>1.3255449230975085</v>
      </c>
      <c r="G2697">
        <f t="shared" si="208"/>
        <v>0.87561170724106496</v>
      </c>
    </row>
    <row r="2698" spans="1:7" x14ac:dyDescent="0.2">
      <c r="A2698">
        <v>20150918</v>
      </c>
      <c r="B2698">
        <v>166.35</v>
      </c>
      <c r="C2698">
        <f t="shared" si="205"/>
        <v>163.99605172540956</v>
      </c>
      <c r="D2698">
        <f t="shared" si="207"/>
        <v>161.73602268489901</v>
      </c>
      <c r="E2698">
        <f t="shared" si="206"/>
        <v>2.2600290405105454</v>
      </c>
      <c r="F2698">
        <f t="shared" si="209"/>
        <v>1.5124417465801159</v>
      </c>
      <c r="G2698">
        <f t="shared" si="208"/>
        <v>0.74758729393042955</v>
      </c>
    </row>
    <row r="2699" spans="1:7" x14ac:dyDescent="0.2">
      <c r="A2699">
        <v>20150921</v>
      </c>
      <c r="B2699">
        <v>169.27</v>
      </c>
      <c r="C2699">
        <f t="shared" si="205"/>
        <v>164.80742838303885</v>
      </c>
      <c r="D2699">
        <f t="shared" si="207"/>
        <v>162.29409507861018</v>
      </c>
      <c r="E2699">
        <f t="shared" si="206"/>
        <v>2.5133333044286701</v>
      </c>
      <c r="F2699">
        <f t="shared" si="209"/>
        <v>1.712620058149827</v>
      </c>
      <c r="G2699">
        <f t="shared" si="208"/>
        <v>0.8007132462788431</v>
      </c>
    </row>
    <row r="2700" spans="1:7" x14ac:dyDescent="0.2">
      <c r="A2700">
        <v>20150922</v>
      </c>
      <c r="B2700">
        <v>170.43</v>
      </c>
      <c r="C2700">
        <f t="shared" si="205"/>
        <v>165.67243940103288</v>
      </c>
      <c r="D2700">
        <f t="shared" si="207"/>
        <v>162.89675470241684</v>
      </c>
      <c r="E2700">
        <f t="shared" si="206"/>
        <v>2.7756846986160326</v>
      </c>
      <c r="F2700">
        <f t="shared" si="209"/>
        <v>1.9252329862430684</v>
      </c>
      <c r="G2700">
        <f t="shared" si="208"/>
        <v>0.85045171237296424</v>
      </c>
    </row>
    <row r="2701" spans="1:7" x14ac:dyDescent="0.2">
      <c r="A2701">
        <v>20150923</v>
      </c>
      <c r="B2701">
        <v>173.23</v>
      </c>
      <c r="C2701">
        <f t="shared" si="205"/>
        <v>166.83514103164322</v>
      </c>
      <c r="D2701">
        <f t="shared" si="207"/>
        <v>163.66218028001558</v>
      </c>
      <c r="E2701">
        <f t="shared" si="206"/>
        <v>3.1729607516276417</v>
      </c>
      <c r="F2701">
        <f t="shared" si="209"/>
        <v>2.1747785393199832</v>
      </c>
      <c r="G2701">
        <f t="shared" si="208"/>
        <v>0.99818221230765847</v>
      </c>
    </row>
    <row r="2702" spans="1:7" x14ac:dyDescent="0.2">
      <c r="A2702">
        <v>20150924</v>
      </c>
      <c r="B2702">
        <v>185.31</v>
      </c>
      <c r="C2702">
        <f t="shared" si="205"/>
        <v>169.67742702677504</v>
      </c>
      <c r="D2702">
        <f t="shared" si="207"/>
        <v>165.26572248149589</v>
      </c>
      <c r="E2702">
        <f t="shared" si="206"/>
        <v>4.4117045452791501</v>
      </c>
      <c r="F2702">
        <f t="shared" si="209"/>
        <v>2.6221637405118168</v>
      </c>
      <c r="G2702">
        <f t="shared" si="208"/>
        <v>1.7895408047673333</v>
      </c>
    </row>
    <row r="2703" spans="1:7" x14ac:dyDescent="0.2">
      <c r="A2703">
        <v>20150925</v>
      </c>
      <c r="B2703">
        <v>189.13</v>
      </c>
      <c r="C2703">
        <f t="shared" ref="C2703:C2766" si="210">(B2703*(2/(12+1))+C2702*(1-(2/(12+1))))</f>
        <v>172.67013056111733</v>
      </c>
      <c r="D2703">
        <f t="shared" si="207"/>
        <v>167.03344674212582</v>
      </c>
      <c r="E2703">
        <f t="shared" si="206"/>
        <v>5.6366838189915143</v>
      </c>
      <c r="F2703">
        <f t="shared" si="209"/>
        <v>3.2250677562077565</v>
      </c>
      <c r="G2703">
        <f t="shared" si="208"/>
        <v>2.4116160627837577</v>
      </c>
    </row>
    <row r="2704" spans="1:7" x14ac:dyDescent="0.2">
      <c r="A2704">
        <v>20150928</v>
      </c>
      <c r="B2704">
        <v>192.39</v>
      </c>
      <c r="C2704">
        <f t="shared" si="210"/>
        <v>175.70395662863774</v>
      </c>
      <c r="D2704">
        <f t="shared" si="207"/>
        <v>168.9117099464128</v>
      </c>
      <c r="E2704">
        <f t="shared" si="206"/>
        <v>6.7922466822249419</v>
      </c>
      <c r="F2704">
        <f t="shared" si="209"/>
        <v>3.938503541411194</v>
      </c>
      <c r="G2704">
        <f t="shared" si="208"/>
        <v>2.8537431408137479</v>
      </c>
    </row>
    <row r="2705" spans="1:7" x14ac:dyDescent="0.2">
      <c r="A2705">
        <v>20150929</v>
      </c>
      <c r="B2705">
        <v>193.7</v>
      </c>
      <c r="C2705">
        <f t="shared" si="210"/>
        <v>178.4725786857704</v>
      </c>
      <c r="D2705">
        <f t="shared" si="207"/>
        <v>170.74787958001184</v>
      </c>
      <c r="E2705">
        <f t="shared" si="206"/>
        <v>7.7246991057585603</v>
      </c>
      <c r="F2705">
        <f t="shared" si="209"/>
        <v>4.6957426542806679</v>
      </c>
      <c r="G2705">
        <f t="shared" si="208"/>
        <v>3.0289564514778924</v>
      </c>
    </row>
    <row r="2706" spans="1:7" x14ac:dyDescent="0.2">
      <c r="A2706">
        <v>20150930</v>
      </c>
      <c r="B2706">
        <v>193.38</v>
      </c>
      <c r="C2706">
        <f t="shared" si="210"/>
        <v>180.7660281187288</v>
      </c>
      <c r="D2706">
        <f t="shared" si="207"/>
        <v>172.42433294445541</v>
      </c>
      <c r="E2706">
        <f t="shared" si="206"/>
        <v>8.3416951742733829</v>
      </c>
      <c r="F2706">
        <f t="shared" si="209"/>
        <v>5.4249331582792113</v>
      </c>
      <c r="G2706">
        <f t="shared" si="208"/>
        <v>2.9167620159941716</v>
      </c>
    </row>
    <row r="2707" spans="1:7" x14ac:dyDescent="0.2">
      <c r="A2707">
        <v>20151001</v>
      </c>
      <c r="B2707">
        <v>191</v>
      </c>
      <c r="C2707">
        <f t="shared" si="210"/>
        <v>182.34048533123206</v>
      </c>
      <c r="D2707">
        <f t="shared" si="207"/>
        <v>173.80030828190317</v>
      </c>
      <c r="E2707">
        <f t="shared" si="206"/>
        <v>8.5401770493288893</v>
      </c>
      <c r="F2707">
        <f t="shared" si="209"/>
        <v>6.0479819364891476</v>
      </c>
      <c r="G2707">
        <f t="shared" si="208"/>
        <v>2.4921951128397417</v>
      </c>
    </row>
    <row r="2708" spans="1:7" x14ac:dyDescent="0.2">
      <c r="A2708">
        <v>20151002</v>
      </c>
      <c r="B2708">
        <v>195.15</v>
      </c>
      <c r="C2708">
        <f t="shared" si="210"/>
        <v>184.31117989565789</v>
      </c>
      <c r="D2708">
        <f t="shared" si="207"/>
        <v>175.38176692768812</v>
      </c>
      <c r="E2708">
        <f t="shared" si="206"/>
        <v>8.9294129679697676</v>
      </c>
      <c r="F2708">
        <f t="shared" si="209"/>
        <v>6.6242681427852723</v>
      </c>
      <c r="G2708">
        <f t="shared" si="208"/>
        <v>2.3051448251844953</v>
      </c>
    </row>
    <row r="2709" spans="1:7" x14ac:dyDescent="0.2">
      <c r="A2709">
        <v>20151005</v>
      </c>
      <c r="B2709">
        <v>198.83</v>
      </c>
      <c r="C2709">
        <f t="shared" si="210"/>
        <v>186.54484452709514</v>
      </c>
      <c r="D2709">
        <f t="shared" si="207"/>
        <v>177.1186730811927</v>
      </c>
      <c r="E2709">
        <f t="shared" si="206"/>
        <v>9.4261714459024404</v>
      </c>
      <c r="F2709">
        <f t="shared" si="209"/>
        <v>7.1846488034087059</v>
      </c>
      <c r="G2709">
        <f t="shared" si="208"/>
        <v>2.2415226424937345</v>
      </c>
    </row>
    <row r="2710" spans="1:7" x14ac:dyDescent="0.2">
      <c r="A2710">
        <v>20151006</v>
      </c>
      <c r="B2710">
        <v>206.69</v>
      </c>
      <c r="C2710">
        <f t="shared" si="210"/>
        <v>189.64409921523435</v>
      </c>
      <c r="D2710">
        <f t="shared" si="207"/>
        <v>179.30914174184511</v>
      </c>
      <c r="E2710">
        <f t="shared" si="206"/>
        <v>10.334957473389238</v>
      </c>
      <c r="F2710">
        <f t="shared" si="209"/>
        <v>7.8147105374048129</v>
      </c>
      <c r="G2710">
        <f t="shared" si="208"/>
        <v>2.5202469359844253</v>
      </c>
    </row>
    <row r="2711" spans="1:7" x14ac:dyDescent="0.2">
      <c r="A2711">
        <v>20151007</v>
      </c>
      <c r="B2711">
        <v>217.46</v>
      </c>
      <c r="C2711">
        <f t="shared" si="210"/>
        <v>193.92346856673674</v>
      </c>
      <c r="D2711">
        <f t="shared" si="207"/>
        <v>182.13513124244918</v>
      </c>
      <c r="E2711">
        <f t="shared" si="206"/>
        <v>11.788337324287568</v>
      </c>
      <c r="F2711">
        <f t="shared" si="209"/>
        <v>8.6094358947813632</v>
      </c>
      <c r="G2711">
        <f t="shared" si="208"/>
        <v>3.1789014295062046</v>
      </c>
    </row>
    <row r="2712" spans="1:7" x14ac:dyDescent="0.2">
      <c r="A2712">
        <v>20151008</v>
      </c>
      <c r="B2712">
        <v>210.87</v>
      </c>
      <c r="C2712">
        <f t="shared" si="210"/>
        <v>196.53062724877725</v>
      </c>
      <c r="D2712">
        <f t="shared" si="207"/>
        <v>184.26364003930479</v>
      </c>
      <c r="E2712">
        <f t="shared" si="206"/>
        <v>12.266987209472461</v>
      </c>
      <c r="F2712">
        <f t="shared" si="209"/>
        <v>9.340946157719582</v>
      </c>
      <c r="G2712">
        <f t="shared" si="208"/>
        <v>2.926041051752879</v>
      </c>
    </row>
    <row r="2713" spans="1:7" x14ac:dyDescent="0.2">
      <c r="A2713">
        <v>20151009</v>
      </c>
      <c r="B2713">
        <v>214.68</v>
      </c>
      <c r="C2713">
        <f t="shared" si="210"/>
        <v>199.32283844127306</v>
      </c>
      <c r="D2713">
        <f t="shared" si="207"/>
        <v>186.516703740097</v>
      </c>
      <c r="E2713">
        <f t="shared" si="206"/>
        <v>12.806134701176063</v>
      </c>
      <c r="F2713">
        <f t="shared" si="209"/>
        <v>10.033983866410878</v>
      </c>
      <c r="G2713">
        <f t="shared" si="208"/>
        <v>2.7721508347651849</v>
      </c>
    </row>
    <row r="2714" spans="1:7" x14ac:dyDescent="0.2">
      <c r="A2714">
        <v>20151012</v>
      </c>
      <c r="B2714">
        <v>215.82</v>
      </c>
      <c r="C2714">
        <f t="shared" si="210"/>
        <v>201.86086329646184</v>
      </c>
      <c r="D2714">
        <f t="shared" si="207"/>
        <v>188.68731827786758</v>
      </c>
      <c r="E2714">
        <f t="shared" si="206"/>
        <v>13.173545018594268</v>
      </c>
      <c r="F2714">
        <f t="shared" si="209"/>
        <v>10.661896096847556</v>
      </c>
      <c r="G2714">
        <f t="shared" si="208"/>
        <v>2.5116489217467119</v>
      </c>
    </row>
    <row r="2715" spans="1:7" x14ac:dyDescent="0.2">
      <c r="A2715">
        <v>20151013</v>
      </c>
      <c r="B2715">
        <v>214.82</v>
      </c>
      <c r="C2715">
        <f t="shared" si="210"/>
        <v>203.85457663546771</v>
      </c>
      <c r="D2715">
        <f t="shared" si="207"/>
        <v>190.62307247950702</v>
      </c>
      <c r="E2715">
        <f t="shared" si="206"/>
        <v>13.231504155960693</v>
      </c>
      <c r="F2715">
        <f t="shared" si="209"/>
        <v>11.175817708670184</v>
      </c>
      <c r="G2715">
        <f t="shared" si="208"/>
        <v>2.0556864472905083</v>
      </c>
    </row>
    <row r="2716" spans="1:7" x14ac:dyDescent="0.2">
      <c r="A2716">
        <v>20151014</v>
      </c>
      <c r="B2716">
        <v>211.63</v>
      </c>
      <c r="C2716">
        <f t="shared" si="210"/>
        <v>205.05079561462651</v>
      </c>
      <c r="D2716">
        <f t="shared" si="207"/>
        <v>192.17914118472873</v>
      </c>
      <c r="E2716">
        <f t="shared" ref="E2716:E2779" si="211">C2716-D2716</f>
        <v>12.871654429897774</v>
      </c>
      <c r="F2716">
        <f t="shared" si="209"/>
        <v>11.514985052915701</v>
      </c>
      <c r="G2716">
        <f t="shared" si="208"/>
        <v>1.3566693769820724</v>
      </c>
    </row>
    <row r="2717" spans="1:7" x14ac:dyDescent="0.2">
      <c r="A2717">
        <v>20151015</v>
      </c>
      <c r="B2717">
        <v>213</v>
      </c>
      <c r="C2717">
        <f t="shared" si="210"/>
        <v>206.27375013545321</v>
      </c>
      <c r="D2717">
        <f t="shared" ref="D2717:D2780" si="212">B2717*(2/(26+1)) + D2716*(1-(2/(26+1)))</f>
        <v>193.72142702289696</v>
      </c>
      <c r="E2717">
        <f t="shared" si="211"/>
        <v>12.552323112556252</v>
      </c>
      <c r="F2717">
        <f t="shared" si="209"/>
        <v>11.722452664843813</v>
      </c>
      <c r="G2717">
        <f t="shared" si="208"/>
        <v>0.82987044771243923</v>
      </c>
    </row>
    <row r="2718" spans="1:7" x14ac:dyDescent="0.2">
      <c r="A2718">
        <v>20151016</v>
      </c>
      <c r="B2718">
        <v>212</v>
      </c>
      <c r="C2718">
        <f t="shared" si="210"/>
        <v>207.15471165307579</v>
      </c>
      <c r="D2718">
        <f t="shared" si="212"/>
        <v>195.07539539157125</v>
      </c>
      <c r="E2718">
        <f t="shared" si="211"/>
        <v>12.079316261504545</v>
      </c>
      <c r="F2718">
        <f t="shared" si="209"/>
        <v>11.793825384175959</v>
      </c>
      <c r="G2718">
        <f t="shared" si="208"/>
        <v>0.28549087732858602</v>
      </c>
    </row>
    <row r="2719" spans="1:7" x14ac:dyDescent="0.2">
      <c r="A2719">
        <v>20151019</v>
      </c>
      <c r="B2719">
        <v>212.55</v>
      </c>
      <c r="C2719">
        <f t="shared" si="210"/>
        <v>207.98475601414106</v>
      </c>
      <c r="D2719">
        <f t="shared" si="212"/>
        <v>196.36981054775114</v>
      </c>
      <c r="E2719">
        <f t="shared" si="211"/>
        <v>11.614945466389912</v>
      </c>
      <c r="F2719">
        <f t="shared" si="209"/>
        <v>11.75804940061875</v>
      </c>
      <c r="G2719">
        <f t="shared" si="208"/>
        <v>-0.14310393422883827</v>
      </c>
    </row>
    <row r="2720" spans="1:7" x14ac:dyDescent="0.2">
      <c r="A2720">
        <v>20151020</v>
      </c>
      <c r="B2720">
        <v>214.39</v>
      </c>
      <c r="C2720">
        <f t="shared" si="210"/>
        <v>208.97017816581166</v>
      </c>
      <c r="D2720">
        <f t="shared" si="212"/>
        <v>197.70463939606589</v>
      </c>
      <c r="E2720">
        <f t="shared" si="211"/>
        <v>11.265538769745774</v>
      </c>
      <c r="F2720">
        <f t="shared" si="209"/>
        <v>11.659547274444156</v>
      </c>
      <c r="G2720">
        <f t="shared" si="208"/>
        <v>-0.39400850469838211</v>
      </c>
    </row>
    <row r="2721" spans="1:7" x14ac:dyDescent="0.2">
      <c r="A2721">
        <v>20151021</v>
      </c>
      <c r="B2721">
        <v>211.2</v>
      </c>
      <c r="C2721">
        <f t="shared" si="210"/>
        <v>209.3132276787637</v>
      </c>
      <c r="D2721">
        <f t="shared" si="212"/>
        <v>198.70429573709805</v>
      </c>
      <c r="E2721">
        <f t="shared" si="211"/>
        <v>10.608931941665645</v>
      </c>
      <c r="F2721">
        <f t="shared" si="209"/>
        <v>11.449424207888455</v>
      </c>
      <c r="G2721">
        <f t="shared" si="208"/>
        <v>-0.84049226622281026</v>
      </c>
    </row>
    <row r="2722" spans="1:7" x14ac:dyDescent="0.2">
      <c r="A2722">
        <v>20151022</v>
      </c>
      <c r="B2722">
        <v>212.63</v>
      </c>
      <c r="C2722">
        <f t="shared" si="210"/>
        <v>209.82350034356926</v>
      </c>
      <c r="D2722">
        <f t="shared" si="212"/>
        <v>199.73582938620191</v>
      </c>
      <c r="E2722">
        <f t="shared" si="211"/>
        <v>10.087670957367351</v>
      </c>
      <c r="F2722">
        <f t="shared" si="209"/>
        <v>11.177073557784237</v>
      </c>
      <c r="G2722">
        <f t="shared" si="208"/>
        <v>-1.0894026004168857</v>
      </c>
    </row>
    <row r="2723" spans="1:7" x14ac:dyDescent="0.2">
      <c r="A2723">
        <v>20151023</v>
      </c>
      <c r="B2723">
        <v>212.56</v>
      </c>
      <c r="C2723">
        <f t="shared" si="210"/>
        <v>210.24450029071247</v>
      </c>
      <c r="D2723">
        <f t="shared" si="212"/>
        <v>200.68576795018697</v>
      </c>
      <c r="E2723">
        <f t="shared" si="211"/>
        <v>9.5587323405254949</v>
      </c>
      <c r="F2723">
        <f t="shared" si="209"/>
        <v>10.853405314332488</v>
      </c>
      <c r="G2723">
        <f t="shared" si="208"/>
        <v>-1.2946729738069926</v>
      </c>
    </row>
    <row r="2724" spans="1:7" x14ac:dyDescent="0.2">
      <c r="A2724">
        <v>20151026</v>
      </c>
      <c r="B2724">
        <v>208.55</v>
      </c>
      <c r="C2724">
        <f t="shared" si="210"/>
        <v>209.98380793829517</v>
      </c>
      <c r="D2724">
        <f t="shared" si="212"/>
        <v>201.2683036575805</v>
      </c>
      <c r="E2724">
        <f t="shared" si="211"/>
        <v>8.7155042807146685</v>
      </c>
      <c r="F2724">
        <f t="shared" si="209"/>
        <v>10.425825107608924</v>
      </c>
      <c r="G2724">
        <f t="shared" ref="G2724:G2787" si="213">E2724-F2724</f>
        <v>-1.7103208268942556</v>
      </c>
    </row>
    <row r="2725" spans="1:7" x14ac:dyDescent="0.2">
      <c r="A2725">
        <v>20151027</v>
      </c>
      <c r="B2725">
        <v>208.04</v>
      </c>
      <c r="C2725">
        <f t="shared" si="210"/>
        <v>209.68476056317283</v>
      </c>
      <c r="D2725">
        <f t="shared" si="212"/>
        <v>201.76991079405602</v>
      </c>
      <c r="E2725">
        <f t="shared" si="211"/>
        <v>7.9148497691168131</v>
      </c>
      <c r="F2725">
        <f t="shared" ref="F2725:F2788" si="214">(E2725*(2/(9+1))+F2724*(1-(2/(9+1))))</f>
        <v>9.9236300399105026</v>
      </c>
      <c r="G2725">
        <f t="shared" si="213"/>
        <v>-2.0087802707936895</v>
      </c>
    </row>
    <row r="2726" spans="1:7" x14ac:dyDescent="0.2">
      <c r="A2726">
        <v>20151028</v>
      </c>
      <c r="B2726">
        <v>214.73</v>
      </c>
      <c r="C2726">
        <f t="shared" si="210"/>
        <v>210.46095124576163</v>
      </c>
      <c r="D2726">
        <f t="shared" si="212"/>
        <v>202.72991740190372</v>
      </c>
      <c r="E2726">
        <f t="shared" si="211"/>
        <v>7.7310338438579151</v>
      </c>
      <c r="F2726">
        <f t="shared" si="214"/>
        <v>9.4851108006999851</v>
      </c>
      <c r="G2726">
        <f t="shared" si="213"/>
        <v>-1.75407695684207</v>
      </c>
    </row>
    <row r="2727" spans="1:7" x14ac:dyDescent="0.2">
      <c r="A2727">
        <v>20151029</v>
      </c>
      <c r="B2727">
        <v>213.07</v>
      </c>
      <c r="C2727">
        <f t="shared" si="210"/>
        <v>210.86234336179831</v>
      </c>
      <c r="D2727">
        <f t="shared" si="212"/>
        <v>203.49584944620713</v>
      </c>
      <c r="E2727">
        <f t="shared" si="211"/>
        <v>7.3664939155911782</v>
      </c>
      <c r="F2727">
        <f t="shared" si="214"/>
        <v>9.061387423678223</v>
      </c>
      <c r="G2727">
        <f t="shared" si="213"/>
        <v>-1.6948935080870449</v>
      </c>
    </row>
    <row r="2728" spans="1:7" x14ac:dyDescent="0.2">
      <c r="A2728">
        <v>20151030</v>
      </c>
      <c r="B2728">
        <v>211.21</v>
      </c>
      <c r="C2728">
        <f t="shared" si="210"/>
        <v>210.91582899844474</v>
      </c>
      <c r="D2728">
        <f t="shared" si="212"/>
        <v>204.06726800574734</v>
      </c>
      <c r="E2728">
        <f t="shared" si="211"/>
        <v>6.8485609926974007</v>
      </c>
      <c r="F2728">
        <f t="shared" si="214"/>
        <v>8.6188221374820593</v>
      </c>
      <c r="G2728">
        <f t="shared" si="213"/>
        <v>-1.7702611447846586</v>
      </c>
    </row>
    <row r="2729" spans="1:7" x14ac:dyDescent="0.2">
      <c r="A2729">
        <v>20151102</v>
      </c>
      <c r="B2729">
        <v>209.97</v>
      </c>
      <c r="C2729">
        <f t="shared" si="210"/>
        <v>210.77031684483785</v>
      </c>
      <c r="D2729">
        <f t="shared" si="212"/>
        <v>204.50450741272903</v>
      </c>
      <c r="E2729">
        <f t="shared" si="211"/>
        <v>6.2658094321088242</v>
      </c>
      <c r="F2729">
        <f t="shared" si="214"/>
        <v>8.1482195964074116</v>
      </c>
      <c r="G2729">
        <f t="shared" si="213"/>
        <v>-1.8824101642985873</v>
      </c>
    </row>
    <row r="2730" spans="1:7" x14ac:dyDescent="0.2">
      <c r="A2730">
        <v>20151103</v>
      </c>
      <c r="B2730">
        <v>207.405</v>
      </c>
      <c r="C2730">
        <f t="shared" si="210"/>
        <v>210.25257579178589</v>
      </c>
      <c r="D2730">
        <f t="shared" si="212"/>
        <v>204.71935871548985</v>
      </c>
      <c r="E2730">
        <f t="shared" si="211"/>
        <v>5.5332170762960402</v>
      </c>
      <c r="F2730">
        <f t="shared" si="214"/>
        <v>7.6252190923851382</v>
      </c>
      <c r="G2730">
        <f t="shared" si="213"/>
        <v>-2.092002016089098</v>
      </c>
    </row>
    <row r="2731" spans="1:7" x14ac:dyDescent="0.2">
      <c r="A2731">
        <v>20151104</v>
      </c>
      <c r="B2731">
        <v>176.36</v>
      </c>
      <c r="C2731">
        <f t="shared" si="210"/>
        <v>205.03833336228038</v>
      </c>
      <c r="D2731">
        <f t="shared" si="212"/>
        <v>202.61866547730543</v>
      </c>
      <c r="E2731">
        <f t="shared" si="211"/>
        <v>2.419667884974956</v>
      </c>
      <c r="F2731">
        <f t="shared" si="214"/>
        <v>6.5841088509031014</v>
      </c>
      <c r="G2731">
        <f t="shared" si="213"/>
        <v>-4.1644409659281454</v>
      </c>
    </row>
    <row r="2732" spans="1:7" x14ac:dyDescent="0.2">
      <c r="A2732">
        <v>20151105</v>
      </c>
      <c r="B2732">
        <v>185.6</v>
      </c>
      <c r="C2732">
        <f t="shared" si="210"/>
        <v>202.04782053731418</v>
      </c>
      <c r="D2732">
        <f t="shared" si="212"/>
        <v>201.35802359009762</v>
      </c>
      <c r="E2732">
        <f t="shared" si="211"/>
        <v>0.68979694721656415</v>
      </c>
      <c r="F2732">
        <f t="shared" si="214"/>
        <v>5.4052464701657943</v>
      </c>
      <c r="G2732">
        <f t="shared" si="213"/>
        <v>-4.7154495229492301</v>
      </c>
    </row>
    <row r="2733" spans="1:7" x14ac:dyDescent="0.2">
      <c r="A2733">
        <v>20151106</v>
      </c>
      <c r="B2733">
        <v>188.95</v>
      </c>
      <c r="C2733">
        <f t="shared" si="210"/>
        <v>200.03277122388124</v>
      </c>
      <c r="D2733">
        <f t="shared" si="212"/>
        <v>200.43891073157187</v>
      </c>
      <c r="E2733">
        <f t="shared" si="211"/>
        <v>-0.40613950769062512</v>
      </c>
      <c r="F2733">
        <f t="shared" si="214"/>
        <v>4.2429692745945102</v>
      </c>
      <c r="G2733">
        <f t="shared" si="213"/>
        <v>-4.6491087822851354</v>
      </c>
    </row>
    <row r="2734" spans="1:7" x14ac:dyDescent="0.2">
      <c r="A2734">
        <v>20151109</v>
      </c>
      <c r="B2734">
        <v>182.76</v>
      </c>
      <c r="C2734">
        <f t="shared" si="210"/>
        <v>197.37542180482259</v>
      </c>
      <c r="D2734">
        <f t="shared" si="212"/>
        <v>199.12936178849247</v>
      </c>
      <c r="E2734">
        <f t="shared" si="211"/>
        <v>-1.7539399836698806</v>
      </c>
      <c r="F2734">
        <f t="shared" si="214"/>
        <v>3.043587422941632</v>
      </c>
      <c r="G2734">
        <f t="shared" si="213"/>
        <v>-4.797527406611513</v>
      </c>
    </row>
    <row r="2735" spans="1:7" x14ac:dyDescent="0.2">
      <c r="A2735">
        <v>20151110</v>
      </c>
      <c r="B2735">
        <v>180.32</v>
      </c>
      <c r="C2735">
        <f t="shared" si="210"/>
        <v>194.75151075792681</v>
      </c>
      <c r="D2735">
        <f t="shared" si="212"/>
        <v>197.73607573008562</v>
      </c>
      <c r="E2735">
        <f t="shared" si="211"/>
        <v>-2.9845649721588074</v>
      </c>
      <c r="F2735">
        <f t="shared" si="214"/>
        <v>1.8379569439215442</v>
      </c>
      <c r="G2735">
        <f t="shared" si="213"/>
        <v>-4.8225219160803512</v>
      </c>
    </row>
    <row r="2736" spans="1:7" x14ac:dyDescent="0.2">
      <c r="A2736">
        <v>20151111</v>
      </c>
      <c r="B2736">
        <v>184.36</v>
      </c>
      <c r="C2736">
        <f t="shared" si="210"/>
        <v>193.15281679516883</v>
      </c>
      <c r="D2736">
        <f t="shared" si="212"/>
        <v>196.74525530563483</v>
      </c>
      <c r="E2736">
        <f t="shared" si="211"/>
        <v>-3.5924385104659962</v>
      </c>
      <c r="F2736">
        <f t="shared" si="214"/>
        <v>0.7518778530440362</v>
      </c>
      <c r="G2736">
        <f t="shared" si="213"/>
        <v>-4.3443163635100319</v>
      </c>
    </row>
    <row r="2737" spans="1:7" x14ac:dyDescent="0.2">
      <c r="A2737">
        <v>20151112</v>
      </c>
      <c r="B2737">
        <v>176.61</v>
      </c>
      <c r="C2737">
        <f t="shared" si="210"/>
        <v>190.60776805745053</v>
      </c>
      <c r="D2737">
        <f t="shared" si="212"/>
        <v>195.25375491262483</v>
      </c>
      <c r="E2737">
        <f t="shared" si="211"/>
        <v>-4.6459868551743</v>
      </c>
      <c r="F2737">
        <f t="shared" si="214"/>
        <v>-0.32769508859963103</v>
      </c>
      <c r="G2737">
        <f t="shared" si="213"/>
        <v>-4.318291766574669</v>
      </c>
    </row>
    <row r="2738" spans="1:7" x14ac:dyDescent="0.2">
      <c r="A2738">
        <v>20151113</v>
      </c>
      <c r="B2738">
        <v>176.78</v>
      </c>
      <c r="C2738">
        <f t="shared" si="210"/>
        <v>188.48041912553506</v>
      </c>
      <c r="D2738">
        <f t="shared" si="212"/>
        <v>193.88532862280076</v>
      </c>
      <c r="E2738">
        <f t="shared" si="211"/>
        <v>-5.4049094972656917</v>
      </c>
      <c r="F2738">
        <f t="shared" si="214"/>
        <v>-1.3431379703328432</v>
      </c>
      <c r="G2738">
        <f t="shared" si="213"/>
        <v>-4.0617715269328487</v>
      </c>
    </row>
    <row r="2739" spans="1:7" x14ac:dyDescent="0.2">
      <c r="A2739">
        <v>20151116</v>
      </c>
      <c r="B2739">
        <v>175.46</v>
      </c>
      <c r="C2739">
        <f t="shared" si="210"/>
        <v>186.47727772160661</v>
      </c>
      <c r="D2739">
        <f t="shared" si="212"/>
        <v>192.52048946555627</v>
      </c>
      <c r="E2739">
        <f t="shared" si="211"/>
        <v>-6.0432117439496551</v>
      </c>
      <c r="F2739">
        <f t="shared" si="214"/>
        <v>-2.2831527250562056</v>
      </c>
      <c r="G2739">
        <f t="shared" si="213"/>
        <v>-3.7600590188934495</v>
      </c>
    </row>
    <row r="2740" spans="1:7" x14ac:dyDescent="0.2">
      <c r="A2740">
        <v>20151117</v>
      </c>
      <c r="B2740">
        <v>173.15</v>
      </c>
      <c r="C2740">
        <f t="shared" si="210"/>
        <v>184.42692730289789</v>
      </c>
      <c r="D2740">
        <f t="shared" si="212"/>
        <v>191.08563839403359</v>
      </c>
      <c r="E2740">
        <f t="shared" si="211"/>
        <v>-6.6587110911357001</v>
      </c>
      <c r="F2740">
        <f t="shared" si="214"/>
        <v>-3.1582643982721046</v>
      </c>
      <c r="G2740">
        <f t="shared" si="213"/>
        <v>-3.5004466928635956</v>
      </c>
    </row>
    <row r="2741" spans="1:7" x14ac:dyDescent="0.2">
      <c r="A2741">
        <v>20151118</v>
      </c>
      <c r="B2741">
        <v>172.38</v>
      </c>
      <c r="C2741">
        <f t="shared" si="210"/>
        <v>182.57355387168283</v>
      </c>
      <c r="D2741">
        <f t="shared" si="212"/>
        <v>189.70003555003109</v>
      </c>
      <c r="E2741">
        <f t="shared" si="211"/>
        <v>-7.1264816783482559</v>
      </c>
      <c r="F2741">
        <f t="shared" si="214"/>
        <v>-3.9519078542873354</v>
      </c>
      <c r="G2741">
        <f t="shared" si="213"/>
        <v>-3.1745738240609205</v>
      </c>
    </row>
    <row r="2742" spans="1:7" x14ac:dyDescent="0.2">
      <c r="A2742">
        <v>20151119</v>
      </c>
      <c r="B2742">
        <v>172.97</v>
      </c>
      <c r="C2742">
        <f t="shared" si="210"/>
        <v>181.09608404527009</v>
      </c>
      <c r="D2742">
        <f t="shared" si="212"/>
        <v>188.46077365743619</v>
      </c>
      <c r="E2742">
        <f t="shared" si="211"/>
        <v>-7.364689612166103</v>
      </c>
      <c r="F2742">
        <f t="shared" si="214"/>
        <v>-4.6344642058630887</v>
      </c>
      <c r="G2742">
        <f t="shared" si="213"/>
        <v>-2.7302254063030142</v>
      </c>
    </row>
    <row r="2743" spans="1:7" x14ac:dyDescent="0.2">
      <c r="A2743">
        <v>20151120</v>
      </c>
      <c r="B2743">
        <v>188.63</v>
      </c>
      <c r="C2743">
        <f t="shared" si="210"/>
        <v>182.25514803830546</v>
      </c>
      <c r="D2743">
        <f t="shared" si="212"/>
        <v>188.47330894207056</v>
      </c>
      <c r="E2743">
        <f t="shared" si="211"/>
        <v>-6.2181609037650958</v>
      </c>
      <c r="F2743">
        <f t="shared" si="214"/>
        <v>-4.9512035454434908</v>
      </c>
      <c r="G2743">
        <f t="shared" si="213"/>
        <v>-1.2669573583216049</v>
      </c>
    </row>
    <row r="2744" spans="1:7" x14ac:dyDescent="0.2">
      <c r="A2744">
        <v>20151123</v>
      </c>
      <c r="B2744">
        <v>192.89</v>
      </c>
      <c r="C2744">
        <f t="shared" si="210"/>
        <v>183.89127910933539</v>
      </c>
      <c r="D2744">
        <f t="shared" si="212"/>
        <v>188.80047124265792</v>
      </c>
      <c r="E2744">
        <f t="shared" si="211"/>
        <v>-4.9091921333225343</v>
      </c>
      <c r="F2744">
        <f t="shared" si="214"/>
        <v>-4.9428012630192999</v>
      </c>
      <c r="G2744">
        <f t="shared" si="213"/>
        <v>3.360912969676555E-2</v>
      </c>
    </row>
    <row r="2745" spans="1:7" x14ac:dyDescent="0.2">
      <c r="A2745">
        <v>20151124</v>
      </c>
      <c r="B2745">
        <v>188.12</v>
      </c>
      <c r="C2745">
        <f t="shared" si="210"/>
        <v>184.54185155405304</v>
      </c>
      <c r="D2745">
        <f t="shared" si="212"/>
        <v>188.750065965424</v>
      </c>
      <c r="E2745">
        <f t="shared" si="211"/>
        <v>-4.2082144113709603</v>
      </c>
      <c r="F2745">
        <f t="shared" si="214"/>
        <v>-4.7958838926896323</v>
      </c>
      <c r="G2745">
        <f t="shared" si="213"/>
        <v>0.58766948131867203</v>
      </c>
    </row>
    <row r="2746" spans="1:7" x14ac:dyDescent="0.2">
      <c r="A2746">
        <v>20151125</v>
      </c>
      <c r="B2746">
        <v>193.15</v>
      </c>
      <c r="C2746">
        <f t="shared" si="210"/>
        <v>185.86618208419873</v>
      </c>
      <c r="D2746">
        <f t="shared" si="212"/>
        <v>189.0759870050222</v>
      </c>
      <c r="E2746">
        <f t="shared" si="211"/>
        <v>-3.2098049208234727</v>
      </c>
      <c r="F2746">
        <f t="shared" si="214"/>
        <v>-4.4786680983164002</v>
      </c>
      <c r="G2746">
        <f t="shared" si="213"/>
        <v>1.2688631774929275</v>
      </c>
    </row>
    <row r="2747" spans="1:7" x14ac:dyDescent="0.2">
      <c r="A2747">
        <v>20151127</v>
      </c>
      <c r="B2747">
        <v>198.69</v>
      </c>
      <c r="C2747">
        <f t="shared" si="210"/>
        <v>187.83907714816814</v>
      </c>
      <c r="D2747">
        <f t="shared" si="212"/>
        <v>189.78813611576129</v>
      </c>
      <c r="E2747">
        <f t="shared" si="211"/>
        <v>-1.949058967593146</v>
      </c>
      <c r="F2747">
        <f t="shared" si="214"/>
        <v>-3.9727462721717499</v>
      </c>
      <c r="G2747">
        <f t="shared" si="213"/>
        <v>2.0236873045786039</v>
      </c>
    </row>
    <row r="2748" spans="1:7" x14ac:dyDescent="0.2">
      <c r="A2748">
        <v>20151130</v>
      </c>
      <c r="B2748">
        <v>193.67</v>
      </c>
      <c r="C2748">
        <f t="shared" si="210"/>
        <v>188.73614220229612</v>
      </c>
      <c r="D2748">
        <f t="shared" si="212"/>
        <v>190.07568158866783</v>
      </c>
      <c r="E2748">
        <f t="shared" si="211"/>
        <v>-1.3395393863717118</v>
      </c>
      <c r="F2748">
        <f t="shared" si="214"/>
        <v>-3.4461048950117421</v>
      </c>
      <c r="G2748">
        <f t="shared" si="213"/>
        <v>2.1065655086400303</v>
      </c>
    </row>
    <row r="2749" spans="1:7" x14ac:dyDescent="0.2">
      <c r="A2749">
        <v>20151201</v>
      </c>
      <c r="B2749">
        <v>193.65</v>
      </c>
      <c r="C2749">
        <f t="shared" si="210"/>
        <v>189.49212032501981</v>
      </c>
      <c r="D2749">
        <f t="shared" si="212"/>
        <v>190.34044591543318</v>
      </c>
      <c r="E2749">
        <f t="shared" si="211"/>
        <v>-0.84832559041336708</v>
      </c>
      <c r="F2749">
        <f t="shared" si="214"/>
        <v>-2.9265490340920675</v>
      </c>
      <c r="G2749">
        <f t="shared" si="213"/>
        <v>2.0782234436787004</v>
      </c>
    </row>
    <row r="2750" spans="1:7" x14ac:dyDescent="0.2">
      <c r="A2750">
        <v>20151202</v>
      </c>
      <c r="B2750">
        <v>193.4</v>
      </c>
      <c r="C2750">
        <f t="shared" si="210"/>
        <v>190.09333258270908</v>
      </c>
      <c r="D2750">
        <f t="shared" si="212"/>
        <v>190.56707955132703</v>
      </c>
      <c r="E2750">
        <f t="shared" si="211"/>
        <v>-0.47374696861794519</v>
      </c>
      <c r="F2750">
        <f t="shared" si="214"/>
        <v>-2.435988620997243</v>
      </c>
      <c r="G2750">
        <f t="shared" si="213"/>
        <v>1.9622416523792978</v>
      </c>
    </row>
    <row r="2751" spans="1:7" x14ac:dyDescent="0.2">
      <c r="A2751">
        <v>20151203</v>
      </c>
      <c r="B2751">
        <v>192.06</v>
      </c>
      <c r="C2751">
        <f t="shared" si="210"/>
        <v>190.39589680075383</v>
      </c>
      <c r="D2751">
        <f t="shared" si="212"/>
        <v>190.67766625122871</v>
      </c>
      <c r="E2751">
        <f t="shared" si="211"/>
        <v>-0.28176945047488289</v>
      </c>
      <c r="F2751">
        <f t="shared" si="214"/>
        <v>-2.005144786892771</v>
      </c>
      <c r="G2751">
        <f t="shared" si="213"/>
        <v>1.7233753364178881</v>
      </c>
    </row>
    <row r="2752" spans="1:7" x14ac:dyDescent="0.2">
      <c r="A2752">
        <v>20151204</v>
      </c>
      <c r="B2752">
        <v>193.14</v>
      </c>
      <c r="C2752">
        <f t="shared" si="210"/>
        <v>190.81806652371478</v>
      </c>
      <c r="D2752">
        <f t="shared" si="212"/>
        <v>190.86006134373031</v>
      </c>
      <c r="E2752">
        <f t="shared" si="211"/>
        <v>-4.1994820015531786E-2</v>
      </c>
      <c r="F2752">
        <f t="shared" si="214"/>
        <v>-1.6125147935173232</v>
      </c>
      <c r="G2752">
        <f t="shared" si="213"/>
        <v>1.5705199735017914</v>
      </c>
    </row>
    <row r="2753" spans="1:7" x14ac:dyDescent="0.2">
      <c r="A2753">
        <v>20151207</v>
      </c>
      <c r="B2753">
        <v>195.49</v>
      </c>
      <c r="C2753">
        <f t="shared" si="210"/>
        <v>191.53682552006634</v>
      </c>
      <c r="D2753">
        <f t="shared" si="212"/>
        <v>191.20301976271324</v>
      </c>
      <c r="E2753">
        <f t="shared" si="211"/>
        <v>0.33380575735310458</v>
      </c>
      <c r="F2753">
        <f t="shared" si="214"/>
        <v>-1.2232506833432377</v>
      </c>
      <c r="G2753">
        <f t="shared" si="213"/>
        <v>1.5570564406963423</v>
      </c>
    </row>
    <row r="2754" spans="1:7" x14ac:dyDescent="0.2">
      <c r="A2754">
        <v>20151208</v>
      </c>
      <c r="B2754">
        <v>195.11</v>
      </c>
      <c r="C2754">
        <f t="shared" si="210"/>
        <v>192.08654467082539</v>
      </c>
      <c r="D2754">
        <f t="shared" si="212"/>
        <v>191.49242570621595</v>
      </c>
      <c r="E2754">
        <f t="shared" si="211"/>
        <v>0.59411896460943581</v>
      </c>
      <c r="F2754">
        <f t="shared" si="214"/>
        <v>-0.85977675375270302</v>
      </c>
      <c r="G2754">
        <f t="shared" si="213"/>
        <v>1.4538957183621388</v>
      </c>
    </row>
    <row r="2755" spans="1:7" x14ac:dyDescent="0.2">
      <c r="A2755">
        <v>20151209</v>
      </c>
      <c r="B2755">
        <v>192.94</v>
      </c>
      <c r="C2755">
        <f t="shared" si="210"/>
        <v>192.21784549069841</v>
      </c>
      <c r="D2755">
        <f t="shared" si="212"/>
        <v>191.59965343168145</v>
      </c>
      <c r="E2755">
        <f t="shared" si="211"/>
        <v>0.6181920590169625</v>
      </c>
      <c r="F2755">
        <f t="shared" si="214"/>
        <v>-0.56418299119876991</v>
      </c>
      <c r="G2755">
        <f t="shared" si="213"/>
        <v>1.1823750502157324</v>
      </c>
    </row>
    <row r="2756" spans="1:7" x14ac:dyDescent="0.2">
      <c r="A2756">
        <v>20151210</v>
      </c>
      <c r="B2756">
        <v>189.97</v>
      </c>
      <c r="C2756">
        <f t="shared" si="210"/>
        <v>191.87202310751405</v>
      </c>
      <c r="D2756">
        <f t="shared" si="212"/>
        <v>191.478938362668</v>
      </c>
      <c r="E2756">
        <f t="shared" si="211"/>
        <v>0.39308474484604972</v>
      </c>
      <c r="F2756">
        <f t="shared" si="214"/>
        <v>-0.37272944398980601</v>
      </c>
      <c r="G2756">
        <f t="shared" si="213"/>
        <v>0.76581418883585572</v>
      </c>
    </row>
    <row r="2757" spans="1:7" x14ac:dyDescent="0.2">
      <c r="A2757">
        <v>20151211</v>
      </c>
      <c r="B2757">
        <v>183.77</v>
      </c>
      <c r="C2757">
        <f t="shared" si="210"/>
        <v>190.62555801405034</v>
      </c>
      <c r="D2757">
        <f t="shared" si="212"/>
        <v>190.90790589135926</v>
      </c>
      <c r="E2757">
        <f t="shared" si="211"/>
        <v>-0.28234787730892208</v>
      </c>
      <c r="F2757">
        <f t="shared" si="214"/>
        <v>-0.35465313065362924</v>
      </c>
      <c r="G2757">
        <f t="shared" si="213"/>
        <v>7.2305253344707165E-2</v>
      </c>
    </row>
    <row r="2758" spans="1:7" x14ac:dyDescent="0.2">
      <c r="A2758">
        <v>20151214</v>
      </c>
      <c r="B2758">
        <v>191.67</v>
      </c>
      <c r="C2758">
        <f t="shared" si="210"/>
        <v>190.78624139650412</v>
      </c>
      <c r="D2758">
        <f t="shared" si="212"/>
        <v>190.96435730681415</v>
      </c>
      <c r="E2758">
        <f t="shared" si="211"/>
        <v>-0.17811591031002649</v>
      </c>
      <c r="F2758">
        <f t="shared" si="214"/>
        <v>-0.31934568658490875</v>
      </c>
      <c r="G2758">
        <f t="shared" si="213"/>
        <v>0.14122977627488226</v>
      </c>
    </row>
    <row r="2759" spans="1:7" x14ac:dyDescent="0.2">
      <c r="A2759">
        <v>20151215</v>
      </c>
      <c r="B2759">
        <v>194.22</v>
      </c>
      <c r="C2759">
        <f t="shared" si="210"/>
        <v>191.31451195088809</v>
      </c>
      <c r="D2759">
        <f t="shared" si="212"/>
        <v>191.20551602482792</v>
      </c>
      <c r="E2759">
        <f t="shared" si="211"/>
        <v>0.1089959260601745</v>
      </c>
      <c r="F2759">
        <f t="shared" si="214"/>
        <v>-0.23367736405589212</v>
      </c>
      <c r="G2759">
        <f t="shared" si="213"/>
        <v>0.34267329011606662</v>
      </c>
    </row>
    <row r="2760" spans="1:7" x14ac:dyDescent="0.2">
      <c r="A2760">
        <v>20151216</v>
      </c>
      <c r="B2760">
        <v>194.78</v>
      </c>
      <c r="C2760">
        <f t="shared" si="210"/>
        <v>191.84766395844377</v>
      </c>
      <c r="D2760">
        <f t="shared" si="212"/>
        <v>191.4702926155814</v>
      </c>
      <c r="E2760">
        <f t="shared" si="211"/>
        <v>0.37737134286237506</v>
      </c>
      <c r="F2760">
        <f t="shared" si="214"/>
        <v>-0.1114676226722387</v>
      </c>
      <c r="G2760">
        <f t="shared" si="213"/>
        <v>0.48883896553461376</v>
      </c>
    </row>
    <row r="2761" spans="1:7" x14ac:dyDescent="0.2">
      <c r="A2761">
        <v>20151217</v>
      </c>
      <c r="B2761">
        <v>189.02</v>
      </c>
      <c r="C2761">
        <f t="shared" si="210"/>
        <v>191.41263873406783</v>
      </c>
      <c r="D2761">
        <f t="shared" si="212"/>
        <v>191.28878945887166</v>
      </c>
      <c r="E2761">
        <f t="shared" si="211"/>
        <v>0.1238492751961644</v>
      </c>
      <c r="F2761">
        <f t="shared" si="214"/>
        <v>-6.4404243098558078E-2</v>
      </c>
      <c r="G2761">
        <f t="shared" si="213"/>
        <v>0.18825351829472248</v>
      </c>
    </row>
    <row r="2762" spans="1:7" x14ac:dyDescent="0.2">
      <c r="A2762">
        <v>20151218</v>
      </c>
      <c r="B2762">
        <v>182.84</v>
      </c>
      <c r="C2762">
        <f t="shared" si="210"/>
        <v>190.09377123651893</v>
      </c>
      <c r="D2762">
        <f t="shared" si="212"/>
        <v>190.66295320265894</v>
      </c>
      <c r="E2762">
        <f t="shared" si="211"/>
        <v>-0.56918196614000749</v>
      </c>
      <c r="F2762">
        <f t="shared" si="214"/>
        <v>-0.16535978770684795</v>
      </c>
      <c r="G2762">
        <f t="shared" si="213"/>
        <v>-0.40382217843315954</v>
      </c>
    </row>
    <row r="2763" spans="1:7" x14ac:dyDescent="0.2">
      <c r="A2763">
        <v>20151221</v>
      </c>
      <c r="B2763">
        <v>182.6</v>
      </c>
      <c r="C2763">
        <f t="shared" si="210"/>
        <v>188.94088335397754</v>
      </c>
      <c r="D2763">
        <f t="shared" si="212"/>
        <v>190.06569740986939</v>
      </c>
      <c r="E2763">
        <f t="shared" si="211"/>
        <v>-1.1248140558918465</v>
      </c>
      <c r="F2763">
        <f t="shared" si="214"/>
        <v>-0.35725064134384765</v>
      </c>
      <c r="G2763">
        <f t="shared" si="213"/>
        <v>-0.76756341454799881</v>
      </c>
    </row>
    <row r="2764" spans="1:7" x14ac:dyDescent="0.2">
      <c r="A2764">
        <v>20151222</v>
      </c>
      <c r="B2764">
        <v>183.98</v>
      </c>
      <c r="C2764">
        <f t="shared" si="210"/>
        <v>188.17767053028868</v>
      </c>
      <c r="D2764">
        <f t="shared" si="212"/>
        <v>189.61490500913831</v>
      </c>
      <c r="E2764">
        <f t="shared" si="211"/>
        <v>-1.4372344788496321</v>
      </c>
      <c r="F2764">
        <f t="shared" si="214"/>
        <v>-0.57324740884500458</v>
      </c>
      <c r="G2764">
        <f t="shared" si="213"/>
        <v>-0.86398707000462749</v>
      </c>
    </row>
    <row r="2765" spans="1:7" x14ac:dyDescent="0.2">
      <c r="A2765">
        <v>20151223</v>
      </c>
      <c r="B2765">
        <v>183.92</v>
      </c>
      <c r="C2765">
        <f t="shared" si="210"/>
        <v>187.52264429485965</v>
      </c>
      <c r="D2765">
        <f t="shared" si="212"/>
        <v>189.1930601936466</v>
      </c>
      <c r="E2765">
        <f t="shared" si="211"/>
        <v>-1.6704158987869562</v>
      </c>
      <c r="F2765">
        <f t="shared" si="214"/>
        <v>-0.79268110683339499</v>
      </c>
      <c r="G2765">
        <f t="shared" si="213"/>
        <v>-0.87773479195356119</v>
      </c>
    </row>
    <row r="2766" spans="1:7" x14ac:dyDescent="0.2">
      <c r="A2766">
        <v>20151224</v>
      </c>
      <c r="B2766">
        <v>178.66</v>
      </c>
      <c r="C2766">
        <f t="shared" si="210"/>
        <v>186.15916055718893</v>
      </c>
      <c r="D2766">
        <f t="shared" si="212"/>
        <v>188.41283351263573</v>
      </c>
      <c r="E2766">
        <f t="shared" si="211"/>
        <v>-2.2536729554468025</v>
      </c>
      <c r="F2766">
        <f t="shared" si="214"/>
        <v>-1.0848794765560765</v>
      </c>
      <c r="G2766">
        <f t="shared" si="213"/>
        <v>-1.1687934788907259</v>
      </c>
    </row>
    <row r="2767" spans="1:7" x14ac:dyDescent="0.2">
      <c r="A2767">
        <v>20151228</v>
      </c>
      <c r="B2767">
        <v>182.61</v>
      </c>
      <c r="C2767">
        <f t="shared" ref="C2767:C2830" si="215">(B2767*(2/(12+1))+C2766*(1-(2/(12+1))))</f>
        <v>185.61313585608295</v>
      </c>
      <c r="D2767">
        <f t="shared" si="212"/>
        <v>187.98299399318122</v>
      </c>
      <c r="E2767">
        <f t="shared" si="211"/>
        <v>-2.3698581370982765</v>
      </c>
      <c r="F2767">
        <f t="shared" si="214"/>
        <v>-1.3418752086645165</v>
      </c>
      <c r="G2767">
        <f t="shared" si="213"/>
        <v>-1.02798292843376</v>
      </c>
    </row>
    <row r="2768" spans="1:7" x14ac:dyDescent="0.2">
      <c r="A2768">
        <v>20151229</v>
      </c>
      <c r="B2768">
        <v>181.98</v>
      </c>
      <c r="C2768">
        <f t="shared" si="215"/>
        <v>185.05419187822403</v>
      </c>
      <c r="D2768">
        <f t="shared" si="212"/>
        <v>187.53832777146408</v>
      </c>
      <c r="E2768">
        <f t="shared" si="211"/>
        <v>-2.484135893240051</v>
      </c>
      <c r="F2768">
        <f t="shared" si="214"/>
        <v>-1.5703273455796236</v>
      </c>
      <c r="G2768">
        <f t="shared" si="213"/>
        <v>-0.91380854766042741</v>
      </c>
    </row>
    <row r="2769" spans="1:7" x14ac:dyDescent="0.2">
      <c r="A2769">
        <v>20151230</v>
      </c>
      <c r="B2769">
        <v>183.87</v>
      </c>
      <c r="C2769">
        <f t="shared" si="215"/>
        <v>184.8720085123434</v>
      </c>
      <c r="D2769">
        <f t="shared" si="212"/>
        <v>187.26659978839268</v>
      </c>
      <c r="E2769">
        <f t="shared" si="211"/>
        <v>-2.3945912760492831</v>
      </c>
      <c r="F2769">
        <f t="shared" si="214"/>
        <v>-1.7351801316735558</v>
      </c>
      <c r="G2769">
        <f t="shared" si="213"/>
        <v>-0.65941114437572734</v>
      </c>
    </row>
    <row r="2770" spans="1:7" x14ac:dyDescent="0.2">
      <c r="A2770">
        <v>20151231</v>
      </c>
      <c r="B2770">
        <v>182.51</v>
      </c>
      <c r="C2770">
        <f t="shared" si="215"/>
        <v>184.50862258736748</v>
      </c>
      <c r="D2770">
        <f t="shared" si="212"/>
        <v>186.91425906332657</v>
      </c>
      <c r="E2770">
        <f t="shared" si="211"/>
        <v>-2.4056364759590849</v>
      </c>
      <c r="F2770">
        <f t="shared" si="214"/>
        <v>-1.8692714005306619</v>
      </c>
      <c r="G2770">
        <f t="shared" si="213"/>
        <v>-0.53636507542842304</v>
      </c>
    </row>
    <row r="2771" spans="1:7" x14ac:dyDescent="0.2">
      <c r="A2771">
        <v>20160104</v>
      </c>
      <c r="B2771">
        <v>175.05</v>
      </c>
      <c r="C2771">
        <f t="shared" si="215"/>
        <v>183.05344988161866</v>
      </c>
      <c r="D2771">
        <f t="shared" si="212"/>
        <v>186.03542505863572</v>
      </c>
      <c r="E2771">
        <f t="shared" si="211"/>
        <v>-2.9819751770170626</v>
      </c>
      <c r="F2771">
        <f t="shared" si="214"/>
        <v>-2.0918121558279421</v>
      </c>
      <c r="G2771">
        <f t="shared" si="213"/>
        <v>-0.8901630211891205</v>
      </c>
    </row>
    <row r="2772" spans="1:7" x14ac:dyDescent="0.2">
      <c r="A2772">
        <v>20160105</v>
      </c>
      <c r="B2772">
        <v>176.74</v>
      </c>
      <c r="C2772">
        <f t="shared" si="215"/>
        <v>182.08214989983117</v>
      </c>
      <c r="D2772">
        <f t="shared" si="212"/>
        <v>185.34687505429235</v>
      </c>
      <c r="E2772">
        <f t="shared" si="211"/>
        <v>-3.264725154461189</v>
      </c>
      <c r="F2772">
        <f t="shared" si="214"/>
        <v>-2.3263947555545919</v>
      </c>
      <c r="G2772">
        <f t="shared" si="213"/>
        <v>-0.9383303989065972</v>
      </c>
    </row>
    <row r="2773" spans="1:7" x14ac:dyDescent="0.2">
      <c r="A2773">
        <v>20160106</v>
      </c>
      <c r="B2773">
        <v>179.95</v>
      </c>
      <c r="C2773">
        <f t="shared" si="215"/>
        <v>181.75412683831865</v>
      </c>
      <c r="D2773">
        <f t="shared" si="212"/>
        <v>184.94710653175218</v>
      </c>
      <c r="E2773">
        <f t="shared" si="211"/>
        <v>-3.1929796934335286</v>
      </c>
      <c r="F2773">
        <f t="shared" si="214"/>
        <v>-2.499711743130379</v>
      </c>
      <c r="G2773">
        <f t="shared" si="213"/>
        <v>-0.69326795030314958</v>
      </c>
    </row>
    <row r="2774" spans="1:7" x14ac:dyDescent="0.2">
      <c r="A2774">
        <v>20160107</v>
      </c>
      <c r="B2774">
        <v>177.43</v>
      </c>
      <c r="C2774">
        <f t="shared" si="215"/>
        <v>181.08887655550041</v>
      </c>
      <c r="D2774">
        <f t="shared" si="212"/>
        <v>184.39028382569649</v>
      </c>
      <c r="E2774">
        <f t="shared" si="211"/>
        <v>-3.3014072701960799</v>
      </c>
      <c r="F2774">
        <f t="shared" si="214"/>
        <v>-2.6600508485435195</v>
      </c>
      <c r="G2774">
        <f t="shared" si="213"/>
        <v>-0.64135642165256046</v>
      </c>
    </row>
    <row r="2775" spans="1:7" x14ac:dyDescent="0.2">
      <c r="A2775">
        <v>20160108</v>
      </c>
      <c r="B2775">
        <v>177.9</v>
      </c>
      <c r="C2775">
        <f t="shared" si="215"/>
        <v>180.5982801623465</v>
      </c>
      <c r="D2775">
        <f t="shared" si="212"/>
        <v>183.90952206083008</v>
      </c>
      <c r="E2775">
        <f t="shared" si="211"/>
        <v>-3.311241898483587</v>
      </c>
      <c r="F2775">
        <f t="shared" si="214"/>
        <v>-2.7902890585315334</v>
      </c>
      <c r="G2775">
        <f t="shared" si="213"/>
        <v>-0.52095283995205355</v>
      </c>
    </row>
    <row r="2776" spans="1:7" x14ac:dyDescent="0.2">
      <c r="A2776">
        <v>20160111</v>
      </c>
      <c r="B2776">
        <v>172.57</v>
      </c>
      <c r="C2776">
        <f t="shared" si="215"/>
        <v>179.36316013737013</v>
      </c>
      <c r="D2776">
        <f t="shared" si="212"/>
        <v>183.06955746373154</v>
      </c>
      <c r="E2776">
        <f t="shared" si="211"/>
        <v>-3.7063973263614116</v>
      </c>
      <c r="F2776">
        <f t="shared" si="214"/>
        <v>-2.9735107120975095</v>
      </c>
      <c r="G2776">
        <f t="shared" si="213"/>
        <v>-0.73288661426390211</v>
      </c>
    </row>
    <row r="2777" spans="1:7" x14ac:dyDescent="0.2">
      <c r="A2777">
        <v>20160112</v>
      </c>
      <c r="B2777">
        <v>174.46</v>
      </c>
      <c r="C2777">
        <f t="shared" si="215"/>
        <v>178.60882780854396</v>
      </c>
      <c r="D2777">
        <f t="shared" si="212"/>
        <v>182.43181246641811</v>
      </c>
      <c r="E2777">
        <f t="shared" si="211"/>
        <v>-3.8229846578741444</v>
      </c>
      <c r="F2777">
        <f t="shared" si="214"/>
        <v>-3.1434055012528366</v>
      </c>
      <c r="G2777">
        <f t="shared" si="213"/>
        <v>-0.67957915662130786</v>
      </c>
    </row>
    <row r="2778" spans="1:7" x14ac:dyDescent="0.2">
      <c r="A2778">
        <v>20160113</v>
      </c>
      <c r="B2778">
        <v>169.11</v>
      </c>
      <c r="C2778">
        <f t="shared" si="215"/>
        <v>177.14746968415261</v>
      </c>
      <c r="D2778">
        <f t="shared" si="212"/>
        <v>181.44501154297973</v>
      </c>
      <c r="E2778">
        <f t="shared" si="211"/>
        <v>-4.2975418588271168</v>
      </c>
      <c r="F2778">
        <f t="shared" si="214"/>
        <v>-3.3742327727676926</v>
      </c>
      <c r="G2778">
        <f t="shared" si="213"/>
        <v>-0.92330908605942419</v>
      </c>
    </row>
    <row r="2779" spans="1:7" x14ac:dyDescent="0.2">
      <c r="A2779">
        <v>20160114</v>
      </c>
      <c r="B2779">
        <v>169.49</v>
      </c>
      <c r="C2779">
        <f t="shared" si="215"/>
        <v>175.96939742505222</v>
      </c>
      <c r="D2779">
        <f t="shared" si="212"/>
        <v>180.55945513238865</v>
      </c>
      <c r="E2779">
        <f t="shared" si="211"/>
        <v>-4.5900577073364275</v>
      </c>
      <c r="F2779">
        <f t="shared" si="214"/>
        <v>-3.61739775968144</v>
      </c>
      <c r="G2779">
        <f t="shared" si="213"/>
        <v>-0.97265994765498753</v>
      </c>
    </row>
    <row r="2780" spans="1:7" x14ac:dyDescent="0.2">
      <c r="A2780">
        <v>20160115</v>
      </c>
      <c r="B2780">
        <v>166</v>
      </c>
      <c r="C2780">
        <f t="shared" si="215"/>
        <v>174.4356439750442</v>
      </c>
      <c r="D2780">
        <f t="shared" si="212"/>
        <v>179.48097697443396</v>
      </c>
      <c r="E2780">
        <f t="shared" ref="E2780:E2843" si="216">C2780-D2780</f>
        <v>-5.0453329993897569</v>
      </c>
      <c r="F2780">
        <f t="shared" si="214"/>
        <v>-3.9029848076231035</v>
      </c>
      <c r="G2780">
        <f t="shared" si="213"/>
        <v>-1.1423481917666534</v>
      </c>
    </row>
    <row r="2781" spans="1:7" x14ac:dyDescent="0.2">
      <c r="A2781">
        <v>20160119</v>
      </c>
      <c r="B2781">
        <v>171.18</v>
      </c>
      <c r="C2781">
        <f t="shared" si="215"/>
        <v>173.93477567119123</v>
      </c>
      <c r="D2781">
        <f t="shared" ref="D2781:D2844" si="217">B2781*(2/(26+1)) + D2780*(1-(2/(26+1)))</f>
        <v>178.86608979114257</v>
      </c>
      <c r="E2781">
        <f t="shared" si="216"/>
        <v>-4.9313141199513382</v>
      </c>
      <c r="F2781">
        <f t="shared" si="214"/>
        <v>-4.1086506700887506</v>
      </c>
      <c r="G2781">
        <f t="shared" si="213"/>
        <v>-0.82266344986258755</v>
      </c>
    </row>
    <row r="2782" spans="1:7" x14ac:dyDescent="0.2">
      <c r="A2782">
        <v>20160120</v>
      </c>
      <c r="B2782">
        <v>172.52</v>
      </c>
      <c r="C2782">
        <f t="shared" si="215"/>
        <v>173.71711787562336</v>
      </c>
      <c r="D2782">
        <f t="shared" si="217"/>
        <v>178.39600906587273</v>
      </c>
      <c r="E2782">
        <f t="shared" si="216"/>
        <v>-4.6788911902493737</v>
      </c>
      <c r="F2782">
        <f t="shared" si="214"/>
        <v>-4.2226987741208752</v>
      </c>
      <c r="G2782">
        <f t="shared" si="213"/>
        <v>-0.45619241612849848</v>
      </c>
    </row>
    <row r="2783" spans="1:7" x14ac:dyDescent="0.2">
      <c r="A2783">
        <v>20160121</v>
      </c>
      <c r="B2783">
        <v>170.6</v>
      </c>
      <c r="C2783">
        <f t="shared" si="215"/>
        <v>173.23756127937361</v>
      </c>
      <c r="D2783">
        <f t="shared" si="217"/>
        <v>177.81852691284513</v>
      </c>
      <c r="E2783">
        <f t="shared" si="216"/>
        <v>-4.5809656334715214</v>
      </c>
      <c r="F2783">
        <f t="shared" si="214"/>
        <v>-4.294352145991005</v>
      </c>
      <c r="G2783">
        <f t="shared" si="213"/>
        <v>-0.2866134874805164</v>
      </c>
    </row>
    <row r="2784" spans="1:7" x14ac:dyDescent="0.2">
      <c r="A2784">
        <v>20160122</v>
      </c>
      <c r="B2784">
        <v>167.62</v>
      </c>
      <c r="C2784">
        <f t="shared" si="215"/>
        <v>172.37332108254691</v>
      </c>
      <c r="D2784">
        <f t="shared" si="217"/>
        <v>177.0630804748566</v>
      </c>
      <c r="E2784">
        <f t="shared" si="216"/>
        <v>-4.6897593923096963</v>
      </c>
      <c r="F2784">
        <f t="shared" si="214"/>
        <v>-4.3734335952547436</v>
      </c>
      <c r="G2784">
        <f t="shared" si="213"/>
        <v>-0.31632579705495267</v>
      </c>
    </row>
    <row r="2785" spans="1:7" x14ac:dyDescent="0.2">
      <c r="A2785">
        <v>20160125</v>
      </c>
      <c r="B2785">
        <v>170.59</v>
      </c>
      <c r="C2785">
        <f t="shared" si="215"/>
        <v>172.09896399292433</v>
      </c>
      <c r="D2785">
        <f t="shared" si="217"/>
        <v>176.58359303227465</v>
      </c>
      <c r="E2785">
        <f t="shared" si="216"/>
        <v>-4.4846290393503239</v>
      </c>
      <c r="F2785">
        <f t="shared" si="214"/>
        <v>-4.39567268407386</v>
      </c>
      <c r="G2785">
        <f t="shared" si="213"/>
        <v>-8.8956355276463839E-2</v>
      </c>
    </row>
    <row r="2786" spans="1:7" x14ac:dyDescent="0.2">
      <c r="A2786">
        <v>20160126</v>
      </c>
      <c r="B2786">
        <v>170.36</v>
      </c>
      <c r="C2786">
        <f t="shared" si="215"/>
        <v>171.83143107093596</v>
      </c>
      <c r="D2786">
        <f t="shared" si="217"/>
        <v>176.12258614099503</v>
      </c>
      <c r="E2786">
        <f t="shared" si="216"/>
        <v>-4.2911550700590624</v>
      </c>
      <c r="F2786">
        <f t="shared" si="214"/>
        <v>-4.3747691612709012</v>
      </c>
      <c r="G2786">
        <f t="shared" si="213"/>
        <v>8.3614091211838826E-2</v>
      </c>
    </row>
    <row r="2787" spans="1:7" x14ac:dyDescent="0.2">
      <c r="A2787">
        <v>20160127</v>
      </c>
      <c r="B2787">
        <v>170.7</v>
      </c>
      <c r="C2787">
        <f t="shared" si="215"/>
        <v>171.65736475233044</v>
      </c>
      <c r="D2787">
        <f t="shared" si="217"/>
        <v>175.72091309351393</v>
      </c>
      <c r="E2787">
        <f t="shared" si="216"/>
        <v>-4.0635483411834912</v>
      </c>
      <c r="F2787">
        <f t="shared" si="214"/>
        <v>-4.3125249972534192</v>
      </c>
      <c r="G2787">
        <f t="shared" si="213"/>
        <v>0.24897665606992803</v>
      </c>
    </row>
    <row r="2788" spans="1:7" x14ac:dyDescent="0.2">
      <c r="A2788">
        <v>20160128</v>
      </c>
      <c r="B2788">
        <v>177.38</v>
      </c>
      <c r="C2788">
        <f t="shared" si="215"/>
        <v>172.53777017504882</v>
      </c>
      <c r="D2788">
        <f t="shared" si="217"/>
        <v>175.84380841992032</v>
      </c>
      <c r="E2788">
        <f t="shared" si="216"/>
        <v>-3.3060382448715018</v>
      </c>
      <c r="F2788">
        <f t="shared" si="214"/>
        <v>-4.1112276467770359</v>
      </c>
      <c r="G2788">
        <f t="shared" ref="G2788:G2851" si="218">E2788-F2788</f>
        <v>0.80518940190553412</v>
      </c>
    </row>
    <row r="2789" spans="1:7" x14ac:dyDescent="0.2">
      <c r="A2789">
        <v>20160129</v>
      </c>
      <c r="B2789">
        <v>175.9</v>
      </c>
      <c r="C2789">
        <f t="shared" si="215"/>
        <v>173.05503630196441</v>
      </c>
      <c r="D2789">
        <f t="shared" si="217"/>
        <v>175.84797075918547</v>
      </c>
      <c r="E2789">
        <f t="shared" si="216"/>
        <v>-2.7929344572210653</v>
      </c>
      <c r="F2789">
        <f t="shared" ref="F2789:F2852" si="219">(E2789*(2/(9+1))+F2788*(1-(2/(9+1))))</f>
        <v>-3.8475690088658419</v>
      </c>
      <c r="G2789">
        <f t="shared" si="218"/>
        <v>1.0546345516447766</v>
      </c>
    </row>
    <row r="2790" spans="1:7" x14ac:dyDescent="0.2">
      <c r="A2790">
        <v>20160201</v>
      </c>
      <c r="B2790">
        <v>173.61</v>
      </c>
      <c r="C2790">
        <f t="shared" si="215"/>
        <v>173.14041533243142</v>
      </c>
      <c r="D2790">
        <f t="shared" si="217"/>
        <v>175.68219514739394</v>
      </c>
      <c r="E2790">
        <f t="shared" si="216"/>
        <v>-2.5417798149625241</v>
      </c>
      <c r="F2790">
        <f t="shared" si="219"/>
        <v>-3.5864111700851784</v>
      </c>
      <c r="G2790">
        <f t="shared" si="218"/>
        <v>1.0446313551226543</v>
      </c>
    </row>
    <row r="2791" spans="1:7" x14ac:dyDescent="0.2">
      <c r="A2791">
        <v>20160202</v>
      </c>
      <c r="B2791">
        <v>162.61000000000001</v>
      </c>
      <c r="C2791">
        <f t="shared" si="215"/>
        <v>171.5203514351343</v>
      </c>
      <c r="D2791">
        <f t="shared" si="217"/>
        <v>174.71388439573514</v>
      </c>
      <c r="E2791">
        <f t="shared" si="216"/>
        <v>-3.1935329606008338</v>
      </c>
      <c r="F2791">
        <f t="shared" si="219"/>
        <v>-3.5078355281883096</v>
      </c>
      <c r="G2791">
        <f t="shared" si="218"/>
        <v>0.31430256758747577</v>
      </c>
    </row>
    <row r="2792" spans="1:7" x14ac:dyDescent="0.2">
      <c r="A2792">
        <v>20160203</v>
      </c>
      <c r="B2792">
        <v>163.16999999999999</v>
      </c>
      <c r="C2792">
        <f t="shared" si="215"/>
        <v>170.23568198357518</v>
      </c>
      <c r="D2792">
        <f t="shared" si="217"/>
        <v>173.85878184790292</v>
      </c>
      <c r="E2792">
        <f t="shared" si="216"/>
        <v>-3.6230998643277417</v>
      </c>
      <c r="F2792">
        <f t="shared" si="219"/>
        <v>-3.5308883954161963</v>
      </c>
      <c r="G2792">
        <f t="shared" si="218"/>
        <v>-9.2211468911545413E-2</v>
      </c>
    </row>
    <row r="2793" spans="1:7" x14ac:dyDescent="0.2">
      <c r="A2793">
        <v>20160204</v>
      </c>
      <c r="B2793">
        <v>160.25</v>
      </c>
      <c r="C2793">
        <f t="shared" si="215"/>
        <v>168.69942321687131</v>
      </c>
      <c r="D2793">
        <f t="shared" si="217"/>
        <v>172.85072393324344</v>
      </c>
      <c r="E2793">
        <f t="shared" si="216"/>
        <v>-4.151300716372134</v>
      </c>
      <c r="F2793">
        <f t="shared" si="219"/>
        <v>-3.654970859607384</v>
      </c>
      <c r="G2793">
        <f t="shared" si="218"/>
        <v>-0.49632985676475005</v>
      </c>
    </row>
    <row r="2794" spans="1:7" x14ac:dyDescent="0.2">
      <c r="A2794">
        <v>20160205</v>
      </c>
      <c r="B2794">
        <v>155.5</v>
      </c>
      <c r="C2794">
        <f t="shared" si="215"/>
        <v>166.66874272196804</v>
      </c>
      <c r="D2794">
        <f t="shared" si="217"/>
        <v>171.56548512337355</v>
      </c>
      <c r="E2794">
        <f t="shared" si="216"/>
        <v>-4.8967424014055041</v>
      </c>
      <c r="F2794">
        <f t="shared" si="219"/>
        <v>-3.9033251679670085</v>
      </c>
      <c r="G2794">
        <f t="shared" si="218"/>
        <v>-0.99341723343849564</v>
      </c>
    </row>
    <row r="2795" spans="1:7" x14ac:dyDescent="0.2">
      <c r="A2795">
        <v>20160208</v>
      </c>
      <c r="B2795">
        <v>156.25</v>
      </c>
      <c r="C2795">
        <f t="shared" si="215"/>
        <v>165.06585922628065</v>
      </c>
      <c r="D2795">
        <f t="shared" si="217"/>
        <v>170.43100474386441</v>
      </c>
      <c r="E2795">
        <f t="shared" si="216"/>
        <v>-5.3651455175837555</v>
      </c>
      <c r="F2795">
        <f t="shared" si="219"/>
        <v>-4.1956892378903579</v>
      </c>
      <c r="G2795">
        <f t="shared" si="218"/>
        <v>-1.1694562796933976</v>
      </c>
    </row>
    <row r="2796" spans="1:7" x14ac:dyDescent="0.2">
      <c r="A2796">
        <v>20160209</v>
      </c>
      <c r="B2796">
        <v>164</v>
      </c>
      <c r="C2796">
        <f t="shared" si="215"/>
        <v>164.90188088377593</v>
      </c>
      <c r="D2796">
        <f t="shared" si="217"/>
        <v>169.95463402209668</v>
      </c>
      <c r="E2796">
        <f t="shared" si="216"/>
        <v>-5.0527531383207531</v>
      </c>
      <c r="F2796">
        <f t="shared" si="219"/>
        <v>-4.3671020179764373</v>
      </c>
      <c r="G2796">
        <f t="shared" si="218"/>
        <v>-0.68565112034431586</v>
      </c>
    </row>
    <row r="2797" spans="1:7" x14ac:dyDescent="0.2">
      <c r="A2797">
        <v>20160210</v>
      </c>
      <c r="B2797">
        <v>160.01</v>
      </c>
      <c r="C2797">
        <f t="shared" si="215"/>
        <v>164.14928382473349</v>
      </c>
      <c r="D2797">
        <f t="shared" si="217"/>
        <v>169.21799446490434</v>
      </c>
      <c r="E2797">
        <f t="shared" si="216"/>
        <v>-5.068710640170849</v>
      </c>
      <c r="F2797">
        <f t="shared" si="219"/>
        <v>-4.5074237424153196</v>
      </c>
      <c r="G2797">
        <f t="shared" si="218"/>
        <v>-0.56128689775552942</v>
      </c>
    </row>
    <row r="2798" spans="1:7" x14ac:dyDescent="0.2">
      <c r="A2798">
        <v>20160211</v>
      </c>
      <c r="B2798">
        <v>160.24</v>
      </c>
      <c r="C2798">
        <f t="shared" si="215"/>
        <v>163.54785554400524</v>
      </c>
      <c r="D2798">
        <f t="shared" si="217"/>
        <v>168.55295783787437</v>
      </c>
      <c r="E2798">
        <f t="shared" si="216"/>
        <v>-5.005102293869129</v>
      </c>
      <c r="F2798">
        <f t="shared" si="219"/>
        <v>-4.6069594527060813</v>
      </c>
      <c r="G2798">
        <f t="shared" si="218"/>
        <v>-0.39814284116304766</v>
      </c>
    </row>
    <row r="2799" spans="1:7" x14ac:dyDescent="0.2">
      <c r="A2799">
        <v>20160212</v>
      </c>
      <c r="B2799">
        <v>162.5</v>
      </c>
      <c r="C2799">
        <f t="shared" si="215"/>
        <v>163.38664699877367</v>
      </c>
      <c r="D2799">
        <f t="shared" si="217"/>
        <v>168.10459059062441</v>
      </c>
      <c r="E2799">
        <f t="shared" si="216"/>
        <v>-4.7179435918507409</v>
      </c>
      <c r="F2799">
        <f t="shared" si="219"/>
        <v>-4.629156280535013</v>
      </c>
      <c r="G2799">
        <f t="shared" si="218"/>
        <v>-8.8787311315727813E-2</v>
      </c>
    </row>
    <row r="2800" spans="1:7" x14ac:dyDescent="0.2">
      <c r="A2800">
        <v>20160216</v>
      </c>
      <c r="B2800">
        <v>164.79</v>
      </c>
      <c r="C2800">
        <f t="shared" si="215"/>
        <v>163.6025474605008</v>
      </c>
      <c r="D2800">
        <f t="shared" si="217"/>
        <v>167.85906536168929</v>
      </c>
      <c r="E2800">
        <f t="shared" si="216"/>
        <v>-4.2565179011884879</v>
      </c>
      <c r="F2800">
        <f t="shared" si="219"/>
        <v>-4.5546286046657087</v>
      </c>
      <c r="G2800">
        <f t="shared" si="218"/>
        <v>0.2981107034772208</v>
      </c>
    </row>
    <row r="2801" spans="1:7" x14ac:dyDescent="0.2">
      <c r="A2801">
        <v>20160217</v>
      </c>
      <c r="B2801">
        <v>169.15</v>
      </c>
      <c r="C2801">
        <f t="shared" si="215"/>
        <v>164.45600169734684</v>
      </c>
      <c r="D2801">
        <f t="shared" si="217"/>
        <v>167.95469014971229</v>
      </c>
      <c r="E2801">
        <f t="shared" si="216"/>
        <v>-3.4986884523654567</v>
      </c>
      <c r="F2801">
        <f t="shared" si="219"/>
        <v>-4.3434405742056583</v>
      </c>
      <c r="G2801">
        <f t="shared" si="218"/>
        <v>0.84475212184020165</v>
      </c>
    </row>
    <row r="2802" spans="1:7" x14ac:dyDescent="0.2">
      <c r="A2802">
        <v>20160218</v>
      </c>
      <c r="B2802">
        <v>168.72</v>
      </c>
      <c r="C2802">
        <f t="shared" si="215"/>
        <v>165.11200143621656</v>
      </c>
      <c r="D2802">
        <f t="shared" si="217"/>
        <v>168.01137976825211</v>
      </c>
      <c r="E2802">
        <f t="shared" si="216"/>
        <v>-2.8993783320355533</v>
      </c>
      <c r="F2802">
        <f t="shared" si="219"/>
        <v>-4.0546281257716377</v>
      </c>
      <c r="G2802">
        <f t="shared" si="218"/>
        <v>1.1552497937360844</v>
      </c>
    </row>
    <row r="2803" spans="1:7" x14ac:dyDescent="0.2">
      <c r="A2803">
        <v>20160219</v>
      </c>
      <c r="B2803">
        <v>177</v>
      </c>
      <c r="C2803">
        <f t="shared" si="215"/>
        <v>166.94092429218324</v>
      </c>
      <c r="D2803">
        <f t="shared" si="217"/>
        <v>168.67720348912232</v>
      </c>
      <c r="E2803">
        <f t="shared" si="216"/>
        <v>-1.7362791969390798</v>
      </c>
      <c r="F2803">
        <f t="shared" si="219"/>
        <v>-3.5909583400051259</v>
      </c>
      <c r="G2803">
        <f t="shared" si="218"/>
        <v>1.8546791430660461</v>
      </c>
    </row>
    <row r="2804" spans="1:7" x14ac:dyDescent="0.2">
      <c r="A2804">
        <v>20160222</v>
      </c>
      <c r="B2804">
        <v>167.97</v>
      </c>
      <c r="C2804">
        <f t="shared" si="215"/>
        <v>167.09924363184734</v>
      </c>
      <c r="D2804">
        <f t="shared" si="217"/>
        <v>168.62481804548364</v>
      </c>
      <c r="E2804">
        <f t="shared" si="216"/>
        <v>-1.5255744136362921</v>
      </c>
      <c r="F2804">
        <f t="shared" si="219"/>
        <v>-3.1778815547313592</v>
      </c>
      <c r="G2804">
        <f t="shared" si="218"/>
        <v>1.6523071410950672</v>
      </c>
    </row>
    <row r="2805" spans="1:7" x14ac:dyDescent="0.2">
      <c r="A2805">
        <v>20160223</v>
      </c>
      <c r="B2805">
        <v>171.19</v>
      </c>
      <c r="C2805">
        <f t="shared" si="215"/>
        <v>167.72859076540931</v>
      </c>
      <c r="D2805">
        <f t="shared" si="217"/>
        <v>168.81483152359596</v>
      </c>
      <c r="E2805">
        <f t="shared" si="216"/>
        <v>-1.0862407581866478</v>
      </c>
      <c r="F2805">
        <f t="shared" si="219"/>
        <v>-2.759553395422417</v>
      </c>
      <c r="G2805">
        <f t="shared" si="218"/>
        <v>1.6733126372357692</v>
      </c>
    </row>
    <row r="2806" spans="1:7" x14ac:dyDescent="0.2">
      <c r="A2806">
        <v>20160224</v>
      </c>
      <c r="B2806">
        <v>173.23</v>
      </c>
      <c r="C2806">
        <f t="shared" si="215"/>
        <v>168.5749614168848</v>
      </c>
      <c r="D2806">
        <f t="shared" si="217"/>
        <v>169.1418810403666</v>
      </c>
      <c r="E2806">
        <f t="shared" si="216"/>
        <v>-0.56691962348179459</v>
      </c>
      <c r="F2806">
        <f t="shared" si="219"/>
        <v>-2.3210266410342926</v>
      </c>
      <c r="G2806">
        <f t="shared" si="218"/>
        <v>1.754107017552498</v>
      </c>
    </row>
    <row r="2807" spans="1:7" x14ac:dyDescent="0.2">
      <c r="A2807">
        <v>20160225</v>
      </c>
      <c r="B2807">
        <v>176.69</v>
      </c>
      <c r="C2807">
        <f t="shared" si="215"/>
        <v>169.82342889121023</v>
      </c>
      <c r="D2807">
        <f t="shared" si="217"/>
        <v>169.70100096330242</v>
      </c>
      <c r="E2807">
        <f t="shared" si="216"/>
        <v>0.12242792790780754</v>
      </c>
      <c r="F2807">
        <f t="shared" si="219"/>
        <v>-1.8323357272458727</v>
      </c>
      <c r="G2807">
        <f t="shared" si="218"/>
        <v>1.9547636551536802</v>
      </c>
    </row>
    <row r="2808" spans="1:7" x14ac:dyDescent="0.2">
      <c r="A2808">
        <v>20160226</v>
      </c>
      <c r="B2808">
        <v>173.62</v>
      </c>
      <c r="C2808">
        <f t="shared" si="215"/>
        <v>170.40751675410098</v>
      </c>
      <c r="D2808">
        <f t="shared" si="217"/>
        <v>169.99129718824298</v>
      </c>
      <c r="E2808">
        <f t="shared" si="216"/>
        <v>0.41621956585800035</v>
      </c>
      <c r="F2808">
        <f t="shared" si="219"/>
        <v>-1.3826246686250983</v>
      </c>
      <c r="G2808">
        <f t="shared" si="218"/>
        <v>1.7988442344830986</v>
      </c>
    </row>
    <row r="2809" spans="1:7" x14ac:dyDescent="0.2">
      <c r="A2809">
        <v>20160229</v>
      </c>
      <c r="B2809">
        <v>174.72</v>
      </c>
      <c r="C2809">
        <f t="shared" si="215"/>
        <v>171.07097571500853</v>
      </c>
      <c r="D2809">
        <f t="shared" si="217"/>
        <v>170.34157147059537</v>
      </c>
      <c r="E2809">
        <f t="shared" si="216"/>
        <v>0.72940424441316054</v>
      </c>
      <c r="F2809">
        <f t="shared" si="219"/>
        <v>-0.96021888601744665</v>
      </c>
      <c r="G2809">
        <f t="shared" si="218"/>
        <v>1.6896231304306073</v>
      </c>
    </row>
    <row r="2810" spans="1:7" x14ac:dyDescent="0.2">
      <c r="A2810">
        <v>20160301</v>
      </c>
      <c r="B2810">
        <v>178.2</v>
      </c>
      <c r="C2810">
        <f t="shared" si="215"/>
        <v>172.16774868193031</v>
      </c>
      <c r="D2810">
        <f t="shared" si="217"/>
        <v>170.9236772875883</v>
      </c>
      <c r="E2810">
        <f t="shared" si="216"/>
        <v>1.2440713943420008</v>
      </c>
      <c r="F2810">
        <f t="shared" si="219"/>
        <v>-0.51936082994555721</v>
      </c>
      <c r="G2810">
        <f t="shared" si="218"/>
        <v>1.763432224287558</v>
      </c>
    </row>
    <row r="2811" spans="1:7" x14ac:dyDescent="0.2">
      <c r="A2811">
        <v>20160302</v>
      </c>
      <c r="B2811">
        <v>173.3</v>
      </c>
      <c r="C2811">
        <f t="shared" si="215"/>
        <v>172.34194119240257</v>
      </c>
      <c r="D2811">
        <f t="shared" si="217"/>
        <v>171.0997011922114</v>
      </c>
      <c r="E2811">
        <f t="shared" si="216"/>
        <v>1.242240000191174</v>
      </c>
      <c r="F2811">
        <f t="shared" si="219"/>
        <v>-0.16704066391821099</v>
      </c>
      <c r="G2811">
        <f t="shared" si="218"/>
        <v>1.4092806641093849</v>
      </c>
    </row>
    <row r="2812" spans="1:7" x14ac:dyDescent="0.2">
      <c r="A2812">
        <v>20160303</v>
      </c>
      <c r="B2812">
        <v>177.61</v>
      </c>
      <c r="C2812">
        <f t="shared" si="215"/>
        <v>173.1524117781868</v>
      </c>
      <c r="D2812">
        <f t="shared" si="217"/>
        <v>171.5819455483439</v>
      </c>
      <c r="E2812">
        <f t="shared" si="216"/>
        <v>1.5704662298429071</v>
      </c>
      <c r="F2812">
        <f t="shared" si="219"/>
        <v>0.18046071483401266</v>
      </c>
      <c r="G2812">
        <f t="shared" si="218"/>
        <v>1.3900055150088944</v>
      </c>
    </row>
    <row r="2813" spans="1:7" x14ac:dyDescent="0.2">
      <c r="A2813">
        <v>20160304</v>
      </c>
      <c r="B2813">
        <v>176.87</v>
      </c>
      <c r="C2813">
        <f t="shared" si="215"/>
        <v>173.72434842769653</v>
      </c>
      <c r="D2813">
        <f t="shared" si="217"/>
        <v>171.97365328550359</v>
      </c>
      <c r="E2813">
        <f t="shared" si="216"/>
        <v>1.7506951421929386</v>
      </c>
      <c r="F2813">
        <f t="shared" si="219"/>
        <v>0.49450760030579788</v>
      </c>
      <c r="G2813">
        <f t="shared" si="218"/>
        <v>1.2561875418871407</v>
      </c>
    </row>
    <row r="2814" spans="1:7" x14ac:dyDescent="0.2">
      <c r="A2814">
        <v>20160307</v>
      </c>
      <c r="B2814">
        <v>178.17</v>
      </c>
      <c r="C2814">
        <f t="shared" si="215"/>
        <v>174.40829482343551</v>
      </c>
      <c r="D2814">
        <f t="shared" si="217"/>
        <v>172.43264193102186</v>
      </c>
      <c r="E2814">
        <f t="shared" si="216"/>
        <v>1.9756528924136489</v>
      </c>
      <c r="F2814">
        <f t="shared" si="219"/>
        <v>0.79073665872736809</v>
      </c>
      <c r="G2814">
        <f t="shared" si="218"/>
        <v>1.1849162336862809</v>
      </c>
    </row>
    <row r="2815" spans="1:7" x14ac:dyDescent="0.2">
      <c r="A2815">
        <v>20160308</v>
      </c>
      <c r="B2815">
        <v>178.09</v>
      </c>
      <c r="C2815">
        <f t="shared" si="215"/>
        <v>174.97471100444542</v>
      </c>
      <c r="D2815">
        <f t="shared" si="217"/>
        <v>172.85170549168691</v>
      </c>
      <c r="E2815">
        <f t="shared" si="216"/>
        <v>2.1230055127585103</v>
      </c>
      <c r="F2815">
        <f t="shared" si="219"/>
        <v>1.0571904295335965</v>
      </c>
      <c r="G2815">
        <f t="shared" si="218"/>
        <v>1.0658150832249138</v>
      </c>
    </row>
    <row r="2816" spans="1:7" x14ac:dyDescent="0.2">
      <c r="A2816">
        <v>20160309</v>
      </c>
      <c r="B2816">
        <v>178.1</v>
      </c>
      <c r="C2816">
        <f t="shared" si="215"/>
        <v>175.4555246960692</v>
      </c>
      <c r="D2816">
        <f t="shared" si="217"/>
        <v>173.24046804785826</v>
      </c>
      <c r="E2816">
        <f t="shared" si="216"/>
        <v>2.2150566482109468</v>
      </c>
      <c r="F2816">
        <f t="shared" si="219"/>
        <v>1.2887636732690666</v>
      </c>
      <c r="G2816">
        <f t="shared" si="218"/>
        <v>0.92629297494188023</v>
      </c>
    </row>
    <row r="2817" spans="1:7" x14ac:dyDescent="0.2">
      <c r="A2817">
        <v>20160310</v>
      </c>
      <c r="B2817">
        <v>178.12</v>
      </c>
      <c r="C2817">
        <f t="shared" si="215"/>
        <v>175.86544397359702</v>
      </c>
      <c r="D2817">
        <f t="shared" si="217"/>
        <v>173.60191485912802</v>
      </c>
      <c r="E2817">
        <f t="shared" si="216"/>
        <v>2.2635291144690086</v>
      </c>
      <c r="F2817">
        <f t="shared" si="219"/>
        <v>1.483716761509055</v>
      </c>
      <c r="G2817">
        <f t="shared" si="218"/>
        <v>0.77981235295995366</v>
      </c>
    </row>
    <row r="2818" spans="1:7" x14ac:dyDescent="0.2">
      <c r="A2818">
        <v>20160311</v>
      </c>
      <c r="B2818">
        <v>176.05</v>
      </c>
      <c r="C2818">
        <f t="shared" si="215"/>
        <v>175.89383720842824</v>
      </c>
      <c r="D2818">
        <f t="shared" si="217"/>
        <v>173.78325449919262</v>
      </c>
      <c r="E2818">
        <f t="shared" si="216"/>
        <v>2.1105827092356151</v>
      </c>
      <c r="F2818">
        <f t="shared" si="219"/>
        <v>1.609089951054367</v>
      </c>
      <c r="G2818">
        <f t="shared" si="218"/>
        <v>0.50149275818124806</v>
      </c>
    </row>
    <row r="2819" spans="1:7" x14ac:dyDescent="0.2">
      <c r="A2819">
        <v>20160314</v>
      </c>
      <c r="B2819">
        <v>173.03</v>
      </c>
      <c r="C2819">
        <f t="shared" si="215"/>
        <v>175.45324686867005</v>
      </c>
      <c r="D2819">
        <f t="shared" si="217"/>
        <v>173.72745786962281</v>
      </c>
      <c r="E2819">
        <f t="shared" si="216"/>
        <v>1.7257889990472393</v>
      </c>
      <c r="F2819">
        <f t="shared" si="219"/>
        <v>1.6324297606529417</v>
      </c>
      <c r="G2819">
        <f t="shared" si="218"/>
        <v>9.3359238394297606E-2</v>
      </c>
    </row>
    <row r="2820" spans="1:7" x14ac:dyDescent="0.2">
      <c r="A2820">
        <v>20160315</v>
      </c>
      <c r="B2820">
        <v>169.15</v>
      </c>
      <c r="C2820">
        <f t="shared" si="215"/>
        <v>174.48351658118236</v>
      </c>
      <c r="D2820">
        <f t="shared" si="217"/>
        <v>173.38838691631742</v>
      </c>
      <c r="E2820">
        <f t="shared" si="216"/>
        <v>1.0951296648649418</v>
      </c>
      <c r="F2820">
        <f t="shared" si="219"/>
        <v>1.5249697414953418</v>
      </c>
      <c r="G2820">
        <f t="shared" si="218"/>
        <v>-0.42984007663040003</v>
      </c>
    </row>
    <row r="2821" spans="1:7" x14ac:dyDescent="0.2">
      <c r="A2821">
        <v>20160316</v>
      </c>
      <c r="B2821">
        <v>173.98</v>
      </c>
      <c r="C2821">
        <f t="shared" si="215"/>
        <v>174.40605249176969</v>
      </c>
      <c r="D2821">
        <f t="shared" si="217"/>
        <v>173.43221010770131</v>
      </c>
      <c r="E2821">
        <f t="shared" si="216"/>
        <v>0.97384238406837653</v>
      </c>
      <c r="F2821">
        <f t="shared" si="219"/>
        <v>1.4147442700099488</v>
      </c>
      <c r="G2821">
        <f t="shared" si="218"/>
        <v>-0.44090188594157231</v>
      </c>
    </row>
    <row r="2822" spans="1:7" x14ac:dyDescent="0.2">
      <c r="A2822">
        <v>20160317</v>
      </c>
      <c r="B2822">
        <v>173.44</v>
      </c>
      <c r="C2822">
        <f t="shared" si="215"/>
        <v>174.25742903149742</v>
      </c>
      <c r="D2822">
        <f t="shared" si="217"/>
        <v>173.43278713676048</v>
      </c>
      <c r="E2822">
        <f t="shared" si="216"/>
        <v>0.82464189473694205</v>
      </c>
      <c r="F2822">
        <f t="shared" si="219"/>
        <v>1.2967237949553474</v>
      </c>
      <c r="G2822">
        <f t="shared" si="218"/>
        <v>-0.47208190021840535</v>
      </c>
    </row>
    <row r="2823" spans="1:7" x14ac:dyDescent="0.2">
      <c r="A2823">
        <v>20160318</v>
      </c>
      <c r="B2823">
        <v>171.15</v>
      </c>
      <c r="C2823">
        <f t="shared" si="215"/>
        <v>173.77936302665165</v>
      </c>
      <c r="D2823">
        <f t="shared" si="217"/>
        <v>173.26369179329674</v>
      </c>
      <c r="E2823">
        <f t="shared" si="216"/>
        <v>0.51567123335490805</v>
      </c>
      <c r="F2823">
        <f t="shared" si="219"/>
        <v>1.1405132826352598</v>
      </c>
      <c r="G2823">
        <f t="shared" si="218"/>
        <v>-0.6248420492803517</v>
      </c>
    </row>
    <row r="2824" spans="1:7" x14ac:dyDescent="0.2">
      <c r="A2824">
        <v>20160321</v>
      </c>
      <c r="B2824">
        <v>166.8</v>
      </c>
      <c r="C2824">
        <f t="shared" si="215"/>
        <v>172.70561486870525</v>
      </c>
      <c r="D2824">
        <f t="shared" si="217"/>
        <v>172.78489980860809</v>
      </c>
      <c r="E2824">
        <f t="shared" si="216"/>
        <v>-7.928493990283414E-2</v>
      </c>
      <c r="F2824">
        <f t="shared" si="219"/>
        <v>0.89655363812764111</v>
      </c>
      <c r="G2824">
        <f t="shared" si="218"/>
        <v>-0.97583857803047525</v>
      </c>
    </row>
    <row r="2825" spans="1:7" x14ac:dyDescent="0.2">
      <c r="A2825">
        <v>20160322</v>
      </c>
      <c r="B2825">
        <v>164.49</v>
      </c>
      <c r="C2825">
        <f t="shared" si="215"/>
        <v>171.44167411967368</v>
      </c>
      <c r="D2825">
        <f t="shared" si="217"/>
        <v>172.17046278574821</v>
      </c>
      <c r="E2825">
        <f t="shared" si="216"/>
        <v>-0.72878866607453574</v>
      </c>
      <c r="F2825">
        <f t="shared" si="219"/>
        <v>0.57148517728720583</v>
      </c>
      <c r="G2825">
        <f t="shared" si="218"/>
        <v>-1.3002738433617416</v>
      </c>
    </row>
    <row r="2826" spans="1:7" x14ac:dyDescent="0.2">
      <c r="A2826">
        <v>20160323</v>
      </c>
      <c r="B2826">
        <v>162.27000000000001</v>
      </c>
      <c r="C2826">
        <f t="shared" si="215"/>
        <v>170.03064733203158</v>
      </c>
      <c r="D2826">
        <f t="shared" si="217"/>
        <v>171.43709517198909</v>
      </c>
      <c r="E2826">
        <f t="shared" si="216"/>
        <v>-1.406447839957508</v>
      </c>
      <c r="F2826">
        <f t="shared" si="219"/>
        <v>0.17589857383826307</v>
      </c>
      <c r="G2826">
        <f t="shared" si="218"/>
        <v>-1.582346413795771</v>
      </c>
    </row>
    <row r="2827" spans="1:7" x14ac:dyDescent="0.2">
      <c r="A2827">
        <v>20160324</v>
      </c>
      <c r="B2827">
        <v>159.25</v>
      </c>
      <c r="C2827">
        <f t="shared" si="215"/>
        <v>168.37208620402671</v>
      </c>
      <c r="D2827">
        <f t="shared" si="217"/>
        <v>170.53434738147138</v>
      </c>
      <c r="E2827">
        <f t="shared" si="216"/>
        <v>-2.1622611774446625</v>
      </c>
      <c r="F2827">
        <f t="shared" si="219"/>
        <v>-0.29173337641832209</v>
      </c>
      <c r="G2827">
        <f t="shared" si="218"/>
        <v>-1.8705278010263404</v>
      </c>
    </row>
    <row r="2828" spans="1:7" x14ac:dyDescent="0.2">
      <c r="A2828">
        <v>20160328</v>
      </c>
      <c r="B2828">
        <v>156.37</v>
      </c>
      <c r="C2828">
        <f t="shared" si="215"/>
        <v>166.52561140340723</v>
      </c>
      <c r="D2828">
        <f t="shared" si="217"/>
        <v>169.48513646432536</v>
      </c>
      <c r="E2828">
        <f t="shared" si="216"/>
        <v>-2.9595250609181392</v>
      </c>
      <c r="F2828">
        <f t="shared" si="219"/>
        <v>-0.82529171331828555</v>
      </c>
      <c r="G2828">
        <f t="shared" si="218"/>
        <v>-2.1342333475998538</v>
      </c>
    </row>
    <row r="2829" spans="1:7" x14ac:dyDescent="0.2">
      <c r="A2829">
        <v>20160329</v>
      </c>
      <c r="B2829">
        <v>164.62</v>
      </c>
      <c r="C2829">
        <f t="shared" si="215"/>
        <v>166.23244041826766</v>
      </c>
      <c r="D2829">
        <f t="shared" si="217"/>
        <v>169.12475598548644</v>
      </c>
      <c r="E2829">
        <f t="shared" si="216"/>
        <v>-2.8923155672187875</v>
      </c>
      <c r="F2829">
        <f t="shared" si="219"/>
        <v>-1.2386964840983861</v>
      </c>
      <c r="G2829">
        <f t="shared" si="218"/>
        <v>-1.6536190831204014</v>
      </c>
    </row>
    <row r="2830" spans="1:7" x14ac:dyDescent="0.2">
      <c r="A2830">
        <v>20160330</v>
      </c>
      <c r="B2830">
        <v>163.74</v>
      </c>
      <c r="C2830">
        <f t="shared" si="215"/>
        <v>165.84898804622648</v>
      </c>
      <c r="D2830">
        <f t="shared" si="217"/>
        <v>168.72588517174671</v>
      </c>
      <c r="E2830">
        <f t="shared" si="216"/>
        <v>-2.8768971255202302</v>
      </c>
      <c r="F2830">
        <f t="shared" si="219"/>
        <v>-1.5663366123827549</v>
      </c>
      <c r="G2830">
        <f t="shared" si="218"/>
        <v>-1.3105605131374753</v>
      </c>
    </row>
    <row r="2831" spans="1:7" x14ac:dyDescent="0.2">
      <c r="A2831">
        <v>20160331</v>
      </c>
      <c r="B2831">
        <v>159.76</v>
      </c>
      <c r="C2831">
        <f t="shared" ref="C2831:C2894" si="220">(B2831*(2/(12+1))+C2830*(1-(2/(12+1))))</f>
        <v>164.91222065449932</v>
      </c>
      <c r="D2831">
        <f t="shared" si="217"/>
        <v>168.0617455293951</v>
      </c>
      <c r="E2831">
        <f t="shared" si="216"/>
        <v>-3.1495248748957749</v>
      </c>
      <c r="F2831">
        <f t="shared" si="219"/>
        <v>-1.8829742648853589</v>
      </c>
      <c r="G2831">
        <f t="shared" si="218"/>
        <v>-1.266550610010416</v>
      </c>
    </row>
    <row r="2832" spans="1:7" x14ac:dyDescent="0.2">
      <c r="A2832">
        <v>20160401</v>
      </c>
      <c r="B2832">
        <v>162.69999999999999</v>
      </c>
      <c r="C2832">
        <f t="shared" si="220"/>
        <v>164.57187901534559</v>
      </c>
      <c r="D2832">
        <f t="shared" si="217"/>
        <v>167.66457919388432</v>
      </c>
      <c r="E2832">
        <f t="shared" si="216"/>
        <v>-3.0927001785387347</v>
      </c>
      <c r="F2832">
        <f t="shared" si="219"/>
        <v>-2.1249194476160342</v>
      </c>
      <c r="G2832">
        <f t="shared" si="218"/>
        <v>-0.96778073092270045</v>
      </c>
    </row>
    <row r="2833" spans="1:7" x14ac:dyDescent="0.2">
      <c r="A2833">
        <v>20160404</v>
      </c>
      <c r="B2833">
        <v>163.69999999999999</v>
      </c>
      <c r="C2833">
        <f t="shared" si="220"/>
        <v>164.43774378221548</v>
      </c>
      <c r="D2833">
        <f t="shared" si="217"/>
        <v>167.370906661004</v>
      </c>
      <c r="E2833">
        <f t="shared" si="216"/>
        <v>-2.9331628787885222</v>
      </c>
      <c r="F2833">
        <f t="shared" si="219"/>
        <v>-2.2865681338505319</v>
      </c>
      <c r="G2833">
        <f t="shared" si="218"/>
        <v>-0.6465947449379903</v>
      </c>
    </row>
    <row r="2834" spans="1:7" x14ac:dyDescent="0.2">
      <c r="A2834">
        <v>20160405</v>
      </c>
      <c r="B2834">
        <v>161.04</v>
      </c>
      <c r="C2834">
        <f t="shared" si="220"/>
        <v>163.91501396956693</v>
      </c>
      <c r="D2834">
        <f t="shared" si="217"/>
        <v>166.90195061204074</v>
      </c>
      <c r="E2834">
        <f t="shared" si="216"/>
        <v>-2.9869366424738075</v>
      </c>
      <c r="F2834">
        <f t="shared" si="219"/>
        <v>-2.4266418355751869</v>
      </c>
      <c r="G2834">
        <f t="shared" si="218"/>
        <v>-0.56029480689862066</v>
      </c>
    </row>
    <row r="2835" spans="1:7" x14ac:dyDescent="0.2">
      <c r="A2835">
        <v>20160406</v>
      </c>
      <c r="B2835">
        <v>163.13999999999999</v>
      </c>
      <c r="C2835">
        <f t="shared" si="220"/>
        <v>163.79578105117201</v>
      </c>
      <c r="D2835">
        <f t="shared" si="217"/>
        <v>166.62328760374143</v>
      </c>
      <c r="E2835">
        <f t="shared" si="216"/>
        <v>-2.8275065525694174</v>
      </c>
      <c r="F2835">
        <f t="shared" si="219"/>
        <v>-2.5068147789740332</v>
      </c>
      <c r="G2835">
        <f t="shared" si="218"/>
        <v>-0.32069177359538426</v>
      </c>
    </row>
    <row r="2836" spans="1:7" x14ac:dyDescent="0.2">
      <c r="A2836">
        <v>20160407</v>
      </c>
      <c r="B2836">
        <v>163.46</v>
      </c>
      <c r="C2836">
        <f t="shared" si="220"/>
        <v>163.74412242791476</v>
      </c>
      <c r="D2836">
        <f t="shared" si="217"/>
        <v>166.38897000346429</v>
      </c>
      <c r="E2836">
        <f t="shared" si="216"/>
        <v>-2.6448475755495338</v>
      </c>
      <c r="F2836">
        <f t="shared" si="219"/>
        <v>-2.5344213382891332</v>
      </c>
      <c r="G2836">
        <f t="shared" si="218"/>
        <v>-0.11042623726040057</v>
      </c>
    </row>
    <row r="2837" spans="1:7" x14ac:dyDescent="0.2">
      <c r="A2837">
        <v>20160408</v>
      </c>
      <c r="B2837">
        <v>165.91</v>
      </c>
      <c r="C2837">
        <f t="shared" si="220"/>
        <v>164.0773343620817</v>
      </c>
      <c r="D2837">
        <f t="shared" si="217"/>
        <v>166.35349074394841</v>
      </c>
      <c r="E2837">
        <f t="shared" si="216"/>
        <v>-2.2761563818667128</v>
      </c>
      <c r="F2837">
        <f t="shared" si="219"/>
        <v>-2.4827683470046491</v>
      </c>
      <c r="G2837">
        <f t="shared" si="218"/>
        <v>0.20661196513793634</v>
      </c>
    </row>
    <row r="2838" spans="1:7" x14ac:dyDescent="0.2">
      <c r="A2838">
        <v>20160411</v>
      </c>
      <c r="B2838">
        <v>162.97</v>
      </c>
      <c r="C2838">
        <f t="shared" si="220"/>
        <v>163.90697522945376</v>
      </c>
      <c r="D2838">
        <f t="shared" si="217"/>
        <v>166.10286179995222</v>
      </c>
      <c r="E2838">
        <f t="shared" si="216"/>
        <v>-2.1958865704984589</v>
      </c>
      <c r="F2838">
        <f t="shared" si="219"/>
        <v>-2.4253919917034112</v>
      </c>
      <c r="G2838">
        <f t="shared" si="218"/>
        <v>0.22950542120495232</v>
      </c>
    </row>
    <row r="2839" spans="1:7" x14ac:dyDescent="0.2">
      <c r="A2839">
        <v>20160412</v>
      </c>
      <c r="B2839">
        <v>163.63999999999999</v>
      </c>
      <c r="C2839">
        <f t="shared" si="220"/>
        <v>163.86590211723009</v>
      </c>
      <c r="D2839">
        <f t="shared" si="217"/>
        <v>165.92042759254835</v>
      </c>
      <c r="E2839">
        <f t="shared" si="216"/>
        <v>-2.0545254753182576</v>
      </c>
      <c r="F2839">
        <f t="shared" si="219"/>
        <v>-2.3512186884263806</v>
      </c>
      <c r="G2839">
        <f t="shared" si="218"/>
        <v>0.29669321310812302</v>
      </c>
    </row>
    <row r="2840" spans="1:7" x14ac:dyDescent="0.2">
      <c r="A2840">
        <v>20160413</v>
      </c>
      <c r="B2840">
        <v>163.69999999999999</v>
      </c>
      <c r="C2840">
        <f t="shared" si="220"/>
        <v>163.84037871457929</v>
      </c>
      <c r="D2840">
        <f t="shared" si="217"/>
        <v>165.75595147458179</v>
      </c>
      <c r="E2840">
        <f t="shared" si="216"/>
        <v>-1.9155727600025045</v>
      </c>
      <c r="F2840">
        <f t="shared" si="219"/>
        <v>-2.2640895027416055</v>
      </c>
      <c r="G2840">
        <f t="shared" si="218"/>
        <v>0.34851674273910094</v>
      </c>
    </row>
    <row r="2841" spans="1:7" x14ac:dyDescent="0.2">
      <c r="A2841">
        <v>20160414</v>
      </c>
      <c r="B2841">
        <v>163.16999999999999</v>
      </c>
      <c r="C2841">
        <f t="shared" si="220"/>
        <v>163.73724352772092</v>
      </c>
      <c r="D2841">
        <f t="shared" si="217"/>
        <v>165.56439951350166</v>
      </c>
      <c r="E2841">
        <f t="shared" si="216"/>
        <v>-1.8271559857807347</v>
      </c>
      <c r="F2841">
        <f t="shared" si="219"/>
        <v>-2.1767027993494312</v>
      </c>
      <c r="G2841">
        <f t="shared" si="218"/>
        <v>0.34954681356869655</v>
      </c>
    </row>
    <row r="2842" spans="1:7" x14ac:dyDescent="0.2">
      <c r="A2842">
        <v>20160415</v>
      </c>
      <c r="B2842">
        <v>161.58000000000001</v>
      </c>
      <c r="C2842">
        <f t="shared" si="220"/>
        <v>163.40535990807155</v>
      </c>
      <c r="D2842">
        <f t="shared" si="217"/>
        <v>165.26925880879784</v>
      </c>
      <c r="E2842">
        <f t="shared" si="216"/>
        <v>-1.8638989007262978</v>
      </c>
      <c r="F2842">
        <f t="shared" si="219"/>
        <v>-2.1141420196248046</v>
      </c>
      <c r="G2842">
        <f t="shared" si="218"/>
        <v>0.25024311889850681</v>
      </c>
    </row>
    <row r="2843" spans="1:7" x14ac:dyDescent="0.2">
      <c r="A2843">
        <v>20160418</v>
      </c>
      <c r="B2843">
        <v>162.44999999999999</v>
      </c>
      <c r="C2843">
        <f t="shared" si="220"/>
        <v>163.25838146067591</v>
      </c>
      <c r="D2843">
        <f t="shared" si="217"/>
        <v>165.06042482296095</v>
      </c>
      <c r="E2843">
        <f t="shared" si="216"/>
        <v>-1.8020433622850476</v>
      </c>
      <c r="F2843">
        <f t="shared" si="219"/>
        <v>-2.0517222881568533</v>
      </c>
      <c r="G2843">
        <f t="shared" si="218"/>
        <v>0.24967892587180573</v>
      </c>
    </row>
    <row r="2844" spans="1:7" x14ac:dyDescent="0.2">
      <c r="A2844">
        <v>20160419</v>
      </c>
      <c r="B2844">
        <v>167.35</v>
      </c>
      <c r="C2844">
        <f t="shared" si="220"/>
        <v>163.88786123595654</v>
      </c>
      <c r="D2844">
        <f t="shared" si="217"/>
        <v>165.2300229842231</v>
      </c>
      <c r="E2844">
        <f t="shared" ref="E2844:E2907" si="221">C2844-D2844</f>
        <v>-1.3421617482665624</v>
      </c>
      <c r="F2844">
        <f t="shared" si="219"/>
        <v>-1.9098101801787952</v>
      </c>
      <c r="G2844">
        <f t="shared" si="218"/>
        <v>0.5676484319122328</v>
      </c>
    </row>
    <row r="2845" spans="1:7" x14ac:dyDescent="0.2">
      <c r="A2845">
        <v>20160420</v>
      </c>
      <c r="B2845">
        <v>164.42</v>
      </c>
      <c r="C2845">
        <f t="shared" si="220"/>
        <v>163.96972873811708</v>
      </c>
      <c r="D2845">
        <f t="shared" ref="D2845:D2908" si="222">B2845*(2/(26+1)) + D2844*(1-(2/(26+1)))</f>
        <v>165.17002128168804</v>
      </c>
      <c r="E2845">
        <f t="shared" si="221"/>
        <v>-1.2002925435709528</v>
      </c>
      <c r="F2845">
        <f t="shared" si="219"/>
        <v>-1.7679066528572269</v>
      </c>
      <c r="G2845">
        <f t="shared" si="218"/>
        <v>0.56761410928627409</v>
      </c>
    </row>
    <row r="2846" spans="1:7" x14ac:dyDescent="0.2">
      <c r="A2846">
        <v>20160421</v>
      </c>
      <c r="B2846">
        <v>159.5</v>
      </c>
      <c r="C2846">
        <f t="shared" si="220"/>
        <v>163.28207816302216</v>
      </c>
      <c r="D2846">
        <f t="shared" si="222"/>
        <v>164.75001970526671</v>
      </c>
      <c r="E2846">
        <f t="shared" si="221"/>
        <v>-1.4679415422445459</v>
      </c>
      <c r="F2846">
        <f t="shared" si="219"/>
        <v>-1.7079136307346909</v>
      </c>
      <c r="G2846">
        <f t="shared" si="218"/>
        <v>0.23997208849014506</v>
      </c>
    </row>
    <row r="2847" spans="1:7" x14ac:dyDescent="0.2">
      <c r="A2847">
        <v>20160422</v>
      </c>
      <c r="B2847">
        <v>160.63</v>
      </c>
      <c r="C2847">
        <f t="shared" si="220"/>
        <v>162.87406613794184</v>
      </c>
      <c r="D2847">
        <f t="shared" si="222"/>
        <v>164.44483306043216</v>
      </c>
      <c r="E2847">
        <f t="shared" si="221"/>
        <v>-1.5707669224903213</v>
      </c>
      <c r="F2847">
        <f t="shared" si="219"/>
        <v>-1.6804842890858169</v>
      </c>
      <c r="G2847">
        <f t="shared" si="218"/>
        <v>0.10971736659549558</v>
      </c>
    </row>
    <row r="2848" spans="1:7" x14ac:dyDescent="0.2">
      <c r="A2848">
        <v>20160425</v>
      </c>
      <c r="B2848">
        <v>162.61000000000001</v>
      </c>
      <c r="C2848">
        <f t="shared" si="220"/>
        <v>162.83344057825849</v>
      </c>
      <c r="D2848">
        <f t="shared" si="222"/>
        <v>164.30891950040015</v>
      </c>
      <c r="E2848">
        <f t="shared" si="221"/>
        <v>-1.4754789221416615</v>
      </c>
      <c r="F2848">
        <f t="shared" si="219"/>
        <v>-1.6394832156969861</v>
      </c>
      <c r="G2848">
        <f t="shared" si="218"/>
        <v>0.16400429355532453</v>
      </c>
    </row>
    <row r="2849" spans="1:7" x14ac:dyDescent="0.2">
      <c r="A2849">
        <v>20160426</v>
      </c>
      <c r="B2849">
        <v>160.75</v>
      </c>
      <c r="C2849">
        <f t="shared" si="220"/>
        <v>162.5129112585264</v>
      </c>
      <c r="D2849">
        <f t="shared" si="222"/>
        <v>164.04529583370385</v>
      </c>
      <c r="E2849">
        <f t="shared" si="221"/>
        <v>-1.5323845751774456</v>
      </c>
      <c r="F2849">
        <f t="shared" si="219"/>
        <v>-1.6180634875930782</v>
      </c>
      <c r="G2849">
        <f t="shared" si="218"/>
        <v>8.5678912415632524E-2</v>
      </c>
    </row>
    <row r="2850" spans="1:7" x14ac:dyDescent="0.2">
      <c r="A2850">
        <v>20160427</v>
      </c>
      <c r="B2850">
        <v>160.4</v>
      </c>
      <c r="C2850">
        <f t="shared" si="220"/>
        <v>162.1878479879839</v>
      </c>
      <c r="D2850">
        <f t="shared" si="222"/>
        <v>163.77527392009614</v>
      </c>
      <c r="E2850">
        <f t="shared" si="221"/>
        <v>-1.5874259321122395</v>
      </c>
      <c r="F2850">
        <f t="shared" si="219"/>
        <v>-1.6119359764969106</v>
      </c>
      <c r="G2850">
        <f t="shared" si="218"/>
        <v>2.4510044384671081E-2</v>
      </c>
    </row>
    <row r="2851" spans="1:7" x14ac:dyDescent="0.2">
      <c r="A2851">
        <v>20160428</v>
      </c>
      <c r="B2851">
        <v>158.26</v>
      </c>
      <c r="C2851">
        <f t="shared" si="220"/>
        <v>161.58356368214024</v>
      </c>
      <c r="D2851">
        <f t="shared" si="222"/>
        <v>163.36673511120011</v>
      </c>
      <c r="E2851">
        <f t="shared" si="221"/>
        <v>-1.7831714290598768</v>
      </c>
      <c r="F2851">
        <f t="shared" si="219"/>
        <v>-1.6461830670095039</v>
      </c>
      <c r="G2851">
        <f t="shared" si="218"/>
        <v>-0.1369883620503729</v>
      </c>
    </row>
    <row r="2852" spans="1:7" x14ac:dyDescent="0.2">
      <c r="A2852">
        <v>20160429</v>
      </c>
      <c r="B2852">
        <v>159.37</v>
      </c>
      <c r="C2852">
        <f t="shared" si="220"/>
        <v>161.24301542334942</v>
      </c>
      <c r="D2852">
        <f t="shared" si="222"/>
        <v>163.07068065851863</v>
      </c>
      <c r="E2852">
        <f t="shared" si="221"/>
        <v>-1.8276652351692064</v>
      </c>
      <c r="F2852">
        <f t="shared" si="219"/>
        <v>-1.6824795006414446</v>
      </c>
      <c r="G2852">
        <f t="shared" ref="G2852:G2915" si="223">E2852-F2852</f>
        <v>-0.14518573452776184</v>
      </c>
    </row>
    <row r="2853" spans="1:7" x14ac:dyDescent="0.2">
      <c r="A2853">
        <v>20160502</v>
      </c>
      <c r="B2853">
        <v>164.36</v>
      </c>
      <c r="C2853">
        <f t="shared" si="220"/>
        <v>161.72255151206488</v>
      </c>
      <c r="D2853">
        <f t="shared" si="222"/>
        <v>163.16618579492467</v>
      </c>
      <c r="E2853">
        <f t="shared" si="221"/>
        <v>-1.4436342828597901</v>
      </c>
      <c r="F2853">
        <f t="shared" ref="F2853:F2916" si="224">(E2853*(2/(9+1))+F2852*(1-(2/(9+1))))</f>
        <v>-1.6347104570851139</v>
      </c>
      <c r="G2853">
        <f t="shared" si="223"/>
        <v>0.19107617422532375</v>
      </c>
    </row>
    <row r="2854" spans="1:7" x14ac:dyDescent="0.2">
      <c r="A2854">
        <v>20160503</v>
      </c>
      <c r="B2854">
        <v>161.72</v>
      </c>
      <c r="C2854">
        <f t="shared" si="220"/>
        <v>161.72215897174721</v>
      </c>
      <c r="D2854">
        <f t="shared" si="222"/>
        <v>163.05906092122655</v>
      </c>
      <c r="E2854">
        <f t="shared" si="221"/>
        <v>-1.3369019494793406</v>
      </c>
      <c r="F2854">
        <f t="shared" si="224"/>
        <v>-1.5751487555639594</v>
      </c>
      <c r="G2854">
        <f t="shared" si="223"/>
        <v>0.23824680608461879</v>
      </c>
    </row>
    <row r="2855" spans="1:7" x14ac:dyDescent="0.2">
      <c r="A2855">
        <v>20160504</v>
      </c>
      <c r="B2855">
        <v>164</v>
      </c>
      <c r="C2855">
        <f t="shared" si="220"/>
        <v>162.07259605301687</v>
      </c>
      <c r="D2855">
        <f t="shared" si="222"/>
        <v>163.12876011224679</v>
      </c>
      <c r="E2855">
        <f t="shared" si="221"/>
        <v>-1.0561640592299284</v>
      </c>
      <c r="F2855">
        <f t="shared" si="224"/>
        <v>-1.4713518162971533</v>
      </c>
      <c r="G2855">
        <f t="shared" si="223"/>
        <v>0.41518775706722488</v>
      </c>
    </row>
    <row r="2856" spans="1:7" x14ac:dyDescent="0.2">
      <c r="A2856">
        <v>20160505</v>
      </c>
      <c r="B2856">
        <v>165.57</v>
      </c>
      <c r="C2856">
        <f t="shared" si="220"/>
        <v>162.61065819870657</v>
      </c>
      <c r="D2856">
        <f t="shared" si="222"/>
        <v>163.30959269652482</v>
      </c>
      <c r="E2856">
        <f t="shared" si="221"/>
        <v>-0.69893449781824302</v>
      </c>
      <c r="F2856">
        <f t="shared" si="224"/>
        <v>-1.3168683526013714</v>
      </c>
      <c r="G2856">
        <f t="shared" si="223"/>
        <v>0.61793385478312834</v>
      </c>
    </row>
    <row r="2857" spans="1:7" x14ac:dyDescent="0.2">
      <c r="A2857">
        <v>20160506</v>
      </c>
      <c r="B2857">
        <v>165.72</v>
      </c>
      <c r="C2857">
        <f t="shared" si="220"/>
        <v>163.08901847582862</v>
      </c>
      <c r="D2857">
        <f t="shared" si="222"/>
        <v>163.48814138567113</v>
      </c>
      <c r="E2857">
        <f t="shared" si="221"/>
        <v>-0.39912290984250376</v>
      </c>
      <c r="F2857">
        <f t="shared" si="224"/>
        <v>-1.1333192640495979</v>
      </c>
      <c r="G2857">
        <f t="shared" si="223"/>
        <v>0.73419635420709417</v>
      </c>
    </row>
    <row r="2858" spans="1:7" x14ac:dyDescent="0.2">
      <c r="A2858">
        <v>20160509</v>
      </c>
      <c r="B2858">
        <v>165.69499999999999</v>
      </c>
      <c r="C2858">
        <f t="shared" si="220"/>
        <v>163.48993871031652</v>
      </c>
      <c r="D2858">
        <f t="shared" si="222"/>
        <v>163.65161239413993</v>
      </c>
      <c r="E2858">
        <f t="shared" si="221"/>
        <v>-0.16167368382340896</v>
      </c>
      <c r="F2858">
        <f t="shared" si="224"/>
        <v>-0.9389901480043602</v>
      </c>
      <c r="G2858">
        <f t="shared" si="223"/>
        <v>0.77731646418095124</v>
      </c>
    </row>
    <row r="2859" spans="1:7" x14ac:dyDescent="0.2">
      <c r="A2859">
        <v>20160510</v>
      </c>
      <c r="B2859">
        <v>166.99</v>
      </c>
      <c r="C2859">
        <f t="shared" si="220"/>
        <v>164.02840967796013</v>
      </c>
      <c r="D2859">
        <f t="shared" si="222"/>
        <v>163.89890036494438</v>
      </c>
      <c r="E2859">
        <f t="shared" si="221"/>
        <v>0.12950931301574542</v>
      </c>
      <c r="F2859">
        <f t="shared" si="224"/>
        <v>-0.72529025580033912</v>
      </c>
      <c r="G2859">
        <f t="shared" si="223"/>
        <v>0.85479956881608454</v>
      </c>
    </row>
    <row r="2860" spans="1:7" x14ac:dyDescent="0.2">
      <c r="A2860">
        <v>20160511</v>
      </c>
      <c r="B2860">
        <v>146.16</v>
      </c>
      <c r="C2860">
        <f t="shared" si="220"/>
        <v>161.27942357365856</v>
      </c>
      <c r="D2860">
        <f t="shared" si="222"/>
        <v>162.58490774531887</v>
      </c>
      <c r="E2860">
        <f t="shared" si="221"/>
        <v>-1.3054841716603107</v>
      </c>
      <c r="F2860">
        <f t="shared" si="224"/>
        <v>-0.84132903897233358</v>
      </c>
      <c r="G2860">
        <f t="shared" si="223"/>
        <v>-0.46415513268797715</v>
      </c>
    </row>
    <row r="2861" spans="1:7" x14ac:dyDescent="0.2">
      <c r="A2861">
        <v>20160512</v>
      </c>
      <c r="B2861">
        <v>149.27000000000001</v>
      </c>
      <c r="C2861">
        <f t="shared" si="220"/>
        <v>159.43181994694189</v>
      </c>
      <c r="D2861">
        <f t="shared" si="222"/>
        <v>161.59861828270266</v>
      </c>
      <c r="E2861">
        <f t="shared" si="221"/>
        <v>-2.1667983357607739</v>
      </c>
      <c r="F2861">
        <f t="shared" si="224"/>
        <v>-1.1064228983300217</v>
      </c>
      <c r="G2861">
        <f t="shared" si="223"/>
        <v>-1.0603754374307521</v>
      </c>
    </row>
    <row r="2862" spans="1:7" x14ac:dyDescent="0.2">
      <c r="A2862">
        <v>20160513</v>
      </c>
      <c r="B2862">
        <v>148.74</v>
      </c>
      <c r="C2862">
        <f t="shared" si="220"/>
        <v>157.78692457048928</v>
      </c>
      <c r="D2862">
        <f t="shared" si="222"/>
        <v>160.64612803953949</v>
      </c>
      <c r="E2862">
        <f t="shared" si="221"/>
        <v>-2.8592034690502146</v>
      </c>
      <c r="F2862">
        <f t="shared" si="224"/>
        <v>-1.4569790124740605</v>
      </c>
      <c r="G2862">
        <f t="shared" si="223"/>
        <v>-1.4022244565761541</v>
      </c>
    </row>
    <row r="2863" spans="1:7" x14ac:dyDescent="0.2">
      <c r="A2863">
        <v>20160516</v>
      </c>
      <c r="B2863">
        <v>138.22</v>
      </c>
      <c r="C2863">
        <f t="shared" si="220"/>
        <v>154.77662848272169</v>
      </c>
      <c r="D2863">
        <f t="shared" si="222"/>
        <v>158.98493336994397</v>
      </c>
      <c r="E2863">
        <f t="shared" si="221"/>
        <v>-4.2083048872222832</v>
      </c>
      <c r="F2863">
        <f t="shared" si="224"/>
        <v>-2.007244187423705</v>
      </c>
      <c r="G2863">
        <f t="shared" si="223"/>
        <v>-2.2010606997985782</v>
      </c>
    </row>
    <row r="2864" spans="1:7" x14ac:dyDescent="0.2">
      <c r="A2864">
        <v>20160517</v>
      </c>
      <c r="B2864">
        <v>133.26</v>
      </c>
      <c r="C2864">
        <f t="shared" si="220"/>
        <v>151.46637794691836</v>
      </c>
      <c r="D2864">
        <f t="shared" si="222"/>
        <v>157.07938274994811</v>
      </c>
      <c r="E2864">
        <f t="shared" si="221"/>
        <v>-5.613004803029753</v>
      </c>
      <c r="F2864">
        <f t="shared" si="224"/>
        <v>-2.7283963105449147</v>
      </c>
      <c r="G2864">
        <f t="shared" si="223"/>
        <v>-2.8846084924848383</v>
      </c>
    </row>
    <row r="2865" spans="1:7" x14ac:dyDescent="0.2">
      <c r="A2865">
        <v>20160518</v>
      </c>
      <c r="B2865">
        <v>134.09</v>
      </c>
      <c r="C2865">
        <f t="shared" si="220"/>
        <v>148.79308903200783</v>
      </c>
      <c r="D2865">
        <f t="shared" si="222"/>
        <v>155.37646550921122</v>
      </c>
      <c r="E2865">
        <f t="shared" si="221"/>
        <v>-6.5833764772033874</v>
      </c>
      <c r="F2865">
        <f t="shared" si="224"/>
        <v>-3.4993923438766092</v>
      </c>
      <c r="G2865">
        <f t="shared" si="223"/>
        <v>-3.0839841333267781</v>
      </c>
    </row>
    <row r="2866" spans="1:7" x14ac:dyDescent="0.2">
      <c r="A2866">
        <v>20160519</v>
      </c>
      <c r="B2866">
        <v>126.63</v>
      </c>
      <c r="C2866">
        <f t="shared" si="220"/>
        <v>145.38338302708354</v>
      </c>
      <c r="D2866">
        <f t="shared" si="222"/>
        <v>153.2470976937141</v>
      </c>
      <c r="E2866">
        <f t="shared" si="221"/>
        <v>-7.8637146666305568</v>
      </c>
      <c r="F2866">
        <f t="shared" si="224"/>
        <v>-4.3722568084273989</v>
      </c>
      <c r="G2866">
        <f t="shared" si="223"/>
        <v>-3.4914578582031579</v>
      </c>
    </row>
    <row r="2867" spans="1:7" x14ac:dyDescent="0.2">
      <c r="A2867">
        <v>20160520</v>
      </c>
      <c r="B2867">
        <v>128.69999999999999</v>
      </c>
      <c r="C2867">
        <f t="shared" si="220"/>
        <v>142.81670871522454</v>
      </c>
      <c r="D2867">
        <f t="shared" si="222"/>
        <v>151.42879416084639</v>
      </c>
      <c r="E2867">
        <f t="shared" si="221"/>
        <v>-8.6120854456218581</v>
      </c>
      <c r="F2867">
        <f t="shared" si="224"/>
        <v>-5.2202225358662915</v>
      </c>
      <c r="G2867">
        <f t="shared" si="223"/>
        <v>-3.3918629097555666</v>
      </c>
    </row>
    <row r="2868" spans="1:7" x14ac:dyDescent="0.2">
      <c r="A2868">
        <v>20160523</v>
      </c>
      <c r="B2868">
        <v>128.19</v>
      </c>
      <c r="C2868">
        <f t="shared" si="220"/>
        <v>140.56644583595923</v>
      </c>
      <c r="D2868">
        <f t="shared" si="222"/>
        <v>149.7074020007837</v>
      </c>
      <c r="E2868">
        <f t="shared" si="221"/>
        <v>-9.1409561648244733</v>
      </c>
      <c r="F2868">
        <f t="shared" si="224"/>
        <v>-6.0043692616579278</v>
      </c>
      <c r="G2868">
        <f t="shared" si="223"/>
        <v>-3.1365869031665454</v>
      </c>
    </row>
    <row r="2869" spans="1:7" x14ac:dyDescent="0.2">
      <c r="A2869">
        <v>20160524</v>
      </c>
      <c r="B2869">
        <v>128.05000000000001</v>
      </c>
      <c r="C2869">
        <f t="shared" si="220"/>
        <v>138.6408387842732</v>
      </c>
      <c r="D2869">
        <f t="shared" si="222"/>
        <v>148.10315000072563</v>
      </c>
      <c r="E2869">
        <f t="shared" si="221"/>
        <v>-9.4623112164524343</v>
      </c>
      <c r="F2869">
        <f t="shared" si="224"/>
        <v>-6.6959576526168298</v>
      </c>
      <c r="G2869">
        <f t="shared" si="223"/>
        <v>-2.7663535638356045</v>
      </c>
    </row>
    <row r="2870" spans="1:7" x14ac:dyDescent="0.2">
      <c r="A2870">
        <v>20160525</v>
      </c>
      <c r="B2870">
        <v>125.82</v>
      </c>
      <c r="C2870">
        <f t="shared" si="220"/>
        <v>136.66840204823117</v>
      </c>
      <c r="D2870">
        <f t="shared" si="222"/>
        <v>146.45254629696817</v>
      </c>
      <c r="E2870">
        <f t="shared" si="221"/>
        <v>-9.7841442487369932</v>
      </c>
      <c r="F2870">
        <f t="shared" si="224"/>
        <v>-7.313594971840863</v>
      </c>
      <c r="G2870">
        <f t="shared" si="223"/>
        <v>-2.4705492768961301</v>
      </c>
    </row>
    <row r="2871" spans="1:7" x14ac:dyDescent="0.2">
      <c r="A2871">
        <v>20160526</v>
      </c>
      <c r="B2871">
        <v>123.2099</v>
      </c>
      <c r="C2871">
        <f t="shared" si="220"/>
        <v>134.59786327158022</v>
      </c>
      <c r="D2871">
        <f t="shared" si="222"/>
        <v>144.73086879348907</v>
      </c>
      <c r="E2871">
        <f t="shared" si="221"/>
        <v>-10.133005521908842</v>
      </c>
      <c r="F2871">
        <f t="shared" si="224"/>
        <v>-7.8774770818544591</v>
      </c>
      <c r="G2871">
        <f t="shared" si="223"/>
        <v>-2.2555284400543831</v>
      </c>
    </row>
    <row r="2872" spans="1:7" x14ac:dyDescent="0.2">
      <c r="A2872">
        <v>20160527</v>
      </c>
      <c r="B2872">
        <v>126.96</v>
      </c>
      <c r="C2872">
        <f t="shared" si="220"/>
        <v>133.42280738364479</v>
      </c>
      <c r="D2872">
        <f t="shared" si="222"/>
        <v>143.4145081421195</v>
      </c>
      <c r="E2872">
        <f t="shared" si="221"/>
        <v>-9.9917007584747068</v>
      </c>
      <c r="F2872">
        <f t="shared" si="224"/>
        <v>-8.3003218171785083</v>
      </c>
      <c r="G2872">
        <f t="shared" si="223"/>
        <v>-1.6913789412961986</v>
      </c>
    </row>
    <row r="2873" spans="1:7" x14ac:dyDescent="0.2">
      <c r="A2873">
        <v>20160531</v>
      </c>
      <c r="B2873">
        <v>123.5</v>
      </c>
      <c r="C2873">
        <f t="shared" si="220"/>
        <v>131.89622163231482</v>
      </c>
      <c r="D2873">
        <f t="shared" si="222"/>
        <v>141.93935939085139</v>
      </c>
      <c r="E2873">
        <f t="shared" si="221"/>
        <v>-10.043137758536574</v>
      </c>
      <c r="F2873">
        <f t="shared" si="224"/>
        <v>-8.6488850054501221</v>
      </c>
      <c r="G2873">
        <f t="shared" si="223"/>
        <v>-1.3942527530864517</v>
      </c>
    </row>
    <row r="2874" spans="1:7" x14ac:dyDescent="0.2">
      <c r="A2874">
        <v>20160601</v>
      </c>
      <c r="B2874">
        <v>124.92</v>
      </c>
      <c r="C2874">
        <f t="shared" si="220"/>
        <v>130.82295676580486</v>
      </c>
      <c r="D2874">
        <f t="shared" si="222"/>
        <v>140.67866610264016</v>
      </c>
      <c r="E2874">
        <f t="shared" si="221"/>
        <v>-9.8557093368353037</v>
      </c>
      <c r="F2874">
        <f t="shared" si="224"/>
        <v>-8.8902498717271587</v>
      </c>
      <c r="G2874">
        <f t="shared" si="223"/>
        <v>-0.96545946510814495</v>
      </c>
    </row>
    <row r="2875" spans="1:7" x14ac:dyDescent="0.2">
      <c r="A2875">
        <v>20160602</v>
      </c>
      <c r="B2875">
        <v>124.56</v>
      </c>
      <c r="C2875">
        <f t="shared" si="220"/>
        <v>129.85942495568102</v>
      </c>
      <c r="D2875">
        <f t="shared" si="222"/>
        <v>139.48469083577791</v>
      </c>
      <c r="E2875">
        <f t="shared" si="221"/>
        <v>-9.6252658800968902</v>
      </c>
      <c r="F2875">
        <f t="shared" si="224"/>
        <v>-9.0372530734011054</v>
      </c>
      <c r="G2875">
        <f t="shared" si="223"/>
        <v>-0.58801280669578482</v>
      </c>
    </row>
    <row r="2876" spans="1:7" x14ac:dyDescent="0.2">
      <c r="A2876">
        <v>20160603</v>
      </c>
      <c r="B2876">
        <v>124.26</v>
      </c>
      <c r="C2876">
        <f t="shared" si="220"/>
        <v>128.99797496249931</v>
      </c>
      <c r="D2876">
        <f t="shared" si="222"/>
        <v>138.35693595905363</v>
      </c>
      <c r="E2876">
        <f t="shared" si="221"/>
        <v>-9.3589609965543161</v>
      </c>
      <c r="F2876">
        <f t="shared" si="224"/>
        <v>-9.1015946580317486</v>
      </c>
      <c r="G2876">
        <f t="shared" si="223"/>
        <v>-0.25736633852256752</v>
      </c>
    </row>
    <row r="2877" spans="1:7" x14ac:dyDescent="0.2">
      <c r="A2877">
        <v>20160606</v>
      </c>
      <c r="B2877">
        <v>125.96</v>
      </c>
      <c r="C2877">
        <f t="shared" si="220"/>
        <v>128.53059419903789</v>
      </c>
      <c r="D2877">
        <f t="shared" si="222"/>
        <v>137.43864440653113</v>
      </c>
      <c r="E2877">
        <f t="shared" si="221"/>
        <v>-8.9080502074932326</v>
      </c>
      <c r="F2877">
        <f t="shared" si="224"/>
        <v>-9.0628857679240458</v>
      </c>
      <c r="G2877">
        <f t="shared" si="223"/>
        <v>0.15483556043081315</v>
      </c>
    </row>
    <row r="2878" spans="1:7" x14ac:dyDescent="0.2">
      <c r="A2878">
        <v>20160607</v>
      </c>
      <c r="B2878">
        <v>123.75</v>
      </c>
      <c r="C2878">
        <f t="shared" si="220"/>
        <v>127.79511816841668</v>
      </c>
      <c r="D2878">
        <f t="shared" si="222"/>
        <v>136.42467074678808</v>
      </c>
      <c r="E2878">
        <f t="shared" si="221"/>
        <v>-8.6295525783714027</v>
      </c>
      <c r="F2878">
        <f t="shared" si="224"/>
        <v>-8.9762191300135168</v>
      </c>
      <c r="G2878">
        <f t="shared" si="223"/>
        <v>0.34666655164211413</v>
      </c>
    </row>
    <row r="2879" spans="1:7" x14ac:dyDescent="0.2">
      <c r="A2879">
        <v>20160608</v>
      </c>
      <c r="B2879">
        <v>124.28</v>
      </c>
      <c r="C2879">
        <f t="shared" si="220"/>
        <v>127.25433075789104</v>
      </c>
      <c r="D2879">
        <f t="shared" si="222"/>
        <v>135.52506550628527</v>
      </c>
      <c r="E2879">
        <f t="shared" si="221"/>
        <v>-8.2707347483942328</v>
      </c>
      <c r="F2879">
        <f t="shared" si="224"/>
        <v>-8.8351222536896614</v>
      </c>
      <c r="G2879">
        <f t="shared" si="223"/>
        <v>0.56438750529542858</v>
      </c>
    </row>
    <row r="2880" spans="1:7" x14ac:dyDescent="0.2">
      <c r="A2880">
        <v>20160609</v>
      </c>
      <c r="B2880">
        <v>121.78</v>
      </c>
      <c r="C2880">
        <f t="shared" si="220"/>
        <v>126.41212602590781</v>
      </c>
      <c r="D2880">
        <f t="shared" si="222"/>
        <v>134.50691250581968</v>
      </c>
      <c r="E2880">
        <f t="shared" si="221"/>
        <v>-8.0947864799118747</v>
      </c>
      <c r="F2880">
        <f t="shared" si="224"/>
        <v>-8.6870550989341044</v>
      </c>
      <c r="G2880">
        <f t="shared" si="223"/>
        <v>0.59226861902222971</v>
      </c>
    </row>
    <row r="2881" spans="1:7" x14ac:dyDescent="0.2">
      <c r="A2881">
        <v>20160610</v>
      </c>
      <c r="B2881">
        <v>121.91</v>
      </c>
      <c r="C2881">
        <f t="shared" si="220"/>
        <v>125.71949125269123</v>
      </c>
      <c r="D2881">
        <f t="shared" si="222"/>
        <v>133.57380787575897</v>
      </c>
      <c r="E2881">
        <f t="shared" si="221"/>
        <v>-7.8543166230677457</v>
      </c>
      <c r="F2881">
        <f t="shared" si="224"/>
        <v>-8.520507403760833</v>
      </c>
      <c r="G2881">
        <f t="shared" si="223"/>
        <v>0.66619078069308735</v>
      </c>
    </row>
    <row r="2882" spans="1:7" x14ac:dyDescent="0.2">
      <c r="A2882">
        <v>20160613</v>
      </c>
      <c r="B2882">
        <v>124.25</v>
      </c>
      <c r="C2882">
        <f t="shared" si="220"/>
        <v>125.49341567535411</v>
      </c>
      <c r="D2882">
        <f t="shared" si="222"/>
        <v>132.88315544051756</v>
      </c>
      <c r="E2882">
        <f t="shared" si="221"/>
        <v>-7.3897397651634407</v>
      </c>
      <c r="F2882">
        <f t="shared" si="224"/>
        <v>-8.2943538760413542</v>
      </c>
      <c r="G2882">
        <f t="shared" si="223"/>
        <v>0.90461411087791355</v>
      </c>
    </row>
    <row r="2883" spans="1:7" x14ac:dyDescent="0.2">
      <c r="A2883">
        <v>20160614</v>
      </c>
      <c r="B2883">
        <v>127.28</v>
      </c>
      <c r="C2883">
        <f t="shared" si="220"/>
        <v>125.76827480222272</v>
      </c>
      <c r="D2883">
        <f t="shared" si="222"/>
        <v>132.4681068893681</v>
      </c>
      <c r="E2883">
        <f t="shared" si="221"/>
        <v>-6.6998320871453814</v>
      </c>
      <c r="F2883">
        <f t="shared" si="224"/>
        <v>-7.9754495182621605</v>
      </c>
      <c r="G2883">
        <f t="shared" si="223"/>
        <v>1.2756174311167792</v>
      </c>
    </row>
    <row r="2884" spans="1:7" x14ac:dyDescent="0.2">
      <c r="A2884">
        <v>20160615</v>
      </c>
      <c r="B2884">
        <v>132.35</v>
      </c>
      <c r="C2884">
        <f t="shared" si="220"/>
        <v>126.78084790957307</v>
      </c>
      <c r="D2884">
        <f t="shared" si="222"/>
        <v>132.45935823089638</v>
      </c>
      <c r="E2884">
        <f t="shared" si="221"/>
        <v>-5.6785103213233157</v>
      </c>
      <c r="F2884">
        <f t="shared" si="224"/>
        <v>-7.5160616788743919</v>
      </c>
      <c r="G2884">
        <f t="shared" si="223"/>
        <v>1.8375513575510762</v>
      </c>
    </row>
    <row r="2885" spans="1:7" x14ac:dyDescent="0.2">
      <c r="A2885">
        <v>20160616</v>
      </c>
      <c r="B2885">
        <v>140.53</v>
      </c>
      <c r="C2885">
        <f t="shared" si="220"/>
        <v>128.89610207733105</v>
      </c>
      <c r="D2885">
        <f t="shared" si="222"/>
        <v>133.05718354712627</v>
      </c>
      <c r="E2885">
        <f t="shared" si="221"/>
        <v>-4.1610814697952208</v>
      </c>
      <c r="F2885">
        <f t="shared" si="224"/>
        <v>-6.8450656370585587</v>
      </c>
      <c r="G2885">
        <f t="shared" si="223"/>
        <v>2.683984167263338</v>
      </c>
    </row>
    <row r="2886" spans="1:7" x14ac:dyDescent="0.2">
      <c r="A2886">
        <v>20160617</v>
      </c>
      <c r="B2886">
        <v>140.53</v>
      </c>
      <c r="C2886">
        <f t="shared" si="220"/>
        <v>130.68593252697244</v>
      </c>
      <c r="D2886">
        <f t="shared" si="222"/>
        <v>133.61072550659838</v>
      </c>
      <c r="E2886">
        <f t="shared" si="221"/>
        <v>-2.9247929796259484</v>
      </c>
      <c r="F2886">
        <f t="shared" si="224"/>
        <v>-6.061011105572037</v>
      </c>
      <c r="G2886">
        <f t="shared" si="223"/>
        <v>3.1362181259460886</v>
      </c>
    </row>
    <row r="2887" spans="1:7" x14ac:dyDescent="0.2">
      <c r="A2887">
        <v>20160620</v>
      </c>
      <c r="B2887">
        <v>142.36000000000001</v>
      </c>
      <c r="C2887">
        <f t="shared" si="220"/>
        <v>132.48194290743822</v>
      </c>
      <c r="D2887">
        <f t="shared" si="222"/>
        <v>134.25881991351702</v>
      </c>
      <c r="E2887">
        <f t="shared" si="221"/>
        <v>-1.7768770060787915</v>
      </c>
      <c r="F2887">
        <f t="shared" si="224"/>
        <v>-5.2041842856733878</v>
      </c>
      <c r="G2887">
        <f t="shared" si="223"/>
        <v>3.4273072795945962</v>
      </c>
    </row>
    <row r="2888" spans="1:7" x14ac:dyDescent="0.2">
      <c r="A2888">
        <v>20160621</v>
      </c>
      <c r="B2888">
        <v>141.1</v>
      </c>
      <c r="C2888">
        <f t="shared" si="220"/>
        <v>133.80779784475541</v>
      </c>
      <c r="D2888">
        <f t="shared" si="222"/>
        <v>134.76557399399724</v>
      </c>
      <c r="E2888">
        <f t="shared" si="221"/>
        <v>-0.9577761492418233</v>
      </c>
      <c r="F2888">
        <f t="shared" si="224"/>
        <v>-4.3549026583870747</v>
      </c>
      <c r="G2888">
        <f t="shared" si="223"/>
        <v>3.3971265091452514</v>
      </c>
    </row>
    <row r="2889" spans="1:7" x14ac:dyDescent="0.2">
      <c r="A2889">
        <v>20160622</v>
      </c>
      <c r="B2889">
        <v>140.25</v>
      </c>
      <c r="C2889">
        <f t="shared" si="220"/>
        <v>134.7989058686392</v>
      </c>
      <c r="D2889">
        <f t="shared" si="222"/>
        <v>135.17182777221967</v>
      </c>
      <c r="E2889">
        <f t="shared" si="221"/>
        <v>-0.37292190358047606</v>
      </c>
      <c r="F2889">
        <f t="shared" si="224"/>
        <v>-3.5585065074257551</v>
      </c>
      <c r="G2889">
        <f t="shared" si="223"/>
        <v>3.1855846038452791</v>
      </c>
    </row>
    <row r="2890" spans="1:7" x14ac:dyDescent="0.2">
      <c r="A2890">
        <v>20160623</v>
      </c>
      <c r="B2890">
        <v>140.12</v>
      </c>
      <c r="C2890">
        <f t="shared" si="220"/>
        <v>135.61753573500241</v>
      </c>
      <c r="D2890">
        <f t="shared" si="222"/>
        <v>135.53835904835157</v>
      </c>
      <c r="E2890">
        <f t="shared" si="221"/>
        <v>7.9176686650839656E-2</v>
      </c>
      <c r="F2890">
        <f t="shared" si="224"/>
        <v>-2.8309698686104365</v>
      </c>
      <c r="G2890">
        <f t="shared" si="223"/>
        <v>2.9101465552612762</v>
      </c>
    </row>
    <row r="2891" spans="1:7" x14ac:dyDescent="0.2">
      <c r="A2891">
        <v>20160624</v>
      </c>
      <c r="B2891">
        <v>140.59</v>
      </c>
      <c r="C2891">
        <f t="shared" si="220"/>
        <v>136.38253023730974</v>
      </c>
      <c r="D2891">
        <f t="shared" si="222"/>
        <v>135.91255467439959</v>
      </c>
      <c r="E2891">
        <f t="shared" si="221"/>
        <v>0.4699755629101503</v>
      </c>
      <c r="F2891">
        <f t="shared" si="224"/>
        <v>-2.1707807823063194</v>
      </c>
      <c r="G2891">
        <f t="shared" si="223"/>
        <v>2.6407563452164697</v>
      </c>
    </row>
    <row r="2892" spans="1:7" x14ac:dyDescent="0.2">
      <c r="A2892">
        <v>20160627</v>
      </c>
      <c r="B2892">
        <v>141.09</v>
      </c>
      <c r="C2892">
        <f t="shared" si="220"/>
        <v>137.10675635464671</v>
      </c>
      <c r="D2892">
        <f t="shared" si="222"/>
        <v>136.29606914296258</v>
      </c>
      <c r="E2892">
        <f t="shared" si="221"/>
        <v>0.81068721168412594</v>
      </c>
      <c r="F2892">
        <f t="shared" si="224"/>
        <v>-1.5744871835082306</v>
      </c>
      <c r="G2892">
        <f t="shared" si="223"/>
        <v>2.3851743951923563</v>
      </c>
    </row>
    <row r="2893" spans="1:7" x14ac:dyDescent="0.2">
      <c r="A2893">
        <v>20160628</v>
      </c>
      <c r="B2893">
        <v>140.03</v>
      </c>
      <c r="C2893">
        <f t="shared" si="220"/>
        <v>137.55648614623954</v>
      </c>
      <c r="D2893">
        <f t="shared" si="222"/>
        <v>136.57265661385424</v>
      </c>
      <c r="E2893">
        <f t="shared" si="221"/>
        <v>0.98382953238530035</v>
      </c>
      <c r="F2893">
        <f t="shared" si="224"/>
        <v>-1.0628238403295245</v>
      </c>
      <c r="G2893">
        <f t="shared" si="223"/>
        <v>2.0466533727148248</v>
      </c>
    </row>
    <row r="2894" spans="1:7" x14ac:dyDescent="0.2">
      <c r="A2894">
        <v>20160629</v>
      </c>
      <c r="B2894">
        <v>142.52000000000001</v>
      </c>
      <c r="C2894">
        <f t="shared" si="220"/>
        <v>138.32010366220268</v>
      </c>
      <c r="D2894">
        <f t="shared" si="222"/>
        <v>137.01320056838355</v>
      </c>
      <c r="E2894">
        <f t="shared" si="221"/>
        <v>1.3069030938191304</v>
      </c>
      <c r="F2894">
        <f t="shared" si="224"/>
        <v>-0.58887845349979351</v>
      </c>
      <c r="G2894">
        <f t="shared" si="223"/>
        <v>1.8957815473189239</v>
      </c>
    </row>
    <row r="2895" spans="1:7" x14ac:dyDescent="0.2">
      <c r="A2895">
        <v>20160630</v>
      </c>
      <c r="B2895">
        <v>147.47</v>
      </c>
      <c r="C2895">
        <f t="shared" ref="C2895:C2958" si="225">(B2895*(2/(12+1))+C2894*(1-(2/(12+1))))</f>
        <v>139.72778002186382</v>
      </c>
      <c r="D2895">
        <f t="shared" si="222"/>
        <v>137.78777830405883</v>
      </c>
      <c r="E2895">
        <f t="shared" si="221"/>
        <v>1.9400017178049893</v>
      </c>
      <c r="F2895">
        <f t="shared" si="224"/>
        <v>-8.3102419238836933E-2</v>
      </c>
      <c r="G2895">
        <f t="shared" si="223"/>
        <v>2.0231041370438261</v>
      </c>
    </row>
    <row r="2896" spans="1:7" x14ac:dyDescent="0.2">
      <c r="A2896">
        <v>20160701</v>
      </c>
      <c r="B2896">
        <v>144.82</v>
      </c>
      <c r="C2896">
        <f t="shared" si="225"/>
        <v>140.51119848003862</v>
      </c>
      <c r="D2896">
        <f t="shared" si="222"/>
        <v>138.3086836148693</v>
      </c>
      <c r="E2896">
        <f t="shared" si="221"/>
        <v>2.20251486516932</v>
      </c>
      <c r="F2896">
        <f t="shared" si="224"/>
        <v>0.37402103764279448</v>
      </c>
      <c r="G2896">
        <f t="shared" si="223"/>
        <v>1.8284938275265255</v>
      </c>
    </row>
    <row r="2897" spans="1:7" x14ac:dyDescent="0.2">
      <c r="A2897">
        <v>20160705</v>
      </c>
      <c r="B2897">
        <v>145.44</v>
      </c>
      <c r="C2897">
        <f t="shared" si="225"/>
        <v>141.26947563695575</v>
      </c>
      <c r="D2897">
        <f t="shared" si="222"/>
        <v>138.83692927302712</v>
      </c>
      <c r="E2897">
        <f t="shared" si="221"/>
        <v>2.4325463639286227</v>
      </c>
      <c r="F2897">
        <f t="shared" si="224"/>
        <v>0.78572610289996014</v>
      </c>
      <c r="G2897">
        <f t="shared" si="223"/>
        <v>1.6468202610286626</v>
      </c>
    </row>
    <row r="2898" spans="1:7" x14ac:dyDescent="0.2">
      <c r="A2898">
        <v>20160706</v>
      </c>
      <c r="B2898">
        <v>144.76</v>
      </c>
      <c r="C2898">
        <f t="shared" si="225"/>
        <v>141.8064793851164</v>
      </c>
      <c r="D2898">
        <f t="shared" si="222"/>
        <v>139.27567525280287</v>
      </c>
      <c r="E2898">
        <f t="shared" si="221"/>
        <v>2.5308041323135342</v>
      </c>
      <c r="F2898">
        <f t="shared" si="224"/>
        <v>1.134741708782675</v>
      </c>
      <c r="G2898">
        <f t="shared" si="223"/>
        <v>1.3960624235308592</v>
      </c>
    </row>
    <row r="2899" spans="1:7" x14ac:dyDescent="0.2">
      <c r="A2899">
        <v>20160707</v>
      </c>
      <c r="B2899">
        <v>144.29</v>
      </c>
      <c r="C2899">
        <f t="shared" si="225"/>
        <v>142.18855947971389</v>
      </c>
      <c r="D2899">
        <f t="shared" si="222"/>
        <v>139.64710671555821</v>
      </c>
      <c r="E2899">
        <f t="shared" si="221"/>
        <v>2.5414527641556788</v>
      </c>
      <c r="F2899">
        <f t="shared" si="224"/>
        <v>1.4160839198572757</v>
      </c>
      <c r="G2899">
        <f t="shared" si="223"/>
        <v>1.1253688442984031</v>
      </c>
    </row>
    <row r="2900" spans="1:7" x14ac:dyDescent="0.2">
      <c r="A2900">
        <v>20160708</v>
      </c>
      <c r="B2900">
        <v>145.31</v>
      </c>
      <c r="C2900">
        <f t="shared" si="225"/>
        <v>142.66878109821945</v>
      </c>
      <c r="D2900">
        <f t="shared" si="222"/>
        <v>140.06658029218352</v>
      </c>
      <c r="E2900">
        <f t="shared" si="221"/>
        <v>2.6022008060359383</v>
      </c>
      <c r="F2900">
        <f t="shared" si="224"/>
        <v>1.6533072970930083</v>
      </c>
      <c r="G2900">
        <f t="shared" si="223"/>
        <v>0.94889350894293001</v>
      </c>
    </row>
    <row r="2901" spans="1:7" x14ac:dyDescent="0.2">
      <c r="A2901">
        <v>20160711</v>
      </c>
      <c r="B2901">
        <v>145.93</v>
      </c>
      <c r="C2901">
        <f t="shared" si="225"/>
        <v>143.17050708310876</v>
      </c>
      <c r="D2901">
        <f t="shared" si="222"/>
        <v>140.50090767794771</v>
      </c>
      <c r="E2901">
        <f t="shared" si="221"/>
        <v>2.6695994051610512</v>
      </c>
      <c r="F2901">
        <f t="shared" si="224"/>
        <v>1.8565657187066171</v>
      </c>
      <c r="G2901">
        <f t="shared" si="223"/>
        <v>0.81303368645443408</v>
      </c>
    </row>
    <row r="2902" spans="1:7" x14ac:dyDescent="0.2">
      <c r="A2902">
        <v>20160712</v>
      </c>
      <c r="B2902">
        <v>146.44999999999999</v>
      </c>
      <c r="C2902">
        <f t="shared" si="225"/>
        <v>143.67504445493819</v>
      </c>
      <c r="D2902">
        <f t="shared" si="222"/>
        <v>140.94158118328491</v>
      </c>
      <c r="E2902">
        <f t="shared" si="221"/>
        <v>2.7334632716532781</v>
      </c>
      <c r="F2902">
        <f t="shared" si="224"/>
        <v>2.0319452292959497</v>
      </c>
      <c r="G2902">
        <f t="shared" si="223"/>
        <v>0.7015180423573284</v>
      </c>
    </row>
    <row r="2903" spans="1:7" x14ac:dyDescent="0.2">
      <c r="A2903">
        <v>20160713</v>
      </c>
      <c r="B2903">
        <v>146.9</v>
      </c>
      <c r="C2903">
        <f t="shared" si="225"/>
        <v>144.17119146187076</v>
      </c>
      <c r="D2903">
        <f t="shared" si="222"/>
        <v>141.38294554007862</v>
      </c>
      <c r="E2903">
        <f t="shared" si="221"/>
        <v>2.7882459217921394</v>
      </c>
      <c r="F2903">
        <f t="shared" si="224"/>
        <v>2.1832053677951877</v>
      </c>
      <c r="G2903">
        <f t="shared" si="223"/>
        <v>0.60504055399695167</v>
      </c>
    </row>
    <row r="2904" spans="1:7" x14ac:dyDescent="0.2">
      <c r="A2904">
        <v>20160714</v>
      </c>
      <c r="B2904">
        <v>146.38</v>
      </c>
      <c r="C2904">
        <f t="shared" si="225"/>
        <v>144.5110081600445</v>
      </c>
      <c r="D2904">
        <f t="shared" si="222"/>
        <v>141.75309772229502</v>
      </c>
      <c r="E2904">
        <f t="shared" si="221"/>
        <v>2.757910437749473</v>
      </c>
      <c r="F2904">
        <f t="shared" si="224"/>
        <v>2.298146381786045</v>
      </c>
      <c r="G2904">
        <f t="shared" si="223"/>
        <v>0.45976405596342795</v>
      </c>
    </row>
    <row r="2905" spans="1:7" x14ac:dyDescent="0.2">
      <c r="A2905">
        <v>20160715</v>
      </c>
      <c r="B2905">
        <v>144.11000000000001</v>
      </c>
      <c r="C2905">
        <f t="shared" si="225"/>
        <v>144.44931459696073</v>
      </c>
      <c r="D2905">
        <f t="shared" si="222"/>
        <v>141.92768307619912</v>
      </c>
      <c r="E2905">
        <f t="shared" si="221"/>
        <v>2.5216315207616162</v>
      </c>
      <c r="F2905">
        <f t="shared" si="224"/>
        <v>2.3428434095811594</v>
      </c>
      <c r="G2905">
        <f t="shared" si="223"/>
        <v>0.17878811118045679</v>
      </c>
    </row>
    <row r="2906" spans="1:7" x14ac:dyDescent="0.2">
      <c r="A2906">
        <v>20160718</v>
      </c>
      <c r="B2906">
        <v>144.69</v>
      </c>
      <c r="C2906">
        <f t="shared" si="225"/>
        <v>144.48634312050524</v>
      </c>
      <c r="D2906">
        <f t="shared" si="222"/>
        <v>142.1322991446288</v>
      </c>
      <c r="E2906">
        <f t="shared" si="221"/>
        <v>2.3540439758764364</v>
      </c>
      <c r="F2906">
        <f t="shared" si="224"/>
        <v>2.3450835228402149</v>
      </c>
      <c r="G2906">
        <f t="shared" si="223"/>
        <v>8.9604530362215051E-3</v>
      </c>
    </row>
    <row r="2907" spans="1:7" x14ac:dyDescent="0.2">
      <c r="A2907">
        <v>20160719</v>
      </c>
      <c r="B2907">
        <v>146.37</v>
      </c>
      <c r="C2907">
        <f t="shared" si="225"/>
        <v>144.77613648658135</v>
      </c>
      <c r="D2907">
        <f t="shared" si="222"/>
        <v>142.44620291169335</v>
      </c>
      <c r="E2907">
        <f t="shared" si="221"/>
        <v>2.3299335748880026</v>
      </c>
      <c r="F2907">
        <f t="shared" si="224"/>
        <v>2.3420535332497727</v>
      </c>
      <c r="G2907">
        <f t="shared" si="223"/>
        <v>-1.2119958361770156E-2</v>
      </c>
    </row>
    <row r="2908" spans="1:7" x14ac:dyDescent="0.2">
      <c r="A2908">
        <v>20160720</v>
      </c>
      <c r="B2908">
        <v>148.61000000000001</v>
      </c>
      <c r="C2908">
        <f t="shared" si="225"/>
        <v>145.36596164249192</v>
      </c>
      <c r="D2908">
        <f t="shared" si="222"/>
        <v>142.90278047379013</v>
      </c>
      <c r="E2908">
        <f t="shared" ref="E2908:E2971" si="226">C2908-D2908</f>
        <v>2.4631811687017944</v>
      </c>
      <c r="F2908">
        <f t="shared" si="224"/>
        <v>2.3662790603401769</v>
      </c>
      <c r="G2908">
        <f t="shared" si="223"/>
        <v>9.6902108361617501E-2</v>
      </c>
    </row>
    <row r="2909" spans="1:7" x14ac:dyDescent="0.2">
      <c r="A2909">
        <v>20160721</v>
      </c>
      <c r="B2909">
        <v>147.06</v>
      </c>
      <c r="C2909">
        <f t="shared" si="225"/>
        <v>145.62658292826239</v>
      </c>
      <c r="D2909">
        <f t="shared" ref="D2909:D2972" si="227">B2909*(2/(26+1)) + D2908*(1-(2/(26+1)))</f>
        <v>143.21072266091679</v>
      </c>
      <c r="E2909">
        <f t="shared" si="226"/>
        <v>2.4158602673456073</v>
      </c>
      <c r="F2909">
        <f t="shared" si="224"/>
        <v>2.3761953017412631</v>
      </c>
      <c r="G2909">
        <f t="shared" si="223"/>
        <v>3.9664965604344182E-2</v>
      </c>
    </row>
    <row r="2910" spans="1:7" x14ac:dyDescent="0.2">
      <c r="A2910">
        <v>20160722</v>
      </c>
      <c r="B2910">
        <v>149.30000000000001</v>
      </c>
      <c r="C2910">
        <f t="shared" si="225"/>
        <v>146.19172401622203</v>
      </c>
      <c r="D2910">
        <f t="shared" si="227"/>
        <v>143.66178024158961</v>
      </c>
      <c r="E2910">
        <f t="shared" si="226"/>
        <v>2.5299437746324145</v>
      </c>
      <c r="F2910">
        <f t="shared" si="224"/>
        <v>2.4069449963194933</v>
      </c>
      <c r="G2910">
        <f t="shared" si="223"/>
        <v>0.12299877831292116</v>
      </c>
    </row>
    <row r="2911" spans="1:7" x14ac:dyDescent="0.2">
      <c r="A2911">
        <v>20160725</v>
      </c>
      <c r="B2911">
        <v>148.43</v>
      </c>
      <c r="C2911">
        <f t="shared" si="225"/>
        <v>146.53607416757248</v>
      </c>
      <c r="D2911">
        <f t="shared" si="227"/>
        <v>144.01498170517556</v>
      </c>
      <c r="E2911">
        <f t="shared" si="226"/>
        <v>2.521092462396922</v>
      </c>
      <c r="F2911">
        <f t="shared" si="224"/>
        <v>2.4297744895349789</v>
      </c>
      <c r="G2911">
        <f t="shared" si="223"/>
        <v>9.1317972861943097E-2</v>
      </c>
    </row>
    <row r="2912" spans="1:7" x14ac:dyDescent="0.2">
      <c r="A2912">
        <v>20160726</v>
      </c>
      <c r="B2912">
        <v>147.62</v>
      </c>
      <c r="C2912">
        <f t="shared" si="225"/>
        <v>146.70283198794596</v>
      </c>
      <c r="D2912">
        <f t="shared" si="227"/>
        <v>144.28202009738479</v>
      </c>
      <c r="E2912">
        <f t="shared" si="226"/>
        <v>2.4208118905611684</v>
      </c>
      <c r="F2912">
        <f t="shared" si="224"/>
        <v>2.427981969740217</v>
      </c>
      <c r="G2912">
        <f t="shared" si="223"/>
        <v>-7.1700791790485496E-3</v>
      </c>
    </row>
    <row r="2913" spans="1:7" x14ac:dyDescent="0.2">
      <c r="A2913">
        <v>20160727</v>
      </c>
      <c r="B2913">
        <v>141.72999999999999</v>
      </c>
      <c r="C2913">
        <f t="shared" si="225"/>
        <v>145.93778091287734</v>
      </c>
      <c r="D2913">
        <f t="shared" si="227"/>
        <v>144.09298157165259</v>
      </c>
      <c r="E2913">
        <f t="shared" si="226"/>
        <v>1.844799341224757</v>
      </c>
      <c r="F2913">
        <f t="shared" si="224"/>
        <v>2.3113454440371251</v>
      </c>
      <c r="G2913">
        <f t="shared" si="223"/>
        <v>-0.46654610281236808</v>
      </c>
    </row>
    <row r="2914" spans="1:7" x14ac:dyDescent="0.2">
      <c r="A2914">
        <v>20160728</v>
      </c>
      <c r="B2914">
        <v>143.94</v>
      </c>
      <c r="C2914">
        <f t="shared" si="225"/>
        <v>145.63043000320391</v>
      </c>
      <c r="D2914">
        <f t="shared" si="227"/>
        <v>144.08164960338203</v>
      </c>
      <c r="E2914">
        <f t="shared" si="226"/>
        <v>1.5487803998218794</v>
      </c>
      <c r="F2914">
        <f t="shared" si="224"/>
        <v>2.1588324351940757</v>
      </c>
      <c r="G2914">
        <f t="shared" si="223"/>
        <v>-0.61005203537219632</v>
      </c>
    </row>
    <row r="2915" spans="1:7" x14ac:dyDescent="0.2">
      <c r="A2915">
        <v>20160729</v>
      </c>
      <c r="B2915">
        <v>142.41</v>
      </c>
      <c r="C2915">
        <f t="shared" si="225"/>
        <v>145.13497923348024</v>
      </c>
      <c r="D2915">
        <f t="shared" si="227"/>
        <v>143.9578237068352</v>
      </c>
      <c r="E2915">
        <f t="shared" si="226"/>
        <v>1.1771555266450378</v>
      </c>
      <c r="F2915">
        <f t="shared" si="224"/>
        <v>1.9624970534842681</v>
      </c>
      <c r="G2915">
        <f t="shared" si="223"/>
        <v>-0.78534152683923031</v>
      </c>
    </row>
    <row r="2916" spans="1:7" x14ac:dyDescent="0.2">
      <c r="A2916">
        <v>20160801</v>
      </c>
      <c r="B2916">
        <v>144.51</v>
      </c>
      <c r="C2916">
        <f t="shared" si="225"/>
        <v>145.0388285821756</v>
      </c>
      <c r="D2916">
        <f t="shared" si="227"/>
        <v>143.99872565447703</v>
      </c>
      <c r="E2916">
        <f t="shared" si="226"/>
        <v>1.0401029276985696</v>
      </c>
      <c r="F2916">
        <f t="shared" si="224"/>
        <v>1.7780182283271284</v>
      </c>
      <c r="G2916">
        <f t="shared" ref="G2916:G2979" si="228">E2916-F2916</f>
        <v>-0.73791530062855881</v>
      </c>
    </row>
    <row r="2917" spans="1:7" x14ac:dyDescent="0.2">
      <c r="A2917">
        <v>20160802</v>
      </c>
      <c r="B2917">
        <v>142.6</v>
      </c>
      <c r="C2917">
        <f t="shared" si="225"/>
        <v>144.66362418491781</v>
      </c>
      <c r="D2917">
        <f t="shared" si="227"/>
        <v>143.89511634673798</v>
      </c>
      <c r="E2917">
        <f t="shared" si="226"/>
        <v>0.76850783817982915</v>
      </c>
      <c r="F2917">
        <f t="shared" ref="F2917:F2980" si="229">(E2917*(2/(9+1))+F2916*(1-(2/(9+1))))</f>
        <v>1.5761161502976686</v>
      </c>
      <c r="G2917">
        <f t="shared" si="228"/>
        <v>-0.80760831211783946</v>
      </c>
    </row>
    <row r="2918" spans="1:7" x14ac:dyDescent="0.2">
      <c r="A2918">
        <v>20160803</v>
      </c>
      <c r="B2918">
        <v>142.41999999999999</v>
      </c>
      <c r="C2918">
        <f t="shared" si="225"/>
        <v>144.31845123339198</v>
      </c>
      <c r="D2918">
        <f t="shared" si="227"/>
        <v>143.78584846920185</v>
      </c>
      <c r="E2918">
        <f t="shared" si="226"/>
        <v>0.53260276419013053</v>
      </c>
      <c r="F2918">
        <f t="shared" si="229"/>
        <v>1.3674134730761611</v>
      </c>
      <c r="G2918">
        <f t="shared" si="228"/>
        <v>-0.83481070888603059</v>
      </c>
    </row>
    <row r="2919" spans="1:7" x14ac:dyDescent="0.2">
      <c r="A2919">
        <v>20160804</v>
      </c>
      <c r="B2919">
        <v>142.27000000000001</v>
      </c>
      <c r="C2919">
        <f t="shared" si="225"/>
        <v>144.00330488979321</v>
      </c>
      <c r="D2919">
        <f t="shared" si="227"/>
        <v>143.67356339740911</v>
      </c>
      <c r="E2919">
        <f t="shared" si="226"/>
        <v>0.32974149238410178</v>
      </c>
      <c r="F2919">
        <f t="shared" si="229"/>
        <v>1.1598790769377492</v>
      </c>
      <c r="G2919">
        <f t="shared" si="228"/>
        <v>-0.83013758455364739</v>
      </c>
    </row>
    <row r="2920" spans="1:7" x14ac:dyDescent="0.2">
      <c r="A2920">
        <v>20160805</v>
      </c>
      <c r="B2920">
        <v>142.35</v>
      </c>
      <c r="C2920">
        <f t="shared" si="225"/>
        <v>143.74895029136349</v>
      </c>
      <c r="D2920">
        <f t="shared" si="227"/>
        <v>143.57552166426771</v>
      </c>
      <c r="E2920">
        <f t="shared" si="226"/>
        <v>0.17342862709577389</v>
      </c>
      <c r="F2920">
        <f t="shared" si="229"/>
        <v>0.96258898696935424</v>
      </c>
      <c r="G2920">
        <f t="shared" si="228"/>
        <v>-0.78916035987358035</v>
      </c>
    </row>
    <row r="2921" spans="1:7" x14ac:dyDescent="0.2">
      <c r="A2921">
        <v>20160808</v>
      </c>
      <c r="B2921">
        <v>141.91</v>
      </c>
      <c r="C2921">
        <f t="shared" si="225"/>
        <v>143.46603486192294</v>
      </c>
      <c r="D2921">
        <f t="shared" si="227"/>
        <v>143.45214968913677</v>
      </c>
      <c r="E2921">
        <f t="shared" si="226"/>
        <v>1.3885172786160638E-2</v>
      </c>
      <c r="F2921">
        <f t="shared" si="229"/>
        <v>0.77284822413271559</v>
      </c>
      <c r="G2921">
        <f t="shared" si="228"/>
        <v>-0.75896305134655495</v>
      </c>
    </row>
    <row r="2922" spans="1:7" x14ac:dyDescent="0.2">
      <c r="A2922">
        <v>20160809</v>
      </c>
      <c r="B2922">
        <v>141.53</v>
      </c>
      <c r="C2922">
        <f t="shared" si="225"/>
        <v>143.16818334470403</v>
      </c>
      <c r="D2922">
        <f t="shared" si="227"/>
        <v>143.30976823068218</v>
      </c>
      <c r="E2922">
        <f t="shared" si="226"/>
        <v>-0.14158488597814767</v>
      </c>
      <c r="F2922">
        <f t="shared" si="229"/>
        <v>0.58996160211054294</v>
      </c>
      <c r="G2922">
        <f t="shared" si="228"/>
        <v>-0.73154648808869061</v>
      </c>
    </row>
    <row r="2923" spans="1:7" x14ac:dyDescent="0.2">
      <c r="A2923">
        <v>20160810</v>
      </c>
      <c r="B2923">
        <v>153.5</v>
      </c>
      <c r="C2923">
        <f t="shared" si="225"/>
        <v>144.75769359936496</v>
      </c>
      <c r="D2923">
        <f t="shared" si="227"/>
        <v>144.06460021359462</v>
      </c>
      <c r="E2923">
        <f t="shared" si="226"/>
        <v>0.69309338577033941</v>
      </c>
      <c r="F2923">
        <f t="shared" si="229"/>
        <v>0.61058795884250228</v>
      </c>
      <c r="G2923">
        <f t="shared" si="228"/>
        <v>8.2505426927837133E-2</v>
      </c>
    </row>
    <row r="2924" spans="1:7" x14ac:dyDescent="0.2">
      <c r="A2924">
        <v>20160811</v>
      </c>
      <c r="B2924">
        <v>152.25</v>
      </c>
      <c r="C2924">
        <f t="shared" si="225"/>
        <v>145.91035612253958</v>
      </c>
      <c r="D2924">
        <f t="shared" si="227"/>
        <v>144.67092612369871</v>
      </c>
      <c r="E2924">
        <f t="shared" si="226"/>
        <v>1.2394299988408761</v>
      </c>
      <c r="F2924">
        <f t="shared" si="229"/>
        <v>0.73635636684217709</v>
      </c>
      <c r="G2924">
        <f t="shared" si="228"/>
        <v>0.50307363199869903</v>
      </c>
    </row>
    <row r="2925" spans="1:7" x14ac:dyDescent="0.2">
      <c r="A2925">
        <v>20160812</v>
      </c>
      <c r="B2925">
        <v>156.5</v>
      </c>
      <c r="C2925">
        <f t="shared" si="225"/>
        <v>147.53953210368732</v>
      </c>
      <c r="D2925">
        <f t="shared" si="227"/>
        <v>145.54715381823954</v>
      </c>
      <c r="E2925">
        <f t="shared" si="226"/>
        <v>1.9923782854477849</v>
      </c>
      <c r="F2925">
        <f t="shared" si="229"/>
        <v>0.98756075056329873</v>
      </c>
      <c r="G2925">
        <f t="shared" si="228"/>
        <v>1.0048175348844861</v>
      </c>
    </row>
    <row r="2926" spans="1:7" x14ac:dyDescent="0.2">
      <c r="A2926">
        <v>20160815</v>
      </c>
      <c r="B2926">
        <v>157.66</v>
      </c>
      <c r="C2926">
        <f t="shared" si="225"/>
        <v>149.09652716465851</v>
      </c>
      <c r="D2926">
        <f t="shared" si="227"/>
        <v>146.44440168355513</v>
      </c>
      <c r="E2926">
        <f t="shared" si="226"/>
        <v>2.6521254811033828</v>
      </c>
      <c r="F2926">
        <f t="shared" si="229"/>
        <v>1.3204736966713155</v>
      </c>
      <c r="G2926">
        <f t="shared" si="228"/>
        <v>1.3316517844320672</v>
      </c>
    </row>
    <row r="2927" spans="1:7" x14ac:dyDescent="0.2">
      <c r="A2927">
        <v>20160816</v>
      </c>
      <c r="B2927">
        <v>153.96</v>
      </c>
      <c r="C2927">
        <f t="shared" si="225"/>
        <v>149.84475375471106</v>
      </c>
      <c r="D2927">
        <f t="shared" si="227"/>
        <v>147.00111266995845</v>
      </c>
      <c r="E2927">
        <f t="shared" si="226"/>
        <v>2.843641084752619</v>
      </c>
      <c r="F2927">
        <f t="shared" si="229"/>
        <v>1.6251071742875762</v>
      </c>
      <c r="G2927">
        <f t="shared" si="228"/>
        <v>1.2185339104650428</v>
      </c>
    </row>
    <row r="2928" spans="1:7" x14ac:dyDescent="0.2">
      <c r="A2928">
        <v>20160817</v>
      </c>
      <c r="B2928">
        <v>151.68</v>
      </c>
      <c r="C2928">
        <f t="shared" si="225"/>
        <v>150.12709933090937</v>
      </c>
      <c r="D2928">
        <f t="shared" si="227"/>
        <v>147.34769691662819</v>
      </c>
      <c r="E2928">
        <f t="shared" si="226"/>
        <v>2.7794024142811793</v>
      </c>
      <c r="F2928">
        <f t="shared" si="229"/>
        <v>1.8559662222862969</v>
      </c>
      <c r="G2928">
        <f t="shared" si="228"/>
        <v>0.92343619199488236</v>
      </c>
    </row>
    <row r="2929" spans="1:7" x14ac:dyDescent="0.2">
      <c r="A2929">
        <v>20160818</v>
      </c>
      <c r="B2929">
        <v>152.76</v>
      </c>
      <c r="C2929">
        <f t="shared" si="225"/>
        <v>150.53216097230793</v>
      </c>
      <c r="D2929">
        <f t="shared" si="227"/>
        <v>147.74860825613723</v>
      </c>
      <c r="E2929">
        <f t="shared" si="226"/>
        <v>2.7835527161707034</v>
      </c>
      <c r="F2929">
        <f t="shared" si="229"/>
        <v>2.0414835210631783</v>
      </c>
      <c r="G2929">
        <f t="shared" si="228"/>
        <v>0.74206919510752511</v>
      </c>
    </row>
    <row r="2930" spans="1:7" x14ac:dyDescent="0.2">
      <c r="A2930">
        <v>20160819</v>
      </c>
      <c r="B2930">
        <v>151.26</v>
      </c>
      <c r="C2930">
        <f t="shared" si="225"/>
        <v>150.64413620733748</v>
      </c>
      <c r="D2930">
        <f t="shared" si="227"/>
        <v>148.00871134827523</v>
      </c>
      <c r="E2930">
        <f t="shared" si="226"/>
        <v>2.6354248590622547</v>
      </c>
      <c r="F2930">
        <f t="shared" si="229"/>
        <v>2.1602717886629939</v>
      </c>
      <c r="G2930">
        <f t="shared" si="228"/>
        <v>0.4751530703992608</v>
      </c>
    </row>
    <row r="2931" spans="1:7" x14ac:dyDescent="0.2">
      <c r="A2931">
        <v>20160822</v>
      </c>
      <c r="B2931">
        <v>150.04</v>
      </c>
      <c r="C2931">
        <f t="shared" si="225"/>
        <v>150.55119217543941</v>
      </c>
      <c r="D2931">
        <f t="shared" si="227"/>
        <v>148.1591771743289</v>
      </c>
      <c r="E2931">
        <f t="shared" si="226"/>
        <v>2.3920150011105079</v>
      </c>
      <c r="F2931">
        <f t="shared" si="229"/>
        <v>2.2066204311524968</v>
      </c>
      <c r="G2931">
        <f t="shared" si="228"/>
        <v>0.18539456995801107</v>
      </c>
    </row>
    <row r="2932" spans="1:7" x14ac:dyDescent="0.2">
      <c r="A2932">
        <v>20160823</v>
      </c>
      <c r="B2932">
        <v>153.02000000000001</v>
      </c>
      <c r="C2932">
        <f t="shared" si="225"/>
        <v>150.93100876383335</v>
      </c>
      <c r="D2932">
        <f t="shared" si="227"/>
        <v>148.51923812437863</v>
      </c>
      <c r="E2932">
        <f t="shared" si="226"/>
        <v>2.4117706394547156</v>
      </c>
      <c r="F2932">
        <f t="shared" si="229"/>
        <v>2.2476504728129409</v>
      </c>
      <c r="G2932">
        <f t="shared" si="228"/>
        <v>0.16412016664177465</v>
      </c>
    </row>
    <row r="2933" spans="1:7" x14ac:dyDescent="0.2">
      <c r="A2933">
        <v>20160824</v>
      </c>
      <c r="B2933">
        <v>151.71</v>
      </c>
      <c r="C2933">
        <f t="shared" si="225"/>
        <v>151.05085356939745</v>
      </c>
      <c r="D2933">
        <f t="shared" si="227"/>
        <v>148.75559085590615</v>
      </c>
      <c r="E2933">
        <f t="shared" si="226"/>
        <v>2.2952627134912973</v>
      </c>
      <c r="F2933">
        <f t="shared" si="229"/>
        <v>2.2571729209486122</v>
      </c>
      <c r="G2933">
        <f t="shared" si="228"/>
        <v>3.8089792542685075E-2</v>
      </c>
    </row>
    <row r="2934" spans="1:7" x14ac:dyDescent="0.2">
      <c r="A2934">
        <v>20160825</v>
      </c>
      <c r="B2934">
        <v>152.84</v>
      </c>
      <c r="C2934">
        <f t="shared" si="225"/>
        <v>151.32610686641323</v>
      </c>
      <c r="D2934">
        <f t="shared" si="227"/>
        <v>149.05813968139458</v>
      </c>
      <c r="E2934">
        <f t="shared" si="226"/>
        <v>2.267967185018648</v>
      </c>
      <c r="F2934">
        <f t="shared" si="229"/>
        <v>2.2593317737626197</v>
      </c>
      <c r="G2934">
        <f t="shared" si="228"/>
        <v>8.6354112560282914E-3</v>
      </c>
    </row>
    <row r="2935" spans="1:7" x14ac:dyDescent="0.2">
      <c r="A2935">
        <v>20160826</v>
      </c>
      <c r="B2935">
        <v>151.34</v>
      </c>
      <c r="C2935">
        <f t="shared" si="225"/>
        <v>151.32824427158042</v>
      </c>
      <c r="D2935">
        <f t="shared" si="227"/>
        <v>149.22716637166167</v>
      </c>
      <c r="E2935">
        <f t="shared" si="226"/>
        <v>2.1010778999187494</v>
      </c>
      <c r="F2935">
        <f t="shared" si="229"/>
        <v>2.2276809989938458</v>
      </c>
      <c r="G2935">
        <f t="shared" si="228"/>
        <v>-0.12660309907509637</v>
      </c>
    </row>
    <row r="2936" spans="1:7" x14ac:dyDescent="0.2">
      <c r="A2936">
        <v>20160829</v>
      </c>
      <c r="B2936">
        <v>150.26</v>
      </c>
      <c r="C2936">
        <f t="shared" si="225"/>
        <v>151.16389899902958</v>
      </c>
      <c r="D2936">
        <f t="shared" si="227"/>
        <v>149.30367256635338</v>
      </c>
      <c r="E2936">
        <f t="shared" si="226"/>
        <v>1.8602264326761997</v>
      </c>
      <c r="F2936">
        <f t="shared" si="229"/>
        <v>2.1541900857303169</v>
      </c>
      <c r="G2936">
        <f t="shared" si="228"/>
        <v>-0.2939636530541172</v>
      </c>
    </row>
    <row r="2937" spans="1:7" x14ac:dyDescent="0.2">
      <c r="A2937">
        <v>20160830</v>
      </c>
      <c r="B2937">
        <v>150.52000000000001</v>
      </c>
      <c r="C2937">
        <f t="shared" si="225"/>
        <v>151.06483761456349</v>
      </c>
      <c r="D2937">
        <f t="shared" si="227"/>
        <v>149.39377089477165</v>
      </c>
      <c r="E2937">
        <f t="shared" si="226"/>
        <v>1.6710667197918383</v>
      </c>
      <c r="F2937">
        <f t="shared" si="229"/>
        <v>2.0575654125426213</v>
      </c>
      <c r="G2937">
        <f t="shared" si="228"/>
        <v>-0.38649869275078297</v>
      </c>
    </row>
    <row r="2938" spans="1:7" x14ac:dyDescent="0.2">
      <c r="A2938">
        <v>20160831</v>
      </c>
      <c r="B2938">
        <v>150.30000000000001</v>
      </c>
      <c r="C2938">
        <f t="shared" si="225"/>
        <v>150.94717028924603</v>
      </c>
      <c r="D2938">
        <f t="shared" si="227"/>
        <v>149.46089897664041</v>
      </c>
      <c r="E2938">
        <f t="shared" si="226"/>
        <v>1.4862713126056235</v>
      </c>
      <c r="F2938">
        <f t="shared" si="229"/>
        <v>1.9433065925552218</v>
      </c>
      <c r="G2938">
        <f t="shared" si="228"/>
        <v>-0.45703527994959825</v>
      </c>
    </row>
    <row r="2939" spans="1:7" x14ac:dyDescent="0.2">
      <c r="A2939">
        <v>20160901</v>
      </c>
      <c r="B2939">
        <v>152.65</v>
      </c>
      <c r="C2939">
        <f t="shared" si="225"/>
        <v>151.20914409090048</v>
      </c>
      <c r="D2939">
        <f t="shared" si="227"/>
        <v>149.69712868207444</v>
      </c>
      <c r="E2939">
        <f t="shared" si="226"/>
        <v>1.5120154088260449</v>
      </c>
      <c r="F2939">
        <f t="shared" si="229"/>
        <v>1.8570483558093864</v>
      </c>
      <c r="G2939">
        <f t="shared" si="228"/>
        <v>-0.34503294698334153</v>
      </c>
    </row>
    <row r="2940" spans="1:7" x14ac:dyDescent="0.2">
      <c r="A2940">
        <v>20160902</v>
      </c>
      <c r="B2940">
        <v>153.83000000000001</v>
      </c>
      <c r="C2940">
        <f t="shared" si="225"/>
        <v>151.61235269230042</v>
      </c>
      <c r="D2940">
        <f t="shared" si="227"/>
        <v>150.00326729821708</v>
      </c>
      <c r="E2940">
        <f t="shared" si="226"/>
        <v>1.609085394083337</v>
      </c>
      <c r="F2940">
        <f t="shared" si="229"/>
        <v>1.8074557634641766</v>
      </c>
      <c r="G2940">
        <f t="shared" si="228"/>
        <v>-0.19837036938083963</v>
      </c>
    </row>
    <row r="2941" spans="1:7" x14ac:dyDescent="0.2">
      <c r="A2941">
        <v>20160906</v>
      </c>
      <c r="B2941">
        <v>153.72</v>
      </c>
      <c r="C2941">
        <f t="shared" si="225"/>
        <v>151.93660612425421</v>
      </c>
      <c r="D2941">
        <f t="shared" si="227"/>
        <v>150.27858083168246</v>
      </c>
      <c r="E2941">
        <f t="shared" si="226"/>
        <v>1.6580252925717502</v>
      </c>
      <c r="F2941">
        <f t="shared" si="229"/>
        <v>1.7775696692856915</v>
      </c>
      <c r="G2941">
        <f t="shared" si="228"/>
        <v>-0.11954437671394125</v>
      </c>
    </row>
    <row r="2942" spans="1:7" x14ac:dyDescent="0.2">
      <c r="A2942">
        <v>20160907</v>
      </c>
      <c r="B2942">
        <v>154.62</v>
      </c>
      <c r="C2942">
        <f t="shared" si="225"/>
        <v>152.34943595129204</v>
      </c>
      <c r="D2942">
        <f t="shared" si="227"/>
        <v>150.60016743674299</v>
      </c>
      <c r="E2942">
        <f t="shared" si="226"/>
        <v>1.7492685145490441</v>
      </c>
      <c r="F2942">
        <f t="shared" si="229"/>
        <v>1.771909438338362</v>
      </c>
      <c r="G2942">
        <f t="shared" si="228"/>
        <v>-2.2640923789317924E-2</v>
      </c>
    </row>
    <row r="2943" spans="1:7" x14ac:dyDescent="0.2">
      <c r="A2943">
        <v>20160908</v>
      </c>
      <c r="B2943">
        <v>151.63</v>
      </c>
      <c r="C2943">
        <f t="shared" si="225"/>
        <v>152.2387534972471</v>
      </c>
      <c r="D2943">
        <f t="shared" si="227"/>
        <v>150.67645133031758</v>
      </c>
      <c r="E2943">
        <f t="shared" si="226"/>
        <v>1.5623021669295269</v>
      </c>
      <c r="F2943">
        <f t="shared" si="229"/>
        <v>1.729987984056595</v>
      </c>
      <c r="G2943">
        <f t="shared" si="228"/>
        <v>-0.16768581712706809</v>
      </c>
    </row>
    <row r="2944" spans="1:7" x14ac:dyDescent="0.2">
      <c r="A2944">
        <v>20160909</v>
      </c>
      <c r="B2944">
        <v>149.21</v>
      </c>
      <c r="C2944">
        <f t="shared" si="225"/>
        <v>151.77279142074755</v>
      </c>
      <c r="D2944">
        <f t="shared" si="227"/>
        <v>150.5678253058496</v>
      </c>
      <c r="E2944">
        <f t="shared" si="226"/>
        <v>1.2049661148979567</v>
      </c>
      <c r="F2944">
        <f t="shared" si="229"/>
        <v>1.6249836102248674</v>
      </c>
      <c r="G2944">
        <f t="shared" si="228"/>
        <v>-0.42001749532691068</v>
      </c>
    </row>
    <row r="2945" spans="1:7" x14ac:dyDescent="0.2">
      <c r="A2945">
        <v>20160912</v>
      </c>
      <c r="B2945">
        <v>149.80000000000001</v>
      </c>
      <c r="C2945">
        <f t="shared" si="225"/>
        <v>151.46928504832485</v>
      </c>
      <c r="D2945">
        <f t="shared" si="227"/>
        <v>150.51094935726815</v>
      </c>
      <c r="E2945">
        <f t="shared" si="226"/>
        <v>0.95833569105670335</v>
      </c>
      <c r="F2945">
        <f t="shared" si="229"/>
        <v>1.4916540263912346</v>
      </c>
      <c r="G2945">
        <f t="shared" si="228"/>
        <v>-0.53331833533453121</v>
      </c>
    </row>
    <row r="2946" spans="1:7" x14ac:dyDescent="0.2">
      <c r="A2946">
        <v>20160913</v>
      </c>
      <c r="B2946">
        <v>147.15</v>
      </c>
      <c r="C2946">
        <f t="shared" si="225"/>
        <v>150.80477965627486</v>
      </c>
      <c r="D2946">
        <f t="shared" si="227"/>
        <v>150.26199014561865</v>
      </c>
      <c r="E2946">
        <f t="shared" si="226"/>
        <v>0.54278951065620618</v>
      </c>
      <c r="F2946">
        <f t="shared" si="229"/>
        <v>1.3018811232442289</v>
      </c>
      <c r="G2946">
        <f t="shared" si="228"/>
        <v>-0.75909161258802271</v>
      </c>
    </row>
    <row r="2947" spans="1:7" x14ac:dyDescent="0.2">
      <c r="A2947">
        <v>20160914</v>
      </c>
      <c r="B2947">
        <v>146.16999999999999</v>
      </c>
      <c r="C2947">
        <f t="shared" si="225"/>
        <v>150.09173663223257</v>
      </c>
      <c r="D2947">
        <f t="shared" si="227"/>
        <v>149.95887976446173</v>
      </c>
      <c r="E2947">
        <f t="shared" si="226"/>
        <v>0.13285686777084038</v>
      </c>
      <c r="F2947">
        <f t="shared" si="229"/>
        <v>1.0680762721495514</v>
      </c>
      <c r="G2947">
        <f t="shared" si="228"/>
        <v>-0.93521940437871098</v>
      </c>
    </row>
    <row r="2948" spans="1:7" x14ac:dyDescent="0.2">
      <c r="A2948">
        <v>20160915</v>
      </c>
      <c r="B2948">
        <v>146.4</v>
      </c>
      <c r="C2948">
        <f t="shared" si="225"/>
        <v>149.52377715035064</v>
      </c>
      <c r="D2948">
        <f t="shared" si="227"/>
        <v>149.69525904116827</v>
      </c>
      <c r="E2948">
        <f t="shared" si="226"/>
        <v>-0.17148189081763121</v>
      </c>
      <c r="F2948">
        <f t="shared" si="229"/>
        <v>0.82016463955611485</v>
      </c>
      <c r="G2948">
        <f t="shared" si="228"/>
        <v>-0.99164653037374606</v>
      </c>
    </row>
    <row r="2949" spans="1:7" x14ac:dyDescent="0.2">
      <c r="A2949">
        <v>20160916</v>
      </c>
      <c r="B2949">
        <v>143.85</v>
      </c>
      <c r="C2949">
        <f t="shared" si="225"/>
        <v>148.650888357989</v>
      </c>
      <c r="D2949">
        <f t="shared" si="227"/>
        <v>149.26227688997062</v>
      </c>
      <c r="E2949">
        <f t="shared" si="226"/>
        <v>-0.61138853198161769</v>
      </c>
      <c r="F2949">
        <f t="shared" si="229"/>
        <v>0.53385400524856841</v>
      </c>
      <c r="G2949">
        <f t="shared" si="228"/>
        <v>-1.1452425372301862</v>
      </c>
    </row>
    <row r="2950" spans="1:7" x14ac:dyDescent="0.2">
      <c r="A2950">
        <v>20160919</v>
      </c>
      <c r="B2950">
        <v>144.63999999999999</v>
      </c>
      <c r="C2950">
        <f t="shared" si="225"/>
        <v>148.03382861060607</v>
      </c>
      <c r="D2950">
        <f t="shared" si="227"/>
        <v>148.91988600923204</v>
      </c>
      <c r="E2950">
        <f t="shared" si="226"/>
        <v>-0.88605739862597943</v>
      </c>
      <c r="F2950">
        <f t="shared" si="229"/>
        <v>0.24987172447365885</v>
      </c>
      <c r="G2950">
        <f t="shared" si="228"/>
        <v>-1.1359291230996382</v>
      </c>
    </row>
    <row r="2951" spans="1:7" x14ac:dyDescent="0.2">
      <c r="A2951">
        <v>20160920</v>
      </c>
      <c r="B2951">
        <v>145.72999999999999</v>
      </c>
      <c r="C2951">
        <f t="shared" si="225"/>
        <v>147.67939343974359</v>
      </c>
      <c r="D2951">
        <f t="shared" si="227"/>
        <v>148.68359815669635</v>
      </c>
      <c r="E2951">
        <f t="shared" si="226"/>
        <v>-1.0042047169527564</v>
      </c>
      <c r="F2951">
        <f t="shared" si="229"/>
        <v>-9.4356381162419289E-4</v>
      </c>
      <c r="G2951">
        <f t="shared" si="228"/>
        <v>-1.0032611531411322</v>
      </c>
    </row>
    <row r="2952" spans="1:7" x14ac:dyDescent="0.2">
      <c r="A2952">
        <v>20160921</v>
      </c>
      <c r="B2952">
        <v>145.94999999999999</v>
      </c>
      <c r="C2952">
        <f t="shared" si="225"/>
        <v>147.41333291055227</v>
      </c>
      <c r="D2952">
        <f t="shared" si="227"/>
        <v>148.48110940434847</v>
      </c>
      <c r="E2952">
        <f t="shared" si="226"/>
        <v>-1.0677764937962024</v>
      </c>
      <c r="F2952">
        <f t="shared" si="229"/>
        <v>-0.21431014980853985</v>
      </c>
      <c r="G2952">
        <f t="shared" si="228"/>
        <v>-0.85346634398766263</v>
      </c>
    </row>
    <row r="2953" spans="1:7" x14ac:dyDescent="0.2">
      <c r="A2953">
        <v>20160922</v>
      </c>
      <c r="B2953">
        <v>150.53</v>
      </c>
      <c r="C2953">
        <f t="shared" si="225"/>
        <v>147.89282015508269</v>
      </c>
      <c r="D2953">
        <f t="shared" si="227"/>
        <v>148.63287907810044</v>
      </c>
      <c r="E2953">
        <f t="shared" si="226"/>
        <v>-0.74005892301775589</v>
      </c>
      <c r="F2953">
        <f t="shared" si="229"/>
        <v>-0.31945990445038308</v>
      </c>
      <c r="G2953">
        <f t="shared" si="228"/>
        <v>-0.42059901856737281</v>
      </c>
    </row>
    <row r="2954" spans="1:7" x14ac:dyDescent="0.2">
      <c r="A2954">
        <v>20160923</v>
      </c>
      <c r="B2954">
        <v>148.52000000000001</v>
      </c>
      <c r="C2954">
        <f t="shared" si="225"/>
        <v>147.98930936199304</v>
      </c>
      <c r="D2954">
        <f t="shared" si="227"/>
        <v>148.62451766490781</v>
      </c>
      <c r="E2954">
        <f t="shared" si="226"/>
        <v>-0.63520830291477637</v>
      </c>
      <c r="F2954">
        <f t="shared" si="229"/>
        <v>-0.38260958414326174</v>
      </c>
      <c r="G2954">
        <f t="shared" si="228"/>
        <v>-0.25259871877151463</v>
      </c>
    </row>
    <row r="2955" spans="1:7" x14ac:dyDescent="0.2">
      <c r="A2955">
        <v>20160926</v>
      </c>
      <c r="B2955">
        <v>144.5</v>
      </c>
      <c r="C2955">
        <f t="shared" si="225"/>
        <v>147.45249253707104</v>
      </c>
      <c r="D2955">
        <f t="shared" si="227"/>
        <v>148.31899783787759</v>
      </c>
      <c r="E2955">
        <f t="shared" si="226"/>
        <v>-0.8665053008065513</v>
      </c>
      <c r="F2955">
        <f t="shared" si="229"/>
        <v>-0.47938872747591965</v>
      </c>
      <c r="G2955">
        <f t="shared" si="228"/>
        <v>-0.38711657333063165</v>
      </c>
    </row>
    <row r="2956" spans="1:7" x14ac:dyDescent="0.2">
      <c r="A2956">
        <v>20160927</v>
      </c>
      <c r="B2956">
        <v>148.19</v>
      </c>
      <c r="C2956">
        <f t="shared" si="225"/>
        <v>147.56595522367547</v>
      </c>
      <c r="D2956">
        <f t="shared" si="227"/>
        <v>148.30944244247925</v>
      </c>
      <c r="E2956">
        <f t="shared" si="226"/>
        <v>-0.74348721880377866</v>
      </c>
      <c r="F2956">
        <f t="shared" si="229"/>
        <v>-0.53220842574149152</v>
      </c>
      <c r="G2956">
        <f t="shared" si="228"/>
        <v>-0.21127879306228714</v>
      </c>
    </row>
    <row r="2957" spans="1:7" x14ac:dyDescent="0.2">
      <c r="A2957">
        <v>20160928</v>
      </c>
      <c r="B2957">
        <v>146.13</v>
      </c>
      <c r="C2957">
        <f t="shared" si="225"/>
        <v>147.3450390354177</v>
      </c>
      <c r="D2957">
        <f t="shared" si="227"/>
        <v>148.14800226155486</v>
      </c>
      <c r="E2957">
        <f t="shared" si="226"/>
        <v>-0.80296322613716598</v>
      </c>
      <c r="F2957">
        <f t="shared" si="229"/>
        <v>-0.58635938582062641</v>
      </c>
      <c r="G2957">
        <f t="shared" si="228"/>
        <v>-0.21660384031653956</v>
      </c>
    </row>
    <row r="2958" spans="1:7" x14ac:dyDescent="0.2">
      <c r="A2958">
        <v>20160929</v>
      </c>
      <c r="B2958">
        <v>143.41</v>
      </c>
      <c r="C2958">
        <f t="shared" si="225"/>
        <v>146.73964841458422</v>
      </c>
      <c r="D2958">
        <f t="shared" si="227"/>
        <v>147.79703913106931</v>
      </c>
      <c r="E2958">
        <f t="shared" si="226"/>
        <v>-1.057390716485088</v>
      </c>
      <c r="F2958">
        <f t="shared" si="229"/>
        <v>-0.68056565195351881</v>
      </c>
      <c r="G2958">
        <f t="shared" si="228"/>
        <v>-0.37682506453156916</v>
      </c>
    </row>
    <row r="2959" spans="1:7" x14ac:dyDescent="0.2">
      <c r="A2959">
        <v>20160930</v>
      </c>
      <c r="B2959">
        <v>148.16</v>
      </c>
      <c r="C2959">
        <f t="shared" ref="C2959:C3022" si="230">(B2959*(2/(12+1))+C2958*(1-(2/(12+1))))</f>
        <v>146.95816404310972</v>
      </c>
      <c r="D2959">
        <f t="shared" si="227"/>
        <v>147.82392512136047</v>
      </c>
      <c r="E2959">
        <f t="shared" si="226"/>
        <v>-0.8657610782507561</v>
      </c>
      <c r="F2959">
        <f t="shared" si="229"/>
        <v>-0.71760473721296636</v>
      </c>
      <c r="G2959">
        <f t="shared" si="228"/>
        <v>-0.14815634103778974</v>
      </c>
    </row>
    <row r="2960" spans="1:7" x14ac:dyDescent="0.2">
      <c r="A2960">
        <v>20161003</v>
      </c>
      <c r="B2960">
        <v>145.12</v>
      </c>
      <c r="C2960">
        <f t="shared" si="230"/>
        <v>146.675369574939</v>
      </c>
      <c r="D2960">
        <f t="shared" si="227"/>
        <v>147.62363437163006</v>
      </c>
      <c r="E2960">
        <f t="shared" si="226"/>
        <v>-0.94826479669106334</v>
      </c>
      <c r="F2960">
        <f t="shared" si="229"/>
        <v>-0.7637367491085858</v>
      </c>
      <c r="G2960">
        <f t="shared" si="228"/>
        <v>-0.18452804758247754</v>
      </c>
    </row>
    <row r="2961" spans="1:7" x14ac:dyDescent="0.2">
      <c r="A2961">
        <v>20161004</v>
      </c>
      <c r="B2961">
        <v>143.49</v>
      </c>
      <c r="C2961">
        <f t="shared" si="230"/>
        <v>146.18531271725607</v>
      </c>
      <c r="D2961">
        <f t="shared" si="227"/>
        <v>147.31743923299081</v>
      </c>
      <c r="E2961">
        <f t="shared" si="226"/>
        <v>-1.1321265157347398</v>
      </c>
      <c r="F2961">
        <f t="shared" si="229"/>
        <v>-0.83741470243381666</v>
      </c>
      <c r="G2961">
        <f t="shared" si="228"/>
        <v>-0.29471181330092311</v>
      </c>
    </row>
    <row r="2962" spans="1:7" x14ac:dyDescent="0.2">
      <c r="A2962">
        <v>20161005</v>
      </c>
      <c r="B2962">
        <v>141.44</v>
      </c>
      <c r="C2962">
        <f t="shared" si="230"/>
        <v>145.45526460690897</v>
      </c>
      <c r="D2962">
        <f t="shared" si="227"/>
        <v>146.88207336388038</v>
      </c>
      <c r="E2962">
        <f t="shared" si="226"/>
        <v>-1.4268087569714112</v>
      </c>
      <c r="F2962">
        <f t="shared" si="229"/>
        <v>-0.95529351334133561</v>
      </c>
      <c r="G2962">
        <f t="shared" si="228"/>
        <v>-0.47151524363007558</v>
      </c>
    </row>
    <row r="2963" spans="1:7" x14ac:dyDescent="0.2">
      <c r="A2963">
        <v>20161006</v>
      </c>
      <c r="B2963">
        <v>142.5</v>
      </c>
      <c r="C2963">
        <f t="shared" si="230"/>
        <v>145.00060851353837</v>
      </c>
      <c r="D2963">
        <f t="shared" si="227"/>
        <v>146.55747533692627</v>
      </c>
      <c r="E2963">
        <f t="shared" si="226"/>
        <v>-1.5568668233879066</v>
      </c>
      <c r="F2963">
        <f t="shared" si="229"/>
        <v>-1.0756081753506499</v>
      </c>
      <c r="G2963">
        <f t="shared" si="228"/>
        <v>-0.48125864803725671</v>
      </c>
    </row>
    <row r="2964" spans="1:7" x14ac:dyDescent="0.2">
      <c r="A2964">
        <v>20161007</v>
      </c>
      <c r="B2964">
        <v>141.47</v>
      </c>
      <c r="C2964">
        <f t="shared" si="230"/>
        <v>144.457437972994</v>
      </c>
      <c r="D2964">
        <f t="shared" si="227"/>
        <v>146.18062531196878</v>
      </c>
      <c r="E2964">
        <f t="shared" si="226"/>
        <v>-1.7231873389747818</v>
      </c>
      <c r="F2964">
        <f t="shared" si="229"/>
        <v>-1.2051240080754764</v>
      </c>
      <c r="G2964">
        <f t="shared" si="228"/>
        <v>-0.51806333089930545</v>
      </c>
    </row>
    <row r="2965" spans="1:7" x14ac:dyDescent="0.2">
      <c r="A2965">
        <v>20161010</v>
      </c>
      <c r="B2965">
        <v>141.31</v>
      </c>
      <c r="C2965">
        <f t="shared" si="230"/>
        <v>143.97321674637953</v>
      </c>
      <c r="D2965">
        <f t="shared" si="227"/>
        <v>145.81983825182294</v>
      </c>
      <c r="E2965">
        <f t="shared" si="226"/>
        <v>-1.8466215054434088</v>
      </c>
      <c r="F2965">
        <f t="shared" si="229"/>
        <v>-1.333423507549063</v>
      </c>
      <c r="G2965">
        <f t="shared" si="228"/>
        <v>-0.51319799789434573</v>
      </c>
    </row>
    <row r="2966" spans="1:7" x14ac:dyDescent="0.2">
      <c r="A2966">
        <v>20161011</v>
      </c>
      <c r="B2966">
        <v>140.30000000000001</v>
      </c>
      <c r="C2966">
        <f t="shared" si="230"/>
        <v>143.40810647770576</v>
      </c>
      <c r="D2966">
        <f t="shared" si="227"/>
        <v>145.41096134428051</v>
      </c>
      <c r="E2966">
        <f t="shared" si="226"/>
        <v>-2.0028548665747508</v>
      </c>
      <c r="F2966">
        <f t="shared" si="229"/>
        <v>-1.4673097793542005</v>
      </c>
      <c r="G2966">
        <f t="shared" si="228"/>
        <v>-0.53554508722055028</v>
      </c>
    </row>
    <row r="2967" spans="1:7" x14ac:dyDescent="0.2">
      <c r="A2967">
        <v>20161012</v>
      </c>
      <c r="B2967">
        <v>141.79</v>
      </c>
      <c r="C2967">
        <f t="shared" si="230"/>
        <v>143.15916701959716</v>
      </c>
      <c r="D2967">
        <f t="shared" si="227"/>
        <v>145.1427419854449</v>
      </c>
      <c r="E2967">
        <f t="shared" si="226"/>
        <v>-1.9835749658477368</v>
      </c>
      <c r="F2967">
        <f t="shared" si="229"/>
        <v>-1.5705628166529078</v>
      </c>
      <c r="G2967">
        <f t="shared" si="228"/>
        <v>-0.41301214919482909</v>
      </c>
    </row>
    <row r="2968" spans="1:7" x14ac:dyDescent="0.2">
      <c r="A2968">
        <v>20161013</v>
      </c>
      <c r="B2968">
        <v>141.87</v>
      </c>
      <c r="C2968">
        <f t="shared" si="230"/>
        <v>142.96083363196684</v>
      </c>
      <c r="D2968">
        <f t="shared" si="227"/>
        <v>144.90031665318972</v>
      </c>
      <c r="E2968">
        <f t="shared" si="226"/>
        <v>-1.939483021222884</v>
      </c>
      <c r="F2968">
        <f t="shared" si="229"/>
        <v>-1.6443468575669031</v>
      </c>
      <c r="G2968">
        <f t="shared" si="228"/>
        <v>-0.29513616365598083</v>
      </c>
    </row>
    <row r="2969" spans="1:7" x14ac:dyDescent="0.2">
      <c r="A2969">
        <v>20161014</v>
      </c>
      <c r="B2969">
        <v>140.35</v>
      </c>
      <c r="C2969">
        <f t="shared" si="230"/>
        <v>142.55916691935656</v>
      </c>
      <c r="D2969">
        <f t="shared" si="227"/>
        <v>144.56325616036085</v>
      </c>
      <c r="E2969">
        <f t="shared" si="226"/>
        <v>-2.0040892410042943</v>
      </c>
      <c r="F2969">
        <f t="shared" si="229"/>
        <v>-1.7162953342543814</v>
      </c>
      <c r="G2969">
        <f t="shared" si="228"/>
        <v>-0.2877939067499129</v>
      </c>
    </row>
    <row r="2970" spans="1:7" x14ac:dyDescent="0.2">
      <c r="A2970">
        <v>20161017</v>
      </c>
      <c r="B2970">
        <v>141.22999999999999</v>
      </c>
      <c r="C2970">
        <f t="shared" si="230"/>
        <v>142.35467970099401</v>
      </c>
      <c r="D2970">
        <f t="shared" si="227"/>
        <v>144.31634829663042</v>
      </c>
      <c r="E2970">
        <f t="shared" si="226"/>
        <v>-1.9616685956364108</v>
      </c>
      <c r="F2970">
        <f t="shared" si="229"/>
        <v>-1.7653699865307875</v>
      </c>
      <c r="G2970">
        <f t="shared" si="228"/>
        <v>-0.19629860910562336</v>
      </c>
    </row>
    <row r="2971" spans="1:7" x14ac:dyDescent="0.2">
      <c r="A2971">
        <v>20161018</v>
      </c>
      <c r="B2971">
        <v>142.4</v>
      </c>
      <c r="C2971">
        <f t="shared" si="230"/>
        <v>142.36165205468723</v>
      </c>
      <c r="D2971">
        <f t="shared" si="227"/>
        <v>144.17439657095412</v>
      </c>
      <c r="E2971">
        <f t="shared" si="226"/>
        <v>-1.8127445162668891</v>
      </c>
      <c r="F2971">
        <f t="shared" si="229"/>
        <v>-1.7748448924780078</v>
      </c>
      <c r="G2971">
        <f t="shared" si="228"/>
        <v>-3.7899623788881343E-2</v>
      </c>
    </row>
    <row r="2972" spans="1:7" x14ac:dyDescent="0.2">
      <c r="A2972">
        <v>20161019</v>
      </c>
      <c r="B2972">
        <v>143.97999999999999</v>
      </c>
      <c r="C2972">
        <f t="shared" si="230"/>
        <v>142.61062866165844</v>
      </c>
      <c r="D2972">
        <f t="shared" si="227"/>
        <v>144.15999682495752</v>
      </c>
      <c r="E2972">
        <f t="shared" ref="E2972:E3035" si="231">C2972-D2972</f>
        <v>-1.5493681632990786</v>
      </c>
      <c r="F2972">
        <f t="shared" si="229"/>
        <v>-1.7297495466422221</v>
      </c>
      <c r="G2972">
        <f t="shared" si="228"/>
        <v>0.18038138334314358</v>
      </c>
    </row>
    <row r="2973" spans="1:7" x14ac:dyDescent="0.2">
      <c r="A2973">
        <v>20161020</v>
      </c>
      <c r="B2973">
        <v>142.88999999999999</v>
      </c>
      <c r="C2973">
        <f t="shared" si="230"/>
        <v>142.65360886755712</v>
      </c>
      <c r="D2973">
        <f t="shared" ref="D2973:D3036" si="232">B2973*(2/(26+1)) + D2972*(1-(2/(26+1)))</f>
        <v>144.06592298607177</v>
      </c>
      <c r="E2973">
        <f t="shared" si="231"/>
        <v>-1.4123141185146437</v>
      </c>
      <c r="F2973">
        <f t="shared" si="229"/>
        <v>-1.6662624610167065</v>
      </c>
      <c r="G2973">
        <f t="shared" si="228"/>
        <v>0.25394834250206277</v>
      </c>
    </row>
    <row r="2974" spans="1:7" x14ac:dyDescent="0.2">
      <c r="A2974">
        <v>20161021</v>
      </c>
      <c r="B2974">
        <v>143.16</v>
      </c>
      <c r="C2974">
        <f t="shared" si="230"/>
        <v>142.73151519562526</v>
      </c>
      <c r="D2974">
        <f t="shared" si="232"/>
        <v>143.99881757969609</v>
      </c>
      <c r="E2974">
        <f t="shared" si="231"/>
        <v>-1.2673023840708311</v>
      </c>
      <c r="F2974">
        <f t="shared" si="229"/>
        <v>-1.5864704456275314</v>
      </c>
      <c r="G2974">
        <f t="shared" si="228"/>
        <v>0.3191680615567003</v>
      </c>
    </row>
    <row r="2975" spans="1:7" x14ac:dyDescent="0.2">
      <c r="A2975">
        <v>20161024</v>
      </c>
      <c r="B2975">
        <v>144.56</v>
      </c>
      <c r="C2975">
        <f t="shared" si="230"/>
        <v>143.01282055014445</v>
      </c>
      <c r="D2975">
        <f t="shared" si="232"/>
        <v>144.04038664786677</v>
      </c>
      <c r="E2975">
        <f t="shared" si="231"/>
        <v>-1.027566097722314</v>
      </c>
      <c r="F2975">
        <f t="shared" si="229"/>
        <v>-1.474689576046488</v>
      </c>
      <c r="G2975">
        <f t="shared" si="228"/>
        <v>0.44712347832417398</v>
      </c>
    </row>
    <row r="2976" spans="1:7" x14ac:dyDescent="0.2">
      <c r="A2976">
        <v>20161025</v>
      </c>
      <c r="B2976">
        <v>145.34</v>
      </c>
      <c r="C2976">
        <f t="shared" si="230"/>
        <v>143.37084815781455</v>
      </c>
      <c r="D2976">
        <f t="shared" si="232"/>
        <v>144.13665430358034</v>
      </c>
      <c r="E2976">
        <f t="shared" si="231"/>
        <v>-0.76580614576579364</v>
      </c>
      <c r="F2976">
        <f t="shared" si="229"/>
        <v>-1.3329128899903493</v>
      </c>
      <c r="G2976">
        <f t="shared" si="228"/>
        <v>0.56710674422455565</v>
      </c>
    </row>
    <row r="2977" spans="1:7" x14ac:dyDescent="0.2">
      <c r="A2977">
        <v>20161026</v>
      </c>
      <c r="B2977">
        <v>144.47</v>
      </c>
      <c r="C2977">
        <f t="shared" si="230"/>
        <v>143.53994844122769</v>
      </c>
      <c r="D2977">
        <f t="shared" si="232"/>
        <v>144.16134657738922</v>
      </c>
      <c r="E2977">
        <f t="shared" si="231"/>
        <v>-0.62139813616153106</v>
      </c>
      <c r="F2977">
        <f t="shared" si="229"/>
        <v>-1.1906099392245857</v>
      </c>
      <c r="G2977">
        <f t="shared" si="228"/>
        <v>0.56921180306305463</v>
      </c>
    </row>
    <row r="2978" spans="1:7" x14ac:dyDescent="0.2">
      <c r="A2978">
        <v>20161027</v>
      </c>
      <c r="B2978">
        <v>141.56</v>
      </c>
      <c r="C2978">
        <f t="shared" si="230"/>
        <v>143.23534098873111</v>
      </c>
      <c r="D2978">
        <f t="shared" si="232"/>
        <v>143.96865423832335</v>
      </c>
      <c r="E2978">
        <f t="shared" si="231"/>
        <v>-0.73331324959224276</v>
      </c>
      <c r="F2978">
        <f t="shared" si="229"/>
        <v>-1.0991506012981171</v>
      </c>
      <c r="G2978">
        <f t="shared" si="228"/>
        <v>0.36583735170587439</v>
      </c>
    </row>
    <row r="2979" spans="1:7" x14ac:dyDescent="0.2">
      <c r="A2979">
        <v>20161028</v>
      </c>
      <c r="B2979">
        <v>145.09</v>
      </c>
      <c r="C2979">
        <f t="shared" si="230"/>
        <v>143.52067314431093</v>
      </c>
      <c r="D2979">
        <f t="shared" si="232"/>
        <v>144.05171688733643</v>
      </c>
      <c r="E2979">
        <f t="shared" si="231"/>
        <v>-0.53104374302549218</v>
      </c>
      <c r="F2979">
        <f t="shared" si="229"/>
        <v>-0.98552922964359224</v>
      </c>
      <c r="G2979">
        <f t="shared" si="228"/>
        <v>0.45448548661810007</v>
      </c>
    </row>
    <row r="2980" spans="1:7" x14ac:dyDescent="0.2">
      <c r="A2980">
        <v>20161031</v>
      </c>
      <c r="B2980">
        <v>141.44</v>
      </c>
      <c r="C2980">
        <f t="shared" si="230"/>
        <v>143.20056958364771</v>
      </c>
      <c r="D2980">
        <f t="shared" si="232"/>
        <v>143.85825637716334</v>
      </c>
      <c r="E2980">
        <f t="shared" si="231"/>
        <v>-0.65768679351563719</v>
      </c>
      <c r="F2980">
        <f t="shared" si="229"/>
        <v>-0.9199607424180013</v>
      </c>
      <c r="G2980">
        <f t="shared" ref="G2980:G3043" si="233">E2980-F2980</f>
        <v>0.26227394890236411</v>
      </c>
    </row>
    <row r="2981" spans="1:7" x14ac:dyDescent="0.2">
      <c r="A2981">
        <v>20161101</v>
      </c>
      <c r="B2981">
        <v>141.44999999999999</v>
      </c>
      <c r="C2981">
        <f t="shared" si="230"/>
        <v>142.93125118616345</v>
      </c>
      <c r="D2981">
        <f t="shared" si="232"/>
        <v>143.679867015892</v>
      </c>
      <c r="E2981">
        <f t="shared" si="231"/>
        <v>-0.7486158297285499</v>
      </c>
      <c r="F2981">
        <f t="shared" ref="F2981:F3044" si="234">(E2981*(2/(9+1))+F2980*(1-(2/(9+1))))</f>
        <v>-0.88569175988011106</v>
      </c>
      <c r="G2981">
        <f t="shared" si="233"/>
        <v>0.13707593015156117</v>
      </c>
    </row>
    <row r="2982" spans="1:7" x14ac:dyDescent="0.2">
      <c r="A2982">
        <v>20161102</v>
      </c>
      <c r="B2982">
        <v>142.72</v>
      </c>
      <c r="C2982">
        <f t="shared" si="230"/>
        <v>142.89875100367678</v>
      </c>
      <c r="D2982">
        <f t="shared" si="232"/>
        <v>143.60876575545555</v>
      </c>
      <c r="E2982">
        <f t="shared" si="231"/>
        <v>-0.71001475177877182</v>
      </c>
      <c r="F2982">
        <f t="shared" si="234"/>
        <v>-0.85055635825984333</v>
      </c>
      <c r="G2982">
        <f t="shared" si="233"/>
        <v>0.1405416064810715</v>
      </c>
    </row>
    <row r="2983" spans="1:7" x14ac:dyDescent="0.2">
      <c r="A2983">
        <v>20161103</v>
      </c>
      <c r="B2983">
        <v>141.38</v>
      </c>
      <c r="C2983">
        <f t="shared" si="230"/>
        <v>142.66509700311113</v>
      </c>
      <c r="D2983">
        <f t="shared" si="232"/>
        <v>143.44367199579219</v>
      </c>
      <c r="E2983">
        <f t="shared" si="231"/>
        <v>-0.77857499268105812</v>
      </c>
      <c r="F2983">
        <f t="shared" si="234"/>
        <v>-0.83616008514408635</v>
      </c>
      <c r="G2983">
        <f t="shared" si="233"/>
        <v>5.7585092463028231E-2</v>
      </c>
    </row>
    <row r="2984" spans="1:7" x14ac:dyDescent="0.2">
      <c r="A2984">
        <v>20161104</v>
      </c>
      <c r="B2984">
        <v>140.56</v>
      </c>
      <c r="C2984">
        <f t="shared" si="230"/>
        <v>142.34123592570941</v>
      </c>
      <c r="D2984">
        <f t="shared" si="232"/>
        <v>143.23006666277055</v>
      </c>
      <c r="E2984">
        <f t="shared" si="231"/>
        <v>-0.88883073706114146</v>
      </c>
      <c r="F2984">
        <f t="shared" si="234"/>
        <v>-0.84669421552749746</v>
      </c>
      <c r="G2984">
        <f t="shared" si="233"/>
        <v>-4.2136521533644E-2</v>
      </c>
    </row>
    <row r="2985" spans="1:7" x14ac:dyDescent="0.2">
      <c r="A2985">
        <v>20161107</v>
      </c>
      <c r="B2985">
        <v>140.37</v>
      </c>
      <c r="C2985">
        <f t="shared" si="230"/>
        <v>142.03796886021564</v>
      </c>
      <c r="D2985">
        <f t="shared" si="232"/>
        <v>143.0182098729357</v>
      </c>
      <c r="E2985">
        <f t="shared" si="231"/>
        <v>-0.98024101272005737</v>
      </c>
      <c r="F2985">
        <f t="shared" si="234"/>
        <v>-0.87340357496600951</v>
      </c>
      <c r="G2985">
        <f t="shared" si="233"/>
        <v>-0.10683743775404786</v>
      </c>
    </row>
    <row r="2986" spans="1:7" x14ac:dyDescent="0.2">
      <c r="A2986">
        <v>20161108</v>
      </c>
      <c r="B2986">
        <v>141.27000000000001</v>
      </c>
      <c r="C2986">
        <f t="shared" si="230"/>
        <v>141.91981980479784</v>
      </c>
      <c r="D2986">
        <f t="shared" si="232"/>
        <v>142.88871284531083</v>
      </c>
      <c r="E2986">
        <f t="shared" si="231"/>
        <v>-0.96889304051299519</v>
      </c>
      <c r="F2986">
        <f t="shared" si="234"/>
        <v>-0.89250146807540676</v>
      </c>
      <c r="G2986">
        <f t="shared" si="233"/>
        <v>-7.6391572437588429E-2</v>
      </c>
    </row>
    <row r="2987" spans="1:7" x14ac:dyDescent="0.2">
      <c r="A2987">
        <v>20161109</v>
      </c>
      <c r="B2987">
        <v>157.81</v>
      </c>
      <c r="C2987">
        <f t="shared" si="230"/>
        <v>144.36446291175201</v>
      </c>
      <c r="D2987">
        <f t="shared" si="232"/>
        <v>143.9939933752878</v>
      </c>
      <c r="E2987">
        <f t="shared" si="231"/>
        <v>0.37046953646421343</v>
      </c>
      <c r="F2987">
        <f t="shared" si="234"/>
        <v>-0.6399072671674827</v>
      </c>
      <c r="G2987">
        <f t="shared" si="233"/>
        <v>1.0103768036316962</v>
      </c>
    </row>
    <row r="2988" spans="1:7" x14ac:dyDescent="0.2">
      <c r="A2988">
        <v>20161110</v>
      </c>
      <c r="B2988">
        <v>160.49</v>
      </c>
      <c r="C2988">
        <f t="shared" si="230"/>
        <v>146.84531477148249</v>
      </c>
      <c r="D2988">
        <f t="shared" si="232"/>
        <v>145.21591979193317</v>
      </c>
      <c r="E2988">
        <f t="shared" si="231"/>
        <v>1.6293949795493177</v>
      </c>
      <c r="F2988">
        <f t="shared" si="234"/>
        <v>-0.18604681782412258</v>
      </c>
      <c r="G2988">
        <f t="shared" si="233"/>
        <v>1.8154417973734402</v>
      </c>
    </row>
    <row r="2989" spans="1:7" x14ac:dyDescent="0.2">
      <c r="A2989">
        <v>20161111</v>
      </c>
      <c r="B2989">
        <v>167.48</v>
      </c>
      <c r="C2989">
        <f t="shared" si="230"/>
        <v>150.01988172971596</v>
      </c>
      <c r="D2989">
        <f t="shared" si="232"/>
        <v>146.86511091845662</v>
      </c>
      <c r="E2989">
        <f t="shared" si="231"/>
        <v>3.1547708112593398</v>
      </c>
      <c r="F2989">
        <f t="shared" si="234"/>
        <v>0.48211670799256989</v>
      </c>
      <c r="G2989">
        <f t="shared" si="233"/>
        <v>2.6726541032667699</v>
      </c>
    </row>
    <row r="2990" spans="1:7" x14ac:dyDescent="0.2">
      <c r="A2990">
        <v>20161114</v>
      </c>
      <c r="B2990">
        <v>164.98</v>
      </c>
      <c r="C2990">
        <f t="shared" si="230"/>
        <v>152.32143838668273</v>
      </c>
      <c r="D2990">
        <f t="shared" si="232"/>
        <v>148.20695455412653</v>
      </c>
      <c r="E2990">
        <f t="shared" si="231"/>
        <v>4.1144838325562034</v>
      </c>
      <c r="F2990">
        <f t="shared" si="234"/>
        <v>1.2085901329052966</v>
      </c>
      <c r="G2990">
        <f t="shared" si="233"/>
        <v>2.9058936996509068</v>
      </c>
    </row>
    <row r="2991" spans="1:7" x14ac:dyDescent="0.2">
      <c r="A2991">
        <v>20161115</v>
      </c>
      <c r="B2991">
        <v>164.14</v>
      </c>
      <c r="C2991">
        <f t="shared" si="230"/>
        <v>154.13967863488537</v>
      </c>
      <c r="D2991">
        <f t="shared" si="232"/>
        <v>149.38718014270975</v>
      </c>
      <c r="E2991">
        <f t="shared" si="231"/>
        <v>4.7524984921756186</v>
      </c>
      <c r="F2991">
        <f t="shared" si="234"/>
        <v>1.9173718047593611</v>
      </c>
      <c r="G2991">
        <f t="shared" si="233"/>
        <v>2.8351266874162575</v>
      </c>
    </row>
    <row r="2992" spans="1:7" x14ac:dyDescent="0.2">
      <c r="A2992">
        <v>20161116</v>
      </c>
      <c r="B2992">
        <v>165.32</v>
      </c>
      <c r="C2992">
        <f t="shared" si="230"/>
        <v>155.85972807567225</v>
      </c>
      <c r="D2992">
        <f t="shared" si="232"/>
        <v>150.56738902102754</v>
      </c>
      <c r="E2992">
        <f t="shared" si="231"/>
        <v>5.2923390546447138</v>
      </c>
      <c r="F2992">
        <f t="shared" si="234"/>
        <v>2.592365254736432</v>
      </c>
      <c r="G2992">
        <f t="shared" si="233"/>
        <v>2.6999737999082818</v>
      </c>
    </row>
    <row r="2993" spans="1:7" x14ac:dyDescent="0.2">
      <c r="A2993">
        <v>20161117</v>
      </c>
      <c r="B2993">
        <v>164.97</v>
      </c>
      <c r="C2993">
        <f t="shared" si="230"/>
        <v>157.26130837172266</v>
      </c>
      <c r="D2993">
        <f t="shared" si="232"/>
        <v>151.63424909354401</v>
      </c>
      <c r="E2993">
        <f t="shared" si="231"/>
        <v>5.627059278178649</v>
      </c>
      <c r="F2993">
        <f t="shared" si="234"/>
        <v>3.1993040594248754</v>
      </c>
      <c r="G2993">
        <f t="shared" si="233"/>
        <v>2.4277552187537736</v>
      </c>
    </row>
    <row r="2994" spans="1:7" x14ac:dyDescent="0.2">
      <c r="A2994">
        <v>20161118</v>
      </c>
      <c r="B2994">
        <v>165.44</v>
      </c>
      <c r="C2994">
        <f t="shared" si="230"/>
        <v>158.51956862222687</v>
      </c>
      <c r="D2994">
        <f t="shared" si="232"/>
        <v>152.65689730883705</v>
      </c>
      <c r="E2994">
        <f t="shared" si="231"/>
        <v>5.8626713133898249</v>
      </c>
      <c r="F2994">
        <f t="shared" si="234"/>
        <v>3.7319775102178658</v>
      </c>
      <c r="G2994">
        <f t="shared" si="233"/>
        <v>2.1306938031719591</v>
      </c>
    </row>
    <row r="2995" spans="1:7" x14ac:dyDescent="0.2">
      <c r="A2995">
        <v>20161121</v>
      </c>
      <c r="B2995">
        <v>164.9</v>
      </c>
      <c r="C2995">
        <f t="shared" si="230"/>
        <v>159.50117344957658</v>
      </c>
      <c r="D2995">
        <f t="shared" si="232"/>
        <v>153.56379380447873</v>
      </c>
      <c r="E2995">
        <f t="shared" si="231"/>
        <v>5.9373796450978489</v>
      </c>
      <c r="F2995">
        <f t="shared" si="234"/>
        <v>4.1730579371938621</v>
      </c>
      <c r="G2995">
        <f t="shared" si="233"/>
        <v>1.7643217079039868</v>
      </c>
    </row>
    <row r="2996" spans="1:7" x14ac:dyDescent="0.2">
      <c r="A2996">
        <v>20161122</v>
      </c>
      <c r="B2996">
        <v>165.02</v>
      </c>
      <c r="C2996">
        <f t="shared" si="230"/>
        <v>160.35022368810326</v>
      </c>
      <c r="D2996">
        <f t="shared" si="232"/>
        <v>154.41240167081364</v>
      </c>
      <c r="E2996">
        <f t="shared" si="231"/>
        <v>5.9378220172896192</v>
      </c>
      <c r="F2996">
        <f t="shared" si="234"/>
        <v>4.526010753213014</v>
      </c>
      <c r="G2996">
        <f t="shared" si="233"/>
        <v>1.4118112640766052</v>
      </c>
    </row>
    <row r="2997" spans="1:7" x14ac:dyDescent="0.2">
      <c r="A2997">
        <v>20161123</v>
      </c>
      <c r="B2997">
        <v>164.73</v>
      </c>
      <c r="C2997">
        <f t="shared" si="230"/>
        <v>161.02403542839505</v>
      </c>
      <c r="D2997">
        <f t="shared" si="232"/>
        <v>155.17666821371634</v>
      </c>
      <c r="E2997">
        <f t="shared" si="231"/>
        <v>5.8473672146787123</v>
      </c>
      <c r="F2997">
        <f t="shared" si="234"/>
        <v>4.7902820455061539</v>
      </c>
      <c r="G2997">
        <f t="shared" si="233"/>
        <v>1.0570851691725585</v>
      </c>
    </row>
    <row r="2998" spans="1:7" x14ac:dyDescent="0.2">
      <c r="A2998">
        <v>20161125</v>
      </c>
      <c r="B2998">
        <v>165.86</v>
      </c>
      <c r="C2998">
        <f t="shared" si="230"/>
        <v>161.76802997787274</v>
      </c>
      <c r="D2998">
        <f t="shared" si="232"/>
        <v>155.96802612381143</v>
      </c>
      <c r="E2998">
        <f t="shared" si="231"/>
        <v>5.8000038540613161</v>
      </c>
      <c r="F2998">
        <f t="shared" si="234"/>
        <v>4.9922264072171867</v>
      </c>
      <c r="G2998">
        <f t="shared" si="233"/>
        <v>0.80777744684412944</v>
      </c>
    </row>
    <row r="2999" spans="1:7" x14ac:dyDescent="0.2">
      <c r="A2999">
        <v>20161128</v>
      </c>
      <c r="B2999">
        <v>166.155</v>
      </c>
      <c r="C2999">
        <f t="shared" si="230"/>
        <v>162.44294844281538</v>
      </c>
      <c r="D2999">
        <f t="shared" si="232"/>
        <v>156.72261678130687</v>
      </c>
      <c r="E2999">
        <f t="shared" si="231"/>
        <v>5.72033166150851</v>
      </c>
      <c r="F2999">
        <f t="shared" si="234"/>
        <v>5.1378474580754512</v>
      </c>
      <c r="G2999">
        <f t="shared" si="233"/>
        <v>0.58248420343305884</v>
      </c>
    </row>
    <row r="3000" spans="1:7" x14ac:dyDescent="0.2">
      <c r="A3000">
        <v>20161129</v>
      </c>
      <c r="B3000">
        <v>165.06</v>
      </c>
      <c r="C3000">
        <f t="shared" si="230"/>
        <v>162.8455717593053</v>
      </c>
      <c r="D3000">
        <f t="shared" si="232"/>
        <v>157.34020072343228</v>
      </c>
      <c r="E3000">
        <f t="shared" si="231"/>
        <v>5.5053710358730257</v>
      </c>
      <c r="F3000">
        <f t="shared" si="234"/>
        <v>5.2113521736349666</v>
      </c>
      <c r="G3000">
        <f t="shared" si="233"/>
        <v>0.29401886223805906</v>
      </c>
    </row>
    <row r="3001" spans="1:7" x14ac:dyDescent="0.2">
      <c r="A3001">
        <v>20161130</v>
      </c>
      <c r="B3001">
        <v>161.78</v>
      </c>
      <c r="C3001">
        <f t="shared" si="230"/>
        <v>162.68163764248911</v>
      </c>
      <c r="D3001">
        <f t="shared" si="232"/>
        <v>157.66907474391877</v>
      </c>
      <c r="E3001">
        <f t="shared" si="231"/>
        <v>5.0125628985703372</v>
      </c>
      <c r="F3001">
        <f t="shared" si="234"/>
        <v>5.1715943186220406</v>
      </c>
      <c r="G3001">
        <f t="shared" si="233"/>
        <v>-0.15903142005170334</v>
      </c>
    </row>
    <row r="3002" spans="1:7" x14ac:dyDescent="0.2">
      <c r="A3002">
        <v>20161201</v>
      </c>
      <c r="B3002">
        <v>159.01</v>
      </c>
      <c r="C3002">
        <f t="shared" si="230"/>
        <v>162.11677031287539</v>
      </c>
      <c r="D3002">
        <f t="shared" si="232"/>
        <v>157.76840254066553</v>
      </c>
      <c r="E3002">
        <f t="shared" si="231"/>
        <v>4.3483677722098548</v>
      </c>
      <c r="F3002">
        <f t="shared" si="234"/>
        <v>5.0069490093396034</v>
      </c>
      <c r="G3002">
        <f t="shared" si="233"/>
        <v>-0.65858123712974859</v>
      </c>
    </row>
    <row r="3003" spans="1:7" x14ac:dyDescent="0.2">
      <c r="A3003">
        <v>20161202</v>
      </c>
      <c r="B3003">
        <v>157.62</v>
      </c>
      <c r="C3003">
        <f t="shared" si="230"/>
        <v>161.42495949550994</v>
      </c>
      <c r="D3003">
        <f t="shared" si="232"/>
        <v>157.75740975987549</v>
      </c>
      <c r="E3003">
        <f t="shared" si="231"/>
        <v>3.6675497356344522</v>
      </c>
      <c r="F3003">
        <f t="shared" si="234"/>
        <v>4.7390691545985737</v>
      </c>
      <c r="G3003">
        <f t="shared" si="233"/>
        <v>-1.0715194189641215</v>
      </c>
    </row>
    <row r="3004" spans="1:7" x14ac:dyDescent="0.2">
      <c r="A3004">
        <v>20161205</v>
      </c>
      <c r="B3004">
        <v>160.02000000000001</v>
      </c>
      <c r="C3004">
        <f t="shared" si="230"/>
        <v>161.20881188081609</v>
      </c>
      <c r="D3004">
        <f t="shared" si="232"/>
        <v>157.92500903692175</v>
      </c>
      <c r="E3004">
        <f t="shared" si="231"/>
        <v>3.2838028438943354</v>
      </c>
      <c r="F3004">
        <f t="shared" si="234"/>
        <v>4.4480158924577262</v>
      </c>
      <c r="G3004">
        <f t="shared" si="233"/>
        <v>-1.1642130485633908</v>
      </c>
    </row>
    <row r="3005" spans="1:7" x14ac:dyDescent="0.2">
      <c r="A3005">
        <v>20161206</v>
      </c>
      <c r="B3005">
        <v>159.72</v>
      </c>
      <c r="C3005">
        <f t="shared" si="230"/>
        <v>160.97976389915209</v>
      </c>
      <c r="D3005">
        <f t="shared" si="232"/>
        <v>158.0579713304831</v>
      </c>
      <c r="E3005">
        <f t="shared" si="231"/>
        <v>2.921792568668991</v>
      </c>
      <c r="F3005">
        <f t="shared" si="234"/>
        <v>4.1427712276999795</v>
      </c>
      <c r="G3005">
        <f t="shared" si="233"/>
        <v>-1.2209786590309886</v>
      </c>
    </row>
    <row r="3006" spans="1:7" x14ac:dyDescent="0.2">
      <c r="A3006">
        <v>20161207</v>
      </c>
      <c r="B3006">
        <v>161.59</v>
      </c>
      <c r="C3006">
        <f t="shared" si="230"/>
        <v>161.07364637620563</v>
      </c>
      <c r="D3006">
        <f t="shared" si="232"/>
        <v>158.31960308378063</v>
      </c>
      <c r="E3006">
        <f t="shared" si="231"/>
        <v>2.7540432924249956</v>
      </c>
      <c r="F3006">
        <f t="shared" si="234"/>
        <v>3.8650256406449826</v>
      </c>
      <c r="G3006">
        <f t="shared" si="233"/>
        <v>-1.110982348219987</v>
      </c>
    </row>
    <row r="3007" spans="1:7" x14ac:dyDescent="0.2">
      <c r="A3007">
        <v>20161208</v>
      </c>
      <c r="B3007">
        <v>161.91</v>
      </c>
      <c r="C3007">
        <f t="shared" si="230"/>
        <v>161.20231616448169</v>
      </c>
      <c r="D3007">
        <f t="shared" si="232"/>
        <v>158.58555841090799</v>
      </c>
      <c r="E3007">
        <f t="shared" si="231"/>
        <v>2.6167577535736939</v>
      </c>
      <c r="F3007">
        <f t="shared" si="234"/>
        <v>3.6153720632307254</v>
      </c>
      <c r="G3007">
        <f t="shared" si="233"/>
        <v>-0.99861430965703146</v>
      </c>
    </row>
    <row r="3008" spans="1:7" x14ac:dyDescent="0.2">
      <c r="A3008">
        <v>20161209</v>
      </c>
      <c r="B3008">
        <v>167.15</v>
      </c>
      <c r="C3008">
        <f t="shared" si="230"/>
        <v>162.11734444686911</v>
      </c>
      <c r="D3008">
        <f t="shared" si="232"/>
        <v>159.21996149158147</v>
      </c>
      <c r="E3008">
        <f t="shared" si="231"/>
        <v>2.8973829552876396</v>
      </c>
      <c r="F3008">
        <f t="shared" si="234"/>
        <v>3.4717742416421085</v>
      </c>
      <c r="G3008">
        <f t="shared" si="233"/>
        <v>-0.5743912863544689</v>
      </c>
    </row>
    <row r="3009" spans="1:7" x14ac:dyDescent="0.2">
      <c r="A3009">
        <v>20161212</v>
      </c>
      <c r="B3009">
        <v>167.38</v>
      </c>
      <c r="C3009">
        <f t="shared" si="230"/>
        <v>162.9269837627354</v>
      </c>
      <c r="D3009">
        <f t="shared" si="232"/>
        <v>159.82440878850139</v>
      </c>
      <c r="E3009">
        <f t="shared" si="231"/>
        <v>3.1025749742340167</v>
      </c>
      <c r="F3009">
        <f t="shared" si="234"/>
        <v>3.3979343881604906</v>
      </c>
      <c r="G3009">
        <f t="shared" si="233"/>
        <v>-0.29535941392647391</v>
      </c>
    </row>
    <row r="3010" spans="1:7" x14ac:dyDescent="0.2">
      <c r="A3010">
        <v>20161213</v>
      </c>
      <c r="B3010">
        <v>167.16</v>
      </c>
      <c r="C3010">
        <f t="shared" si="230"/>
        <v>163.57821703000687</v>
      </c>
      <c r="D3010">
        <f t="shared" si="232"/>
        <v>160.36778591527906</v>
      </c>
      <c r="E3010">
        <f t="shared" si="231"/>
        <v>3.2104311147278111</v>
      </c>
      <c r="F3010">
        <f t="shared" si="234"/>
        <v>3.3604337334739549</v>
      </c>
      <c r="G3010">
        <f t="shared" si="233"/>
        <v>-0.15000261874614385</v>
      </c>
    </row>
    <row r="3011" spans="1:7" x14ac:dyDescent="0.2">
      <c r="A3011">
        <v>20161214</v>
      </c>
      <c r="B3011">
        <v>167.72</v>
      </c>
      <c r="C3011">
        <f t="shared" si="230"/>
        <v>164.21541441000582</v>
      </c>
      <c r="D3011">
        <f t="shared" si="232"/>
        <v>160.91239436599912</v>
      </c>
      <c r="E3011">
        <f t="shared" si="231"/>
        <v>3.3030200440067006</v>
      </c>
      <c r="F3011">
        <f t="shared" si="234"/>
        <v>3.3489509955805046</v>
      </c>
      <c r="G3011">
        <f t="shared" si="233"/>
        <v>-4.5930951573804002E-2</v>
      </c>
    </row>
    <row r="3012" spans="1:7" x14ac:dyDescent="0.2">
      <c r="A3012">
        <v>20161215</v>
      </c>
      <c r="B3012">
        <v>171.66</v>
      </c>
      <c r="C3012">
        <f t="shared" si="230"/>
        <v>165.36073527000491</v>
      </c>
      <c r="D3012">
        <f t="shared" si="232"/>
        <v>161.70851330185104</v>
      </c>
      <c r="E3012">
        <f t="shared" si="231"/>
        <v>3.6522219681538672</v>
      </c>
      <c r="F3012">
        <f t="shared" si="234"/>
        <v>3.4096051900951774</v>
      </c>
      <c r="G3012">
        <f t="shared" si="233"/>
        <v>0.24261677805868986</v>
      </c>
    </row>
    <row r="3013" spans="1:7" x14ac:dyDescent="0.2">
      <c r="A3013">
        <v>20161216</v>
      </c>
      <c r="B3013">
        <v>174.06</v>
      </c>
      <c r="C3013">
        <f t="shared" si="230"/>
        <v>166.69908369000413</v>
      </c>
      <c r="D3013">
        <f t="shared" si="232"/>
        <v>162.62343824245468</v>
      </c>
      <c r="E3013">
        <f t="shared" si="231"/>
        <v>4.0756454475494479</v>
      </c>
      <c r="F3013">
        <f t="shared" si="234"/>
        <v>3.5428132415860314</v>
      </c>
      <c r="G3013">
        <f t="shared" si="233"/>
        <v>0.53283220596341652</v>
      </c>
    </row>
    <row r="3014" spans="1:7" x14ac:dyDescent="0.2">
      <c r="A3014">
        <v>20161219</v>
      </c>
      <c r="B3014">
        <v>173.6</v>
      </c>
      <c r="C3014">
        <f t="shared" si="230"/>
        <v>167.76076312231118</v>
      </c>
      <c r="D3014">
        <f t="shared" si="232"/>
        <v>163.43651689116174</v>
      </c>
      <c r="E3014">
        <f t="shared" si="231"/>
        <v>4.3242462311494307</v>
      </c>
      <c r="F3014">
        <f t="shared" si="234"/>
        <v>3.6990998394987114</v>
      </c>
      <c r="G3014">
        <f t="shared" si="233"/>
        <v>0.62514639165071939</v>
      </c>
    </row>
    <row r="3015" spans="1:7" x14ac:dyDescent="0.2">
      <c r="A3015">
        <v>20161220</v>
      </c>
      <c r="B3015">
        <v>178.54</v>
      </c>
      <c r="C3015">
        <f t="shared" si="230"/>
        <v>169.41910725734024</v>
      </c>
      <c r="D3015">
        <f t="shared" si="232"/>
        <v>164.55529341774235</v>
      </c>
      <c r="E3015">
        <f t="shared" si="231"/>
        <v>4.8638138395978956</v>
      </c>
      <c r="F3015">
        <f t="shared" si="234"/>
        <v>3.9320426395185484</v>
      </c>
      <c r="G3015">
        <f t="shared" si="233"/>
        <v>0.93177120007934722</v>
      </c>
    </row>
    <row r="3016" spans="1:7" x14ac:dyDescent="0.2">
      <c r="A3016">
        <v>20161221</v>
      </c>
      <c r="B3016">
        <v>177.21</v>
      </c>
      <c r="C3016">
        <f t="shared" si="230"/>
        <v>170.61770614082639</v>
      </c>
      <c r="D3016">
        <f t="shared" si="232"/>
        <v>165.49267909050218</v>
      </c>
      <c r="E3016">
        <f t="shared" si="231"/>
        <v>5.1250270503242064</v>
      </c>
      <c r="F3016">
        <f t="shared" si="234"/>
        <v>4.1706395216796803</v>
      </c>
      <c r="G3016">
        <f t="shared" si="233"/>
        <v>0.95438752864452603</v>
      </c>
    </row>
    <row r="3017" spans="1:7" x14ac:dyDescent="0.2">
      <c r="A3017">
        <v>20161222</v>
      </c>
      <c r="B3017">
        <v>174.67</v>
      </c>
      <c r="C3017">
        <f t="shared" si="230"/>
        <v>171.24113596531461</v>
      </c>
      <c r="D3017">
        <f t="shared" si="232"/>
        <v>166.17248063935386</v>
      </c>
      <c r="E3017">
        <f t="shared" si="231"/>
        <v>5.0686553259607479</v>
      </c>
      <c r="F3017">
        <f t="shared" si="234"/>
        <v>4.3502426825358942</v>
      </c>
      <c r="G3017">
        <f t="shared" si="233"/>
        <v>0.71841264342485367</v>
      </c>
    </row>
    <row r="3018" spans="1:7" x14ac:dyDescent="0.2">
      <c r="A3018">
        <v>20161223</v>
      </c>
      <c r="B3018">
        <v>177.56</v>
      </c>
      <c r="C3018">
        <f t="shared" si="230"/>
        <v>172.21326889372776</v>
      </c>
      <c r="D3018">
        <f t="shared" si="232"/>
        <v>167.0160005919943</v>
      </c>
      <c r="E3018">
        <f t="shared" si="231"/>
        <v>5.1972683017334589</v>
      </c>
      <c r="F3018">
        <f t="shared" si="234"/>
        <v>4.5196478063754073</v>
      </c>
      <c r="G3018">
        <f t="shared" si="233"/>
        <v>0.67762049535805158</v>
      </c>
    </row>
    <row r="3019" spans="1:7" x14ac:dyDescent="0.2">
      <c r="A3019">
        <v>20161227</v>
      </c>
      <c r="B3019">
        <v>179.08</v>
      </c>
      <c r="C3019">
        <f t="shared" si="230"/>
        <v>173.26968906392347</v>
      </c>
      <c r="D3019">
        <f t="shared" si="232"/>
        <v>167.9096301777725</v>
      </c>
      <c r="E3019">
        <f t="shared" si="231"/>
        <v>5.3600588861509664</v>
      </c>
      <c r="F3019">
        <f t="shared" si="234"/>
        <v>4.6877300223305198</v>
      </c>
      <c r="G3019">
        <f t="shared" si="233"/>
        <v>0.67232886382044654</v>
      </c>
    </row>
    <row r="3020" spans="1:7" x14ac:dyDescent="0.2">
      <c r="A3020">
        <v>20161228</v>
      </c>
      <c r="B3020">
        <v>178.7</v>
      </c>
      <c r="C3020">
        <f t="shared" si="230"/>
        <v>174.10512151562753</v>
      </c>
      <c r="D3020">
        <f t="shared" si="232"/>
        <v>168.70891683127081</v>
      </c>
      <c r="E3020">
        <f t="shared" si="231"/>
        <v>5.396204684356718</v>
      </c>
      <c r="F3020">
        <f t="shared" si="234"/>
        <v>4.8294249547357602</v>
      </c>
      <c r="G3020">
        <f t="shared" si="233"/>
        <v>0.5667797296209578</v>
      </c>
    </row>
    <row r="3021" spans="1:7" x14ac:dyDescent="0.2">
      <c r="A3021">
        <v>20161229</v>
      </c>
      <c r="B3021">
        <v>179.05</v>
      </c>
      <c r="C3021">
        <f t="shared" si="230"/>
        <v>174.86587205168485</v>
      </c>
      <c r="D3021">
        <f t="shared" si="232"/>
        <v>169.47492299191742</v>
      </c>
      <c r="E3021">
        <f t="shared" si="231"/>
        <v>5.3909490597674221</v>
      </c>
      <c r="F3021">
        <f t="shared" si="234"/>
        <v>4.9417297757420933</v>
      </c>
      <c r="G3021">
        <f t="shared" si="233"/>
        <v>0.44921928402532885</v>
      </c>
    </row>
    <row r="3022" spans="1:7" x14ac:dyDescent="0.2">
      <c r="A3022">
        <v>20161230</v>
      </c>
      <c r="B3022">
        <v>178.85</v>
      </c>
      <c r="C3022">
        <f t="shared" si="230"/>
        <v>175.47881481296409</v>
      </c>
      <c r="D3022">
        <f t="shared" si="232"/>
        <v>170.16937314066428</v>
      </c>
      <c r="E3022">
        <f t="shared" si="231"/>
        <v>5.3094416722998119</v>
      </c>
      <c r="F3022">
        <f t="shared" si="234"/>
        <v>5.015272155053637</v>
      </c>
      <c r="G3022">
        <f t="shared" si="233"/>
        <v>0.29416951724617491</v>
      </c>
    </row>
    <row r="3023" spans="1:7" x14ac:dyDescent="0.2">
      <c r="A3023">
        <v>20170103</v>
      </c>
      <c r="B3023">
        <v>179.7</v>
      </c>
      <c r="C3023">
        <f t="shared" ref="C3023:C3086" si="235">(B3023*(2/(12+1))+C3022*(1-(2/(12+1))))</f>
        <v>176.12822791866193</v>
      </c>
      <c r="D3023">
        <f t="shared" si="232"/>
        <v>170.87534550061505</v>
      </c>
      <c r="E3023">
        <f t="shared" si="231"/>
        <v>5.2528824180468803</v>
      </c>
      <c r="F3023">
        <f t="shared" si="234"/>
        <v>5.0627942076522858</v>
      </c>
      <c r="G3023">
        <f t="shared" si="233"/>
        <v>0.19008821039459445</v>
      </c>
    </row>
    <row r="3024" spans="1:7" x14ac:dyDescent="0.2">
      <c r="A3024">
        <v>20170104</v>
      </c>
      <c r="B3024">
        <v>179.96</v>
      </c>
      <c r="C3024">
        <f t="shared" si="235"/>
        <v>176.71773131579087</v>
      </c>
      <c r="D3024">
        <f t="shared" si="232"/>
        <v>171.54828287093986</v>
      </c>
      <c r="E3024">
        <f t="shared" si="231"/>
        <v>5.1694484448510138</v>
      </c>
      <c r="F3024">
        <f t="shared" si="234"/>
        <v>5.0841250550920316</v>
      </c>
      <c r="G3024">
        <f t="shared" si="233"/>
        <v>8.5323389758982238E-2</v>
      </c>
    </row>
    <row r="3025" spans="1:7" x14ac:dyDescent="0.2">
      <c r="A3025">
        <v>20170105</v>
      </c>
      <c r="B3025">
        <v>179.3</v>
      </c>
      <c r="C3025">
        <f t="shared" si="235"/>
        <v>177.11500342105381</v>
      </c>
      <c r="D3025">
        <f t="shared" si="232"/>
        <v>172.12248413975914</v>
      </c>
      <c r="E3025">
        <f t="shared" si="231"/>
        <v>4.9925192812946761</v>
      </c>
      <c r="F3025">
        <f t="shared" si="234"/>
        <v>5.0658039003325603</v>
      </c>
      <c r="G3025">
        <f t="shared" si="233"/>
        <v>-7.3284619037884191E-2</v>
      </c>
    </row>
    <row r="3026" spans="1:7" x14ac:dyDescent="0.2">
      <c r="A3026">
        <v>20170106</v>
      </c>
      <c r="B3026">
        <v>177.21</v>
      </c>
      <c r="C3026">
        <f t="shared" si="235"/>
        <v>177.12961827935325</v>
      </c>
      <c r="D3026">
        <f t="shared" si="232"/>
        <v>172.49933716644364</v>
      </c>
      <c r="E3026">
        <f t="shared" si="231"/>
        <v>4.6302811129096142</v>
      </c>
      <c r="F3026">
        <f t="shared" si="234"/>
        <v>4.9786993428479711</v>
      </c>
      <c r="G3026">
        <f t="shared" si="233"/>
        <v>-0.34841822993835692</v>
      </c>
    </row>
    <row r="3027" spans="1:7" x14ac:dyDescent="0.2">
      <c r="A3027">
        <v>20170109</v>
      </c>
      <c r="B3027">
        <v>173.17</v>
      </c>
      <c r="C3027">
        <f t="shared" si="235"/>
        <v>176.52044623637582</v>
      </c>
      <c r="D3027">
        <f t="shared" si="232"/>
        <v>172.54901589485522</v>
      </c>
      <c r="E3027">
        <f t="shared" si="231"/>
        <v>3.9714303415206018</v>
      </c>
      <c r="F3027">
        <f t="shared" si="234"/>
        <v>4.7772455425824978</v>
      </c>
      <c r="G3027">
        <f t="shared" si="233"/>
        <v>-0.80581520106189597</v>
      </c>
    </row>
    <row r="3028" spans="1:7" x14ac:dyDescent="0.2">
      <c r="A3028">
        <v>20170110</v>
      </c>
      <c r="B3028">
        <v>171.73</v>
      </c>
      <c r="C3028">
        <f t="shared" si="235"/>
        <v>175.7834545077026</v>
      </c>
      <c r="D3028">
        <f t="shared" si="232"/>
        <v>172.48834805079187</v>
      </c>
      <c r="E3028">
        <f t="shared" si="231"/>
        <v>3.2951064569107302</v>
      </c>
      <c r="F3028">
        <f t="shared" si="234"/>
        <v>4.4808177254481443</v>
      </c>
      <c r="G3028">
        <f t="shared" si="233"/>
        <v>-1.185711268537414</v>
      </c>
    </row>
    <row r="3029" spans="1:7" x14ac:dyDescent="0.2">
      <c r="A3029">
        <v>20170111</v>
      </c>
      <c r="B3029">
        <v>171.03</v>
      </c>
      <c r="C3029">
        <f t="shared" si="235"/>
        <v>175.05215381420987</v>
      </c>
      <c r="D3029">
        <f t="shared" si="232"/>
        <v>172.38032226925174</v>
      </c>
      <c r="E3029">
        <f t="shared" si="231"/>
        <v>2.6718315449581382</v>
      </c>
      <c r="F3029">
        <f t="shared" si="234"/>
        <v>4.1190204893501434</v>
      </c>
      <c r="G3029">
        <f t="shared" si="233"/>
        <v>-1.4471889443920052</v>
      </c>
    </row>
    <row r="3030" spans="1:7" x14ac:dyDescent="0.2">
      <c r="A3030">
        <v>20170112</v>
      </c>
      <c r="B3030">
        <v>169.3</v>
      </c>
      <c r="C3030">
        <f t="shared" si="235"/>
        <v>174.1672070735622</v>
      </c>
      <c r="D3030">
        <f t="shared" si="232"/>
        <v>172.15215024930717</v>
      </c>
      <c r="E3030">
        <f t="shared" si="231"/>
        <v>2.0150568242550264</v>
      </c>
      <c r="F3030">
        <f t="shared" si="234"/>
        <v>3.6982277563311201</v>
      </c>
      <c r="G3030">
        <f t="shared" si="233"/>
        <v>-1.6831709320760937</v>
      </c>
    </row>
    <row r="3031" spans="1:7" x14ac:dyDescent="0.2">
      <c r="A3031">
        <v>20170113</v>
      </c>
      <c r="B3031">
        <v>170.1</v>
      </c>
      <c r="C3031">
        <f t="shared" si="235"/>
        <v>173.54148290839879</v>
      </c>
      <c r="D3031">
        <f t="shared" si="232"/>
        <v>172.00013911972886</v>
      </c>
      <c r="E3031">
        <f t="shared" si="231"/>
        <v>1.5413437886699342</v>
      </c>
      <c r="F3031">
        <f t="shared" si="234"/>
        <v>3.2668509627988831</v>
      </c>
      <c r="G3031">
        <f t="shared" si="233"/>
        <v>-1.7255071741289489</v>
      </c>
    </row>
    <row r="3032" spans="1:7" x14ac:dyDescent="0.2">
      <c r="A3032">
        <v>20170117</v>
      </c>
      <c r="B3032">
        <v>166.71</v>
      </c>
      <c r="C3032">
        <f t="shared" si="235"/>
        <v>172.49048553787588</v>
      </c>
      <c r="D3032">
        <f t="shared" si="232"/>
        <v>171.6082769627119</v>
      </c>
      <c r="E3032">
        <f t="shared" si="231"/>
        <v>0.8822085751639861</v>
      </c>
      <c r="F3032">
        <f t="shared" si="234"/>
        <v>2.7899224852719038</v>
      </c>
      <c r="G3032">
        <f t="shared" si="233"/>
        <v>-1.9077139101079177</v>
      </c>
    </row>
    <row r="3033" spans="1:7" x14ac:dyDescent="0.2">
      <c r="A3033">
        <v>20170118</v>
      </c>
      <c r="B3033">
        <v>168</v>
      </c>
      <c r="C3033">
        <f t="shared" si="235"/>
        <v>171.79964160897188</v>
      </c>
      <c r="D3033">
        <f t="shared" si="232"/>
        <v>171.34099718769619</v>
      </c>
      <c r="E3033">
        <f t="shared" si="231"/>
        <v>0.45864442127569305</v>
      </c>
      <c r="F3033">
        <f t="shared" si="234"/>
        <v>2.3236668724726619</v>
      </c>
      <c r="G3033">
        <f t="shared" si="233"/>
        <v>-1.8650224511969689</v>
      </c>
    </row>
    <row r="3034" spans="1:7" x14ac:dyDescent="0.2">
      <c r="A3034">
        <v>20170119</v>
      </c>
      <c r="B3034">
        <v>166.41</v>
      </c>
      <c r="C3034">
        <f t="shared" si="235"/>
        <v>170.97046597682237</v>
      </c>
      <c r="D3034">
        <f t="shared" si="232"/>
        <v>170.97573813675572</v>
      </c>
      <c r="E3034">
        <f t="shared" si="231"/>
        <v>-5.2721599333551694E-3</v>
      </c>
      <c r="F3034">
        <f t="shared" si="234"/>
        <v>1.8578790659914586</v>
      </c>
      <c r="G3034">
        <f t="shared" si="233"/>
        <v>-1.8631512259248137</v>
      </c>
    </row>
    <row r="3035" spans="1:7" x14ac:dyDescent="0.2">
      <c r="A3035">
        <v>20170120</v>
      </c>
      <c r="B3035">
        <v>166.64</v>
      </c>
      <c r="C3035">
        <f t="shared" si="235"/>
        <v>170.30424044192659</v>
      </c>
      <c r="D3035">
        <f t="shared" si="232"/>
        <v>170.65457234884789</v>
      </c>
      <c r="E3035">
        <f t="shared" si="231"/>
        <v>-0.35033190692129779</v>
      </c>
      <c r="F3035">
        <f t="shared" si="234"/>
        <v>1.4162368714089075</v>
      </c>
      <c r="G3035">
        <f t="shared" si="233"/>
        <v>-1.7665687783302053</v>
      </c>
    </row>
    <row r="3036" spans="1:7" x14ac:dyDescent="0.2">
      <c r="A3036">
        <v>20170123</v>
      </c>
      <c r="B3036">
        <v>167.69</v>
      </c>
      <c r="C3036">
        <f t="shared" si="235"/>
        <v>169.90204960470712</v>
      </c>
      <c r="D3036">
        <f t="shared" si="232"/>
        <v>170.43497439708139</v>
      </c>
      <c r="E3036">
        <f t="shared" ref="E3036:E3099" si="236">C3036-D3036</f>
        <v>-0.53292479237427415</v>
      </c>
      <c r="F3036">
        <f t="shared" si="234"/>
        <v>1.0264045386522713</v>
      </c>
      <c r="G3036">
        <f t="shared" si="233"/>
        <v>-1.5593293310265455</v>
      </c>
    </row>
    <row r="3037" spans="1:7" x14ac:dyDescent="0.2">
      <c r="A3037">
        <v>20170124</v>
      </c>
      <c r="B3037">
        <v>169.6</v>
      </c>
      <c r="C3037">
        <f t="shared" si="235"/>
        <v>169.85558043475217</v>
      </c>
      <c r="D3037">
        <f t="shared" ref="D3037:D3100" si="237">B3037*(2/(26+1)) + D3036*(1-(2/(26+1)))</f>
        <v>170.37312444174202</v>
      </c>
      <c r="E3037">
        <f t="shared" si="236"/>
        <v>-0.51754400698985137</v>
      </c>
      <c r="F3037">
        <f t="shared" si="234"/>
        <v>0.71761482952384681</v>
      </c>
      <c r="G3037">
        <f t="shared" si="233"/>
        <v>-1.2351588365136981</v>
      </c>
    </row>
    <row r="3038" spans="1:7" x14ac:dyDescent="0.2">
      <c r="A3038">
        <v>20170125</v>
      </c>
      <c r="B3038">
        <v>169.35</v>
      </c>
      <c r="C3038">
        <f t="shared" si="235"/>
        <v>169.7777988294057</v>
      </c>
      <c r="D3038">
        <f t="shared" si="237"/>
        <v>170.29733744605744</v>
      </c>
      <c r="E3038">
        <f t="shared" si="236"/>
        <v>-0.51953861665174372</v>
      </c>
      <c r="F3038">
        <f t="shared" si="234"/>
        <v>0.47018414028872874</v>
      </c>
      <c r="G3038">
        <f t="shared" si="233"/>
        <v>-0.98972275694047251</v>
      </c>
    </row>
    <row r="3039" spans="1:7" x14ac:dyDescent="0.2">
      <c r="A3039">
        <v>20170126</v>
      </c>
      <c r="B3039">
        <v>166.49</v>
      </c>
      <c r="C3039">
        <f t="shared" si="235"/>
        <v>169.27198362488176</v>
      </c>
      <c r="D3039">
        <f t="shared" si="237"/>
        <v>170.01531245005319</v>
      </c>
      <c r="E3039">
        <f t="shared" si="236"/>
        <v>-0.74332882517143162</v>
      </c>
      <c r="F3039">
        <f t="shared" si="234"/>
        <v>0.22748154719669669</v>
      </c>
      <c r="G3039">
        <f t="shared" si="233"/>
        <v>-0.97081037236812828</v>
      </c>
    </row>
    <row r="3040" spans="1:7" x14ac:dyDescent="0.2">
      <c r="A3040">
        <v>20170127</v>
      </c>
      <c r="B3040">
        <v>165.91</v>
      </c>
      <c r="C3040">
        <f t="shared" si="235"/>
        <v>168.75475537489993</v>
      </c>
      <c r="D3040">
        <f t="shared" si="237"/>
        <v>169.71121523153073</v>
      </c>
      <c r="E3040">
        <f t="shared" si="236"/>
        <v>-0.95645985663080069</v>
      </c>
      <c r="F3040">
        <f t="shared" si="234"/>
        <v>-9.3067335688027941E-3</v>
      </c>
      <c r="G3040">
        <f t="shared" si="233"/>
        <v>-0.94715312306199784</v>
      </c>
    </row>
    <row r="3041" spans="1:7" x14ac:dyDescent="0.2">
      <c r="A3041">
        <v>20170130</v>
      </c>
      <c r="B3041">
        <v>164.5</v>
      </c>
      <c r="C3041">
        <f t="shared" si="235"/>
        <v>168.10017762491535</v>
      </c>
      <c r="D3041">
        <f t="shared" si="237"/>
        <v>169.3251992884544</v>
      </c>
      <c r="E3041">
        <f t="shared" si="236"/>
        <v>-1.225021663539053</v>
      </c>
      <c r="F3041">
        <f t="shared" si="234"/>
        <v>-0.25244971956285284</v>
      </c>
      <c r="G3041">
        <f t="shared" si="233"/>
        <v>-0.97257194397620017</v>
      </c>
    </row>
    <row r="3042" spans="1:7" x14ac:dyDescent="0.2">
      <c r="A3042">
        <v>20170131</v>
      </c>
      <c r="B3042">
        <v>168.84</v>
      </c>
      <c r="C3042">
        <f t="shared" si="235"/>
        <v>168.21399645185144</v>
      </c>
      <c r="D3042">
        <f t="shared" si="237"/>
        <v>169.28925860042074</v>
      </c>
      <c r="E3042">
        <f t="shared" si="236"/>
        <v>-1.0752621485692941</v>
      </c>
      <c r="F3042">
        <f t="shared" si="234"/>
        <v>-0.41701220536414113</v>
      </c>
      <c r="G3042">
        <f t="shared" si="233"/>
        <v>-0.65824994320515295</v>
      </c>
    </row>
    <row r="3043" spans="1:7" x14ac:dyDescent="0.2">
      <c r="A3043">
        <v>20170201</v>
      </c>
      <c r="B3043">
        <v>168.22</v>
      </c>
      <c r="C3043">
        <f t="shared" si="235"/>
        <v>168.21492007464352</v>
      </c>
      <c r="D3043">
        <f t="shared" si="237"/>
        <v>169.21005425964881</v>
      </c>
      <c r="E3043">
        <f t="shared" si="236"/>
        <v>-0.99513418500529838</v>
      </c>
      <c r="F3043">
        <f t="shared" si="234"/>
        <v>-0.53263660129237267</v>
      </c>
      <c r="G3043">
        <f t="shared" si="233"/>
        <v>-0.46249758371292571</v>
      </c>
    </row>
    <row r="3044" spans="1:7" x14ac:dyDescent="0.2">
      <c r="A3044">
        <v>20170202</v>
      </c>
      <c r="B3044">
        <v>169.32</v>
      </c>
      <c r="C3044">
        <f t="shared" si="235"/>
        <v>168.3849323708522</v>
      </c>
      <c r="D3044">
        <f t="shared" si="237"/>
        <v>169.21819838856371</v>
      </c>
      <c r="E3044">
        <f t="shared" si="236"/>
        <v>-0.83326601771150877</v>
      </c>
      <c r="F3044">
        <f t="shared" si="234"/>
        <v>-0.59276248457619996</v>
      </c>
      <c r="G3044">
        <f t="shared" ref="G3044:G3107" si="238">E3044-F3044</f>
        <v>-0.24050353313530881</v>
      </c>
    </row>
    <row r="3045" spans="1:7" x14ac:dyDescent="0.2">
      <c r="A3045">
        <v>20170203</v>
      </c>
      <c r="B3045">
        <v>171.16</v>
      </c>
      <c r="C3045">
        <f t="shared" si="235"/>
        <v>168.81186585225956</v>
      </c>
      <c r="D3045">
        <f t="shared" si="237"/>
        <v>169.3620355449664</v>
      </c>
      <c r="E3045">
        <f t="shared" si="236"/>
        <v>-0.55016969270684513</v>
      </c>
      <c r="F3045">
        <f t="shared" ref="F3045:F3108" si="239">(E3045*(2/(9+1))+F3044*(1-(2/(9+1))))</f>
        <v>-0.58424392620232901</v>
      </c>
      <c r="G3045">
        <f t="shared" si="238"/>
        <v>3.4074233495483885E-2</v>
      </c>
    </row>
    <row r="3046" spans="1:7" x14ac:dyDescent="0.2">
      <c r="A3046">
        <v>20170206</v>
      </c>
      <c r="B3046">
        <v>171.29</v>
      </c>
      <c r="C3046">
        <f t="shared" si="235"/>
        <v>169.19311725960426</v>
      </c>
      <c r="D3046">
        <f t="shared" si="237"/>
        <v>169.50484772682074</v>
      </c>
      <c r="E3046">
        <f t="shared" si="236"/>
        <v>-0.31173046721647779</v>
      </c>
      <c r="F3046">
        <f t="shared" si="239"/>
        <v>-0.52974123440515886</v>
      </c>
      <c r="G3046">
        <f t="shared" si="238"/>
        <v>0.21801076718868106</v>
      </c>
    </row>
    <row r="3047" spans="1:7" x14ac:dyDescent="0.2">
      <c r="A3047">
        <v>20170207</v>
      </c>
      <c r="B3047">
        <v>172.34</v>
      </c>
      <c r="C3047">
        <f t="shared" si="235"/>
        <v>169.67725306581897</v>
      </c>
      <c r="D3047">
        <f t="shared" si="237"/>
        <v>169.71485900631549</v>
      </c>
      <c r="E3047">
        <f t="shared" si="236"/>
        <v>-3.7605940496518997E-2</v>
      </c>
      <c r="F3047">
        <f t="shared" si="239"/>
        <v>-0.43131417562343088</v>
      </c>
      <c r="G3047">
        <f t="shared" si="238"/>
        <v>0.39370823512691189</v>
      </c>
    </row>
    <row r="3048" spans="1:7" x14ac:dyDescent="0.2">
      <c r="A3048">
        <v>20170208</v>
      </c>
      <c r="B3048">
        <v>172.99</v>
      </c>
      <c r="C3048">
        <f t="shared" si="235"/>
        <v>170.18690644030838</v>
      </c>
      <c r="D3048">
        <f t="shared" si="237"/>
        <v>169.95746204288471</v>
      </c>
      <c r="E3048">
        <f t="shared" si="236"/>
        <v>0.22944439742366285</v>
      </c>
      <c r="F3048">
        <f t="shared" si="239"/>
        <v>-0.29916246101401217</v>
      </c>
      <c r="G3048">
        <f t="shared" si="238"/>
        <v>0.52860685843767508</v>
      </c>
    </row>
    <row r="3049" spans="1:7" x14ac:dyDescent="0.2">
      <c r="A3049">
        <v>20170209</v>
      </c>
      <c r="B3049">
        <v>176.4</v>
      </c>
      <c r="C3049">
        <f t="shared" si="235"/>
        <v>171.14276698795325</v>
      </c>
      <c r="D3049">
        <f t="shared" si="237"/>
        <v>170.43468707674509</v>
      </c>
      <c r="E3049">
        <f t="shared" si="236"/>
        <v>0.70807991120815927</v>
      </c>
      <c r="F3049">
        <f t="shared" si="239"/>
        <v>-9.7713986569577888E-2</v>
      </c>
      <c r="G3049">
        <f t="shared" si="238"/>
        <v>0.80579389777773713</v>
      </c>
    </row>
    <row r="3050" spans="1:7" x14ac:dyDescent="0.2">
      <c r="A3050">
        <v>20170210</v>
      </c>
      <c r="B3050">
        <v>177</v>
      </c>
      <c r="C3050">
        <f t="shared" si="235"/>
        <v>172.04387975903737</v>
      </c>
      <c r="D3050">
        <f t="shared" si="237"/>
        <v>170.92100655254177</v>
      </c>
      <c r="E3050">
        <f t="shared" si="236"/>
        <v>1.1228732064955977</v>
      </c>
      <c r="F3050">
        <f t="shared" si="239"/>
        <v>0.14640345204345723</v>
      </c>
      <c r="G3050">
        <f t="shared" si="238"/>
        <v>0.97646975445214057</v>
      </c>
    </row>
    <row r="3051" spans="1:7" x14ac:dyDescent="0.2">
      <c r="A3051">
        <v>20170213</v>
      </c>
      <c r="B3051">
        <v>176.5</v>
      </c>
      <c r="C3051">
        <f t="shared" si="235"/>
        <v>172.72943671918546</v>
      </c>
      <c r="D3051">
        <f t="shared" si="237"/>
        <v>171.33426532642756</v>
      </c>
      <c r="E3051">
        <f t="shared" si="236"/>
        <v>1.3951713927579021</v>
      </c>
      <c r="F3051">
        <f t="shared" si="239"/>
        <v>0.39615704018634623</v>
      </c>
      <c r="G3051">
        <f t="shared" si="238"/>
        <v>0.99901435257155591</v>
      </c>
    </row>
    <row r="3052" spans="1:7" x14ac:dyDescent="0.2">
      <c r="A3052">
        <v>20170214</v>
      </c>
      <c r="B3052">
        <v>174.28</v>
      </c>
      <c r="C3052">
        <f t="shared" si="235"/>
        <v>172.96798491623383</v>
      </c>
      <c r="D3052">
        <f t="shared" si="237"/>
        <v>171.55246789484033</v>
      </c>
      <c r="E3052">
        <f t="shared" si="236"/>
        <v>1.415517021393498</v>
      </c>
      <c r="F3052">
        <f t="shared" si="239"/>
        <v>0.60002903642777661</v>
      </c>
      <c r="G3052">
        <f t="shared" si="238"/>
        <v>0.81548798496572139</v>
      </c>
    </row>
    <row r="3053" spans="1:7" x14ac:dyDescent="0.2">
      <c r="A3053">
        <v>20170215</v>
      </c>
      <c r="B3053">
        <v>174.44</v>
      </c>
      <c r="C3053">
        <f t="shared" si="235"/>
        <v>173.19444877527479</v>
      </c>
      <c r="D3053">
        <f t="shared" si="237"/>
        <v>171.7663591618892</v>
      </c>
      <c r="E3053">
        <f t="shared" si="236"/>
        <v>1.4280896133855947</v>
      </c>
      <c r="F3053">
        <f t="shared" si="239"/>
        <v>0.76564115181934023</v>
      </c>
      <c r="G3053">
        <f t="shared" si="238"/>
        <v>0.66244846156625448</v>
      </c>
    </row>
    <row r="3054" spans="1:7" x14ac:dyDescent="0.2">
      <c r="A3054">
        <v>20170216</v>
      </c>
      <c r="B3054">
        <v>175.09</v>
      </c>
      <c r="C3054">
        <f t="shared" si="235"/>
        <v>173.48607204061713</v>
      </c>
      <c r="D3054">
        <f t="shared" si="237"/>
        <v>172.01255477952702</v>
      </c>
      <c r="E3054">
        <f t="shared" si="236"/>
        <v>1.4735172610901088</v>
      </c>
      <c r="F3054">
        <f t="shared" si="239"/>
        <v>0.90721637367349395</v>
      </c>
      <c r="G3054">
        <f t="shared" si="238"/>
        <v>0.56630088741661488</v>
      </c>
    </row>
    <row r="3055" spans="1:7" x14ac:dyDescent="0.2">
      <c r="A3055">
        <v>20170217</v>
      </c>
      <c r="B3055">
        <v>177.06</v>
      </c>
      <c r="C3055">
        <f t="shared" si="235"/>
        <v>174.03590711129144</v>
      </c>
      <c r="D3055">
        <f t="shared" si="237"/>
        <v>172.38643961067316</v>
      </c>
      <c r="E3055">
        <f t="shared" si="236"/>
        <v>1.6494675006182717</v>
      </c>
      <c r="F3055">
        <f t="shared" si="239"/>
        <v>1.0556665990624494</v>
      </c>
      <c r="G3055">
        <f t="shared" si="238"/>
        <v>0.59380090155582232</v>
      </c>
    </row>
    <row r="3056" spans="1:7" x14ac:dyDescent="0.2">
      <c r="A3056">
        <v>20170221</v>
      </c>
      <c r="B3056">
        <v>181.09</v>
      </c>
      <c r="C3056">
        <f t="shared" si="235"/>
        <v>175.12115217109277</v>
      </c>
      <c r="D3056">
        <f t="shared" si="237"/>
        <v>173.03114778766033</v>
      </c>
      <c r="E3056">
        <f t="shared" si="236"/>
        <v>2.0900043834324435</v>
      </c>
      <c r="F3056">
        <f t="shared" si="239"/>
        <v>1.2625341559364482</v>
      </c>
      <c r="G3056">
        <f t="shared" si="238"/>
        <v>0.8274702274959953</v>
      </c>
    </row>
    <row r="3057" spans="1:7" x14ac:dyDescent="0.2">
      <c r="A3057">
        <v>20170222</v>
      </c>
      <c r="B3057">
        <v>180.57</v>
      </c>
      <c r="C3057">
        <f t="shared" si="235"/>
        <v>175.95943645246311</v>
      </c>
      <c r="D3057">
        <f t="shared" si="237"/>
        <v>173.58958128487069</v>
      </c>
      <c r="E3057">
        <f t="shared" si="236"/>
        <v>2.3698551675924193</v>
      </c>
      <c r="F3057">
        <f t="shared" si="239"/>
        <v>1.4839983582676426</v>
      </c>
      <c r="G3057">
        <f t="shared" si="238"/>
        <v>0.88585680932477673</v>
      </c>
    </row>
    <row r="3058" spans="1:7" x14ac:dyDescent="0.2">
      <c r="A3058">
        <v>20170223</v>
      </c>
      <c r="B3058">
        <v>180.84</v>
      </c>
      <c r="C3058">
        <f t="shared" si="235"/>
        <v>176.7102923828534</v>
      </c>
      <c r="D3058">
        <f t="shared" si="237"/>
        <v>174.12664933784322</v>
      </c>
      <c r="E3058">
        <f t="shared" si="236"/>
        <v>2.5836430450101773</v>
      </c>
      <c r="F3058">
        <f t="shared" si="239"/>
        <v>1.7039272956161495</v>
      </c>
      <c r="G3058">
        <f t="shared" si="238"/>
        <v>0.87971574939402775</v>
      </c>
    </row>
    <row r="3059" spans="1:7" x14ac:dyDescent="0.2">
      <c r="A3059">
        <v>20170224</v>
      </c>
      <c r="B3059">
        <v>177.32</v>
      </c>
      <c r="C3059">
        <f t="shared" si="235"/>
        <v>176.8040935547221</v>
      </c>
      <c r="D3059">
        <f t="shared" si="237"/>
        <v>174.3631938313363</v>
      </c>
      <c r="E3059">
        <f t="shared" si="236"/>
        <v>2.4408997233857974</v>
      </c>
      <c r="F3059">
        <f t="shared" si="239"/>
        <v>1.8513217811700793</v>
      </c>
      <c r="G3059">
        <f t="shared" si="238"/>
        <v>0.58957794221571813</v>
      </c>
    </row>
    <row r="3060" spans="1:7" x14ac:dyDescent="0.2">
      <c r="A3060">
        <v>20170227</v>
      </c>
      <c r="B3060">
        <v>176.4</v>
      </c>
      <c r="C3060">
        <f t="shared" si="235"/>
        <v>176.74192531553408</v>
      </c>
      <c r="D3060">
        <f t="shared" si="237"/>
        <v>174.51406836234844</v>
      </c>
      <c r="E3060">
        <f t="shared" si="236"/>
        <v>2.2278569531856363</v>
      </c>
      <c r="F3060">
        <f t="shared" si="239"/>
        <v>1.9266288155731908</v>
      </c>
      <c r="G3060">
        <f t="shared" si="238"/>
        <v>0.30122813761244549</v>
      </c>
    </row>
    <row r="3061" spans="1:7" x14ac:dyDescent="0.2">
      <c r="A3061">
        <v>20170228</v>
      </c>
      <c r="B3061">
        <v>172.07</v>
      </c>
      <c r="C3061">
        <f t="shared" si="235"/>
        <v>176.02316757468267</v>
      </c>
      <c r="D3061">
        <f t="shared" si="237"/>
        <v>174.33302626143373</v>
      </c>
      <c r="E3061">
        <f t="shared" si="236"/>
        <v>1.6901413132489438</v>
      </c>
      <c r="F3061">
        <f t="shared" si="239"/>
        <v>1.8793313151083415</v>
      </c>
      <c r="G3061">
        <f t="shared" si="238"/>
        <v>-0.18919000185939772</v>
      </c>
    </row>
    <row r="3062" spans="1:7" x14ac:dyDescent="0.2">
      <c r="A3062">
        <v>20170301</v>
      </c>
      <c r="B3062">
        <v>174.51</v>
      </c>
      <c r="C3062">
        <f t="shared" si="235"/>
        <v>175.79037256319305</v>
      </c>
      <c r="D3062">
        <f t="shared" si="237"/>
        <v>174.34613542725347</v>
      </c>
      <c r="E3062">
        <f t="shared" si="236"/>
        <v>1.4442371359395736</v>
      </c>
      <c r="F3062">
        <f t="shared" si="239"/>
        <v>1.7923124792745879</v>
      </c>
      <c r="G3062">
        <f t="shared" si="238"/>
        <v>-0.34807534333501433</v>
      </c>
    </row>
    <row r="3063" spans="1:7" x14ac:dyDescent="0.2">
      <c r="A3063">
        <v>20170302</v>
      </c>
      <c r="B3063">
        <v>174.02</v>
      </c>
      <c r="C3063">
        <f t="shared" si="235"/>
        <v>175.51800755347102</v>
      </c>
      <c r="D3063">
        <f t="shared" si="237"/>
        <v>174.32197724745691</v>
      </c>
      <c r="E3063">
        <f t="shared" si="236"/>
        <v>1.1960303060141086</v>
      </c>
      <c r="F3063">
        <f t="shared" si="239"/>
        <v>1.6730560446224922</v>
      </c>
      <c r="G3063">
        <f t="shared" si="238"/>
        <v>-0.4770257386083836</v>
      </c>
    </row>
    <row r="3064" spans="1:7" x14ac:dyDescent="0.2">
      <c r="A3064">
        <v>20170303</v>
      </c>
      <c r="B3064">
        <v>174.29</v>
      </c>
      <c r="C3064">
        <f t="shared" si="235"/>
        <v>175.32908331447547</v>
      </c>
      <c r="D3064">
        <f t="shared" si="237"/>
        <v>174.3196085624601</v>
      </c>
      <c r="E3064">
        <f t="shared" si="236"/>
        <v>1.0094747520153646</v>
      </c>
      <c r="F3064">
        <f t="shared" si="239"/>
        <v>1.5403397861010668</v>
      </c>
      <c r="G3064">
        <f t="shared" si="238"/>
        <v>-0.53086503408570218</v>
      </c>
    </row>
    <row r="3065" spans="1:7" x14ac:dyDescent="0.2">
      <c r="A3065">
        <v>20170306</v>
      </c>
      <c r="B3065">
        <v>173.41</v>
      </c>
      <c r="C3065">
        <f t="shared" si="235"/>
        <v>175.03383972763308</v>
      </c>
      <c r="D3065">
        <f t="shared" si="237"/>
        <v>174.25223015042602</v>
      </c>
      <c r="E3065">
        <f t="shared" si="236"/>
        <v>0.78160957720706392</v>
      </c>
      <c r="F3065">
        <f t="shared" si="239"/>
        <v>1.3885937443222665</v>
      </c>
      <c r="G3065">
        <f t="shared" si="238"/>
        <v>-0.60698416711520253</v>
      </c>
    </row>
    <row r="3066" spans="1:7" x14ac:dyDescent="0.2">
      <c r="A3066">
        <v>20170307</v>
      </c>
      <c r="B3066">
        <v>174.55</v>
      </c>
      <c r="C3066">
        <f t="shared" si="235"/>
        <v>174.95940284645874</v>
      </c>
      <c r="D3066">
        <f t="shared" si="237"/>
        <v>174.2742871763204</v>
      </c>
      <c r="E3066">
        <f t="shared" si="236"/>
        <v>0.68511567013834451</v>
      </c>
      <c r="F3066">
        <f t="shared" si="239"/>
        <v>1.2478981294854821</v>
      </c>
      <c r="G3066">
        <f t="shared" si="238"/>
        <v>-0.56278245934713755</v>
      </c>
    </row>
    <row r="3067" spans="1:7" x14ac:dyDescent="0.2">
      <c r="A3067">
        <v>20170308</v>
      </c>
      <c r="B3067">
        <v>174.35</v>
      </c>
      <c r="C3067">
        <f t="shared" si="235"/>
        <v>174.86564856238815</v>
      </c>
      <c r="D3067">
        <f t="shared" si="237"/>
        <v>174.27989553363</v>
      </c>
      <c r="E3067">
        <f t="shared" si="236"/>
        <v>0.58575302875814828</v>
      </c>
      <c r="F3067">
        <f t="shared" si="239"/>
        <v>1.1154691093400153</v>
      </c>
      <c r="G3067">
        <f t="shared" si="238"/>
        <v>-0.52971608058186703</v>
      </c>
    </row>
    <row r="3068" spans="1:7" x14ac:dyDescent="0.2">
      <c r="A3068">
        <v>20170309</v>
      </c>
      <c r="B3068">
        <v>173</v>
      </c>
      <c r="C3068">
        <f t="shared" si="235"/>
        <v>174.57862570663613</v>
      </c>
      <c r="D3068">
        <f t="shared" si="237"/>
        <v>174.18508845706481</v>
      </c>
      <c r="E3068">
        <f t="shared" si="236"/>
        <v>0.39353724957132385</v>
      </c>
      <c r="F3068">
        <f t="shared" si="239"/>
        <v>0.97108273738627715</v>
      </c>
      <c r="G3068">
        <f t="shared" si="238"/>
        <v>-0.5775454878149533</v>
      </c>
    </row>
    <row r="3069" spans="1:7" x14ac:dyDescent="0.2">
      <c r="A3069">
        <v>20170310</v>
      </c>
      <c r="B3069">
        <v>171.74</v>
      </c>
      <c r="C3069">
        <f t="shared" si="235"/>
        <v>174.14191405946133</v>
      </c>
      <c r="D3069">
        <f t="shared" si="237"/>
        <v>174.00397079357853</v>
      </c>
      <c r="E3069">
        <f t="shared" si="236"/>
        <v>0.1379432658827966</v>
      </c>
      <c r="F3069">
        <f t="shared" si="239"/>
        <v>0.80445484308558113</v>
      </c>
      <c r="G3069">
        <f t="shared" si="238"/>
        <v>-0.66651157720278453</v>
      </c>
    </row>
    <row r="3070" spans="1:7" x14ac:dyDescent="0.2">
      <c r="A3070">
        <v>20170313</v>
      </c>
      <c r="B3070">
        <v>171.22</v>
      </c>
      <c r="C3070">
        <f t="shared" si="235"/>
        <v>173.69238881954419</v>
      </c>
      <c r="D3070">
        <f t="shared" si="237"/>
        <v>173.79775073479493</v>
      </c>
      <c r="E3070">
        <f t="shared" si="236"/>
        <v>-0.10536191525073946</v>
      </c>
      <c r="F3070">
        <f t="shared" si="239"/>
        <v>0.62249149141831706</v>
      </c>
      <c r="G3070">
        <f t="shared" si="238"/>
        <v>-0.72785340666905651</v>
      </c>
    </row>
    <row r="3071" spans="1:7" x14ac:dyDescent="0.2">
      <c r="A3071">
        <v>20170314</v>
      </c>
      <c r="B3071">
        <v>186.34</v>
      </c>
      <c r="C3071">
        <f t="shared" si="235"/>
        <v>175.63817515499892</v>
      </c>
      <c r="D3071">
        <f t="shared" si="237"/>
        <v>174.72680623592123</v>
      </c>
      <c r="E3071">
        <f t="shared" si="236"/>
        <v>0.91136891907768813</v>
      </c>
      <c r="F3071">
        <f t="shared" si="239"/>
        <v>0.68026697695019134</v>
      </c>
      <c r="G3071">
        <f t="shared" si="238"/>
        <v>0.2311019421274968</v>
      </c>
    </row>
    <row r="3072" spans="1:7" x14ac:dyDescent="0.2">
      <c r="A3072">
        <v>20170315</v>
      </c>
      <c r="B3072">
        <v>189.04</v>
      </c>
      <c r="C3072">
        <f t="shared" si="235"/>
        <v>177.69999436192217</v>
      </c>
      <c r="D3072">
        <f t="shared" si="237"/>
        <v>175.78704281103816</v>
      </c>
      <c r="E3072">
        <f t="shared" si="236"/>
        <v>1.9129515508840029</v>
      </c>
      <c r="F3072">
        <f t="shared" si="239"/>
        <v>0.92680389173695366</v>
      </c>
      <c r="G3072">
        <f t="shared" si="238"/>
        <v>0.98614765914704927</v>
      </c>
    </row>
    <row r="3073" spans="1:7" x14ac:dyDescent="0.2">
      <c r="A3073">
        <v>20170316</v>
      </c>
      <c r="B3073">
        <v>192.38</v>
      </c>
      <c r="C3073">
        <f t="shared" si="235"/>
        <v>179.95845676778029</v>
      </c>
      <c r="D3073">
        <f t="shared" si="237"/>
        <v>177.01615075096126</v>
      </c>
      <c r="E3073">
        <f t="shared" si="236"/>
        <v>2.9423060168190318</v>
      </c>
      <c r="F3073">
        <f t="shared" si="239"/>
        <v>1.3299043167533693</v>
      </c>
      <c r="G3073">
        <f t="shared" si="238"/>
        <v>1.6124017000656625</v>
      </c>
    </row>
    <row r="3074" spans="1:7" x14ac:dyDescent="0.2">
      <c r="A3074">
        <v>20170317</v>
      </c>
      <c r="B3074">
        <v>194.03</v>
      </c>
      <c r="C3074">
        <f t="shared" si="235"/>
        <v>182.12330957273716</v>
      </c>
      <c r="D3074">
        <f t="shared" si="237"/>
        <v>178.27643588051967</v>
      </c>
      <c r="E3074">
        <f t="shared" si="236"/>
        <v>3.8468736922174855</v>
      </c>
      <c r="F3074">
        <f t="shared" si="239"/>
        <v>1.8332981918461928</v>
      </c>
      <c r="G3074">
        <f t="shared" si="238"/>
        <v>2.0135755003712927</v>
      </c>
    </row>
    <row r="3075" spans="1:7" x14ac:dyDescent="0.2">
      <c r="A3075">
        <v>20170320</v>
      </c>
      <c r="B3075">
        <v>195.23</v>
      </c>
      <c r="C3075">
        <f t="shared" si="235"/>
        <v>184.13972348462374</v>
      </c>
      <c r="D3075">
        <f t="shared" si="237"/>
        <v>179.53225544492562</v>
      </c>
      <c r="E3075">
        <f t="shared" si="236"/>
        <v>4.6074680396981194</v>
      </c>
      <c r="F3075">
        <f t="shared" si="239"/>
        <v>2.3881321614165785</v>
      </c>
      <c r="G3075">
        <f t="shared" si="238"/>
        <v>2.2193358782815409</v>
      </c>
    </row>
    <row r="3076" spans="1:7" x14ac:dyDescent="0.2">
      <c r="A3076">
        <v>20170321</v>
      </c>
      <c r="B3076">
        <v>194.905</v>
      </c>
      <c r="C3076">
        <f t="shared" si="235"/>
        <v>185.7959198716047</v>
      </c>
      <c r="D3076">
        <f t="shared" si="237"/>
        <v>180.67097726382002</v>
      </c>
      <c r="E3076">
        <f t="shared" si="236"/>
        <v>5.1249426077846749</v>
      </c>
      <c r="F3076">
        <f t="shared" si="239"/>
        <v>2.9354942506901978</v>
      </c>
      <c r="G3076">
        <f t="shared" si="238"/>
        <v>2.1894483570944772</v>
      </c>
    </row>
    <row r="3077" spans="1:7" x14ac:dyDescent="0.2">
      <c r="A3077">
        <v>20170322</v>
      </c>
      <c r="B3077">
        <v>195.83</v>
      </c>
      <c r="C3077">
        <f t="shared" si="235"/>
        <v>187.33962450674244</v>
      </c>
      <c r="D3077">
        <f t="shared" si="237"/>
        <v>181.79386783687039</v>
      </c>
      <c r="E3077">
        <f t="shared" si="236"/>
        <v>5.5457566698720484</v>
      </c>
      <c r="F3077">
        <f t="shared" si="239"/>
        <v>3.4575467345265678</v>
      </c>
      <c r="G3077">
        <f t="shared" si="238"/>
        <v>2.0882099353454806</v>
      </c>
    </row>
    <row r="3078" spans="1:7" x14ac:dyDescent="0.2">
      <c r="A3078">
        <v>20170323</v>
      </c>
      <c r="B3078">
        <v>198.52</v>
      </c>
      <c r="C3078">
        <f t="shared" si="235"/>
        <v>189.05968227493591</v>
      </c>
      <c r="D3078">
        <f t="shared" si="237"/>
        <v>183.03284058969479</v>
      </c>
      <c r="E3078">
        <f t="shared" si="236"/>
        <v>6.0268416852411235</v>
      </c>
      <c r="F3078">
        <f t="shared" si="239"/>
        <v>3.9714057246694794</v>
      </c>
      <c r="G3078">
        <f t="shared" si="238"/>
        <v>2.0554359605716441</v>
      </c>
    </row>
    <row r="3079" spans="1:7" x14ac:dyDescent="0.2">
      <c r="A3079">
        <v>20170324</v>
      </c>
      <c r="B3079">
        <v>197.28</v>
      </c>
      <c r="C3079">
        <f t="shared" si="235"/>
        <v>190.3243465403304</v>
      </c>
      <c r="D3079">
        <f t="shared" si="237"/>
        <v>184.08818573119888</v>
      </c>
      <c r="E3079">
        <f t="shared" si="236"/>
        <v>6.236160809131519</v>
      </c>
      <c r="F3079">
        <f t="shared" si="239"/>
        <v>4.424356741561887</v>
      </c>
      <c r="G3079">
        <f t="shared" si="238"/>
        <v>1.8118040675696321</v>
      </c>
    </row>
    <row r="3080" spans="1:7" x14ac:dyDescent="0.2">
      <c r="A3080">
        <v>20170327</v>
      </c>
      <c r="B3080">
        <v>199.38</v>
      </c>
      <c r="C3080">
        <f t="shared" si="235"/>
        <v>191.71752399566418</v>
      </c>
      <c r="D3080">
        <f t="shared" si="237"/>
        <v>185.22091271407302</v>
      </c>
      <c r="E3080">
        <f t="shared" si="236"/>
        <v>6.4966112815911572</v>
      </c>
      <c r="F3080">
        <f t="shared" si="239"/>
        <v>4.838807649567741</v>
      </c>
      <c r="G3080">
        <f t="shared" si="238"/>
        <v>1.6578036320234162</v>
      </c>
    </row>
    <row r="3081" spans="1:7" x14ac:dyDescent="0.2">
      <c r="A3081">
        <v>20170328</v>
      </c>
      <c r="B3081">
        <v>201.71</v>
      </c>
      <c r="C3081">
        <f t="shared" si="235"/>
        <v>193.25482799633124</v>
      </c>
      <c r="D3081">
        <f t="shared" si="237"/>
        <v>186.44232658710465</v>
      </c>
      <c r="E3081">
        <f t="shared" si="236"/>
        <v>6.8125014092265985</v>
      </c>
      <c r="F3081">
        <f t="shared" si="239"/>
        <v>5.2335464014995132</v>
      </c>
      <c r="G3081">
        <f t="shared" si="238"/>
        <v>1.5789550077270853</v>
      </c>
    </row>
    <row r="3082" spans="1:7" x14ac:dyDescent="0.2">
      <c r="A3082">
        <v>20170329</v>
      </c>
      <c r="B3082">
        <v>202.26</v>
      </c>
      <c r="C3082">
        <f t="shared" si="235"/>
        <v>194.64023907381875</v>
      </c>
      <c r="D3082">
        <f t="shared" si="237"/>
        <v>187.61400609917098</v>
      </c>
      <c r="E3082">
        <f t="shared" si="236"/>
        <v>7.026232974647769</v>
      </c>
      <c r="F3082">
        <f t="shared" si="239"/>
        <v>5.5920837161291646</v>
      </c>
      <c r="G3082">
        <f t="shared" si="238"/>
        <v>1.4341492585186044</v>
      </c>
    </row>
    <row r="3083" spans="1:7" x14ac:dyDescent="0.2">
      <c r="A3083">
        <v>20170330</v>
      </c>
      <c r="B3083">
        <v>203.75</v>
      </c>
      <c r="C3083">
        <f t="shared" si="235"/>
        <v>196.04174075476971</v>
      </c>
      <c r="D3083">
        <f t="shared" si="237"/>
        <v>188.80926490663978</v>
      </c>
      <c r="E3083">
        <f t="shared" si="236"/>
        <v>7.2324758481299227</v>
      </c>
      <c r="F3083">
        <f t="shared" si="239"/>
        <v>5.9201621425293167</v>
      </c>
      <c r="G3083">
        <f t="shared" si="238"/>
        <v>1.312313705600606</v>
      </c>
    </row>
    <row r="3084" spans="1:7" x14ac:dyDescent="0.2">
      <c r="A3084">
        <v>20170331</v>
      </c>
      <c r="B3084">
        <v>206.02</v>
      </c>
      <c r="C3084">
        <f t="shared" si="235"/>
        <v>197.57685756172822</v>
      </c>
      <c r="D3084">
        <f t="shared" si="237"/>
        <v>190.08413417281463</v>
      </c>
      <c r="E3084">
        <f t="shared" si="236"/>
        <v>7.4927233889135891</v>
      </c>
      <c r="F3084">
        <f t="shared" si="239"/>
        <v>6.2346743918061716</v>
      </c>
      <c r="G3084">
        <f t="shared" si="238"/>
        <v>1.2580489971074176</v>
      </c>
    </row>
    <row r="3085" spans="1:7" x14ac:dyDescent="0.2">
      <c r="A3085">
        <v>20170403</v>
      </c>
      <c r="B3085">
        <v>199.31</v>
      </c>
      <c r="C3085">
        <f t="shared" si="235"/>
        <v>197.84349485992388</v>
      </c>
      <c r="D3085">
        <f t="shared" si="237"/>
        <v>190.76753164149503</v>
      </c>
      <c r="E3085">
        <f t="shared" si="236"/>
        <v>7.0759632184288535</v>
      </c>
      <c r="F3085">
        <f t="shared" si="239"/>
        <v>6.4029321571307083</v>
      </c>
      <c r="G3085">
        <f t="shared" si="238"/>
        <v>0.67303106129814516</v>
      </c>
    </row>
    <row r="3086" spans="1:7" x14ac:dyDescent="0.2">
      <c r="A3086">
        <v>20170404</v>
      </c>
      <c r="B3086">
        <v>202.02</v>
      </c>
      <c r="C3086">
        <f t="shared" si="235"/>
        <v>198.48603411224329</v>
      </c>
      <c r="D3086">
        <f t="shared" si="237"/>
        <v>191.6010478161991</v>
      </c>
      <c r="E3086">
        <f t="shared" si="236"/>
        <v>6.8849862960441897</v>
      </c>
      <c r="F3086">
        <f t="shared" si="239"/>
        <v>6.4993429849134046</v>
      </c>
      <c r="G3086">
        <f t="shared" si="238"/>
        <v>0.38564331113078509</v>
      </c>
    </row>
    <row r="3087" spans="1:7" x14ac:dyDescent="0.2">
      <c r="A3087">
        <v>20170405</v>
      </c>
      <c r="B3087">
        <v>199.67</v>
      </c>
      <c r="C3087">
        <f t="shared" ref="C3087:C3150" si="240">(B3087*(2/(12+1))+C3086*(1-(2/(12+1))))</f>
        <v>198.6681827103597</v>
      </c>
      <c r="D3087">
        <f t="shared" si="237"/>
        <v>192.19874797796211</v>
      </c>
      <c r="E3087">
        <f t="shared" si="236"/>
        <v>6.4694347323975876</v>
      </c>
      <c r="F3087">
        <f t="shared" si="239"/>
        <v>6.4933613344102419</v>
      </c>
      <c r="G3087">
        <f t="shared" si="238"/>
        <v>-2.3926602012654286E-2</v>
      </c>
    </row>
    <row r="3088" spans="1:7" x14ac:dyDescent="0.2">
      <c r="A3088">
        <v>20170406</v>
      </c>
      <c r="B3088">
        <v>198.67</v>
      </c>
      <c r="C3088">
        <f t="shared" si="240"/>
        <v>198.66846229338128</v>
      </c>
      <c r="D3088">
        <f t="shared" si="237"/>
        <v>192.67809997959455</v>
      </c>
      <c r="E3088">
        <f t="shared" si="236"/>
        <v>5.9903623137867328</v>
      </c>
      <c r="F3088">
        <f t="shared" si="239"/>
        <v>6.3927615302855409</v>
      </c>
      <c r="G3088">
        <f t="shared" si="238"/>
        <v>-0.40239921649880817</v>
      </c>
    </row>
    <row r="3089" spans="1:7" x14ac:dyDescent="0.2">
      <c r="A3089">
        <v>20170407</v>
      </c>
      <c r="B3089">
        <v>199.21</v>
      </c>
      <c r="C3089">
        <f t="shared" si="240"/>
        <v>198.75177578670724</v>
      </c>
      <c r="D3089">
        <f t="shared" si="237"/>
        <v>193.1619444255505</v>
      </c>
      <c r="E3089">
        <f t="shared" si="236"/>
        <v>5.5898313611567403</v>
      </c>
      <c r="F3089">
        <f t="shared" si="239"/>
        <v>6.2321754964597815</v>
      </c>
      <c r="G3089">
        <f t="shared" si="238"/>
        <v>-0.64234413530304124</v>
      </c>
    </row>
    <row r="3090" spans="1:7" x14ac:dyDescent="0.2">
      <c r="A3090">
        <v>20170410</v>
      </c>
      <c r="B3090">
        <v>204.34</v>
      </c>
      <c r="C3090">
        <f t="shared" si="240"/>
        <v>199.61150258875227</v>
      </c>
      <c r="D3090">
        <f t="shared" si="237"/>
        <v>193.98994854217639</v>
      </c>
      <c r="E3090">
        <f t="shared" si="236"/>
        <v>5.6215540465758806</v>
      </c>
      <c r="F3090">
        <f t="shared" si="239"/>
        <v>6.1100512064830017</v>
      </c>
      <c r="G3090">
        <f t="shared" si="238"/>
        <v>-0.48849715990712106</v>
      </c>
    </row>
    <row r="3091" spans="1:7" x14ac:dyDescent="0.2">
      <c r="A3091">
        <v>20170411</v>
      </c>
      <c r="B3091">
        <v>203.91</v>
      </c>
      <c r="C3091">
        <f t="shared" si="240"/>
        <v>200.2728098827904</v>
      </c>
      <c r="D3091">
        <f t="shared" si="237"/>
        <v>194.72476716868186</v>
      </c>
      <c r="E3091">
        <f t="shared" si="236"/>
        <v>5.5480427141085329</v>
      </c>
      <c r="F3091">
        <f t="shared" si="239"/>
        <v>5.9976495080081085</v>
      </c>
      <c r="G3091">
        <f t="shared" si="238"/>
        <v>-0.44960679389957559</v>
      </c>
    </row>
    <row r="3092" spans="1:7" x14ac:dyDescent="0.2">
      <c r="A3092">
        <v>20170412</v>
      </c>
      <c r="B3092">
        <v>202.51</v>
      </c>
      <c r="C3092">
        <f t="shared" si="240"/>
        <v>200.6169929777457</v>
      </c>
      <c r="D3092">
        <f t="shared" si="237"/>
        <v>195.30145108211286</v>
      </c>
      <c r="E3092">
        <f t="shared" si="236"/>
        <v>5.3155418956328333</v>
      </c>
      <c r="F3092">
        <f t="shared" si="239"/>
        <v>5.8612279855330538</v>
      </c>
      <c r="G3092">
        <f t="shared" si="238"/>
        <v>-0.54568608990022049</v>
      </c>
    </row>
    <row r="3093" spans="1:7" x14ac:dyDescent="0.2">
      <c r="A3093">
        <v>20170413</v>
      </c>
      <c r="B3093">
        <v>202.79</v>
      </c>
      <c r="C3093">
        <f t="shared" si="240"/>
        <v>200.95130175040021</v>
      </c>
      <c r="D3093">
        <f t="shared" si="237"/>
        <v>195.85615840936376</v>
      </c>
      <c r="E3093">
        <f t="shared" si="236"/>
        <v>5.0951433410364473</v>
      </c>
      <c r="F3093">
        <f t="shared" si="239"/>
        <v>5.7080110566337332</v>
      </c>
      <c r="G3093">
        <f t="shared" si="238"/>
        <v>-0.61286771559728592</v>
      </c>
    </row>
    <row r="3094" spans="1:7" x14ac:dyDescent="0.2">
      <c r="A3094">
        <v>20170417</v>
      </c>
      <c r="B3094">
        <v>207.45</v>
      </c>
      <c r="C3094">
        <f t="shared" si="240"/>
        <v>201.95110148110788</v>
      </c>
      <c r="D3094">
        <f t="shared" si="237"/>
        <v>196.71496149015164</v>
      </c>
      <c r="E3094">
        <f t="shared" si="236"/>
        <v>5.2361399909562465</v>
      </c>
      <c r="F3094">
        <f t="shared" si="239"/>
        <v>5.6136368434982362</v>
      </c>
      <c r="G3094">
        <f t="shared" si="238"/>
        <v>-0.37749685254198972</v>
      </c>
    </row>
    <row r="3095" spans="1:7" x14ac:dyDescent="0.2">
      <c r="A3095">
        <v>20170418</v>
      </c>
      <c r="B3095">
        <v>207.39</v>
      </c>
      <c r="C3095">
        <f t="shared" si="240"/>
        <v>202.78785509939897</v>
      </c>
      <c r="D3095">
        <f t="shared" si="237"/>
        <v>197.50570508347374</v>
      </c>
      <c r="E3095">
        <f t="shared" si="236"/>
        <v>5.2821500159252253</v>
      </c>
      <c r="F3095">
        <f t="shared" si="239"/>
        <v>5.547339477983634</v>
      </c>
      <c r="G3095">
        <f t="shared" si="238"/>
        <v>-0.26518946205840876</v>
      </c>
    </row>
    <row r="3096" spans="1:7" x14ac:dyDescent="0.2">
      <c r="A3096">
        <v>20170419</v>
      </c>
      <c r="B3096">
        <v>208.36</v>
      </c>
      <c r="C3096">
        <f t="shared" si="240"/>
        <v>203.6451081610299</v>
      </c>
      <c r="D3096">
        <f t="shared" si="237"/>
        <v>198.30972692914233</v>
      </c>
      <c r="E3096">
        <f t="shared" si="236"/>
        <v>5.3353812318875669</v>
      </c>
      <c r="F3096">
        <f t="shared" si="239"/>
        <v>5.5049478287644202</v>
      </c>
      <c r="G3096">
        <f t="shared" si="238"/>
        <v>-0.16956659687685338</v>
      </c>
    </row>
    <row r="3097" spans="1:7" x14ac:dyDescent="0.2">
      <c r="A3097">
        <v>20170420</v>
      </c>
      <c r="B3097">
        <v>209.82</v>
      </c>
      <c r="C3097">
        <f t="shared" si="240"/>
        <v>204.59509152087145</v>
      </c>
      <c r="D3097">
        <f t="shared" si="237"/>
        <v>199.16233974920587</v>
      </c>
      <c r="E3097">
        <f t="shared" si="236"/>
        <v>5.4327517716655791</v>
      </c>
      <c r="F3097">
        <f t="shared" si="239"/>
        <v>5.490508617344652</v>
      </c>
      <c r="G3097">
        <f t="shared" si="238"/>
        <v>-5.775684567907291E-2</v>
      </c>
    </row>
    <row r="3098" spans="1:7" x14ac:dyDescent="0.2">
      <c r="A3098">
        <v>20170421</v>
      </c>
      <c r="B3098">
        <v>204.9</v>
      </c>
      <c r="C3098">
        <f t="shared" si="240"/>
        <v>204.64200051766045</v>
      </c>
      <c r="D3098">
        <f t="shared" si="237"/>
        <v>199.58735161963506</v>
      </c>
      <c r="E3098">
        <f t="shared" si="236"/>
        <v>5.0546488980253912</v>
      </c>
      <c r="F3098">
        <f t="shared" si="239"/>
        <v>5.4033366734808004</v>
      </c>
      <c r="G3098">
        <f t="shared" si="238"/>
        <v>-0.34868777545540919</v>
      </c>
    </row>
    <row r="3099" spans="1:7" x14ac:dyDescent="0.2">
      <c r="A3099">
        <v>20170424</v>
      </c>
      <c r="B3099">
        <v>209.1</v>
      </c>
      <c r="C3099">
        <f t="shared" si="240"/>
        <v>205.32784659186655</v>
      </c>
      <c r="D3099">
        <f t="shared" si="237"/>
        <v>200.29199224040283</v>
      </c>
      <c r="E3099">
        <f t="shared" si="236"/>
        <v>5.035854351463712</v>
      </c>
      <c r="F3099">
        <f t="shared" si="239"/>
        <v>5.3298402090773829</v>
      </c>
      <c r="G3099">
        <f t="shared" si="238"/>
        <v>-0.29398585761367091</v>
      </c>
    </row>
    <row r="3100" spans="1:7" x14ac:dyDescent="0.2">
      <c r="A3100">
        <v>20170425</v>
      </c>
      <c r="B3100">
        <v>207.29</v>
      </c>
      <c r="C3100">
        <f t="shared" si="240"/>
        <v>205.62971634696399</v>
      </c>
      <c r="D3100">
        <f t="shared" si="237"/>
        <v>200.81036318555817</v>
      </c>
      <c r="E3100">
        <f t="shared" ref="E3100:E3163" si="241">C3100-D3100</f>
        <v>4.8193531614058145</v>
      </c>
      <c r="F3100">
        <f t="shared" si="239"/>
        <v>5.2277427995430692</v>
      </c>
      <c r="G3100">
        <f t="shared" si="238"/>
        <v>-0.40838963813725471</v>
      </c>
    </row>
    <row r="3101" spans="1:7" x14ac:dyDescent="0.2">
      <c r="A3101">
        <v>20170426</v>
      </c>
      <c r="B3101">
        <v>208.35</v>
      </c>
      <c r="C3101">
        <f t="shared" si="240"/>
        <v>206.04822152435412</v>
      </c>
      <c r="D3101">
        <f t="shared" ref="D3101:D3164" si="242">B3101*(2/(26+1)) + D3100*(1-(2/(26+1)))</f>
        <v>201.36885480144275</v>
      </c>
      <c r="E3101">
        <f t="shared" si="241"/>
        <v>4.679366722911368</v>
      </c>
      <c r="F3101">
        <f t="shared" si="239"/>
        <v>5.1180675842167291</v>
      </c>
      <c r="G3101">
        <f t="shared" si="238"/>
        <v>-0.43870086130536112</v>
      </c>
    </row>
    <row r="3102" spans="1:7" x14ac:dyDescent="0.2">
      <c r="A3102">
        <v>20170427</v>
      </c>
      <c r="B3102">
        <v>209.92</v>
      </c>
      <c r="C3102">
        <f t="shared" si="240"/>
        <v>206.64387975137657</v>
      </c>
      <c r="D3102">
        <f t="shared" si="242"/>
        <v>202.00227296429884</v>
      </c>
      <c r="E3102">
        <f t="shared" si="241"/>
        <v>4.641606787077734</v>
      </c>
      <c r="F3102">
        <f t="shared" si="239"/>
        <v>5.0227754247889305</v>
      </c>
      <c r="G3102">
        <f t="shared" si="238"/>
        <v>-0.38116863771119647</v>
      </c>
    </row>
    <row r="3103" spans="1:7" x14ac:dyDescent="0.2">
      <c r="A3103">
        <v>20170428</v>
      </c>
      <c r="B3103">
        <v>211.86</v>
      </c>
      <c r="C3103">
        <f t="shared" si="240"/>
        <v>207.44635978962634</v>
      </c>
      <c r="D3103">
        <f t="shared" si="242"/>
        <v>202.73247496694336</v>
      </c>
      <c r="E3103">
        <f t="shared" si="241"/>
        <v>4.713884822682985</v>
      </c>
      <c r="F3103">
        <f t="shared" si="239"/>
        <v>4.9609973043677424</v>
      </c>
      <c r="G3103">
        <f t="shared" si="238"/>
        <v>-0.24711248168475741</v>
      </c>
    </row>
    <row r="3104" spans="1:7" x14ac:dyDescent="0.2">
      <c r="A3104">
        <v>20170501</v>
      </c>
      <c r="B3104">
        <v>209.65</v>
      </c>
      <c r="C3104">
        <f t="shared" si="240"/>
        <v>207.78538136045304</v>
      </c>
      <c r="D3104">
        <f t="shared" si="242"/>
        <v>203.24488422865124</v>
      </c>
      <c r="E3104">
        <f t="shared" si="241"/>
        <v>4.5404971318017999</v>
      </c>
      <c r="F3104">
        <f t="shared" si="239"/>
        <v>4.8768972698545543</v>
      </c>
      <c r="G3104">
        <f t="shared" si="238"/>
        <v>-0.33640013805275437</v>
      </c>
    </row>
    <row r="3105" spans="1:7" x14ac:dyDescent="0.2">
      <c r="A3105">
        <v>20170502</v>
      </c>
      <c r="B3105">
        <v>207</v>
      </c>
      <c r="C3105">
        <f t="shared" si="240"/>
        <v>207.66455345884486</v>
      </c>
      <c r="D3105">
        <f t="shared" si="242"/>
        <v>203.52304095245486</v>
      </c>
      <c r="E3105">
        <f t="shared" si="241"/>
        <v>4.1415125063900007</v>
      </c>
      <c r="F3105">
        <f t="shared" si="239"/>
        <v>4.7298203171616438</v>
      </c>
      <c r="G3105">
        <f t="shared" si="238"/>
        <v>-0.58830781077164307</v>
      </c>
    </row>
    <row r="3106" spans="1:7" x14ac:dyDescent="0.2">
      <c r="A3106">
        <v>20170503</v>
      </c>
      <c r="B3106">
        <v>204.19</v>
      </c>
      <c r="C3106">
        <f t="shared" si="240"/>
        <v>207.13000677286874</v>
      </c>
      <c r="D3106">
        <f t="shared" si="242"/>
        <v>203.57244532634709</v>
      </c>
      <c r="E3106">
        <f t="shared" si="241"/>
        <v>3.5575614465216461</v>
      </c>
      <c r="F3106">
        <f t="shared" si="239"/>
        <v>4.4953685430336439</v>
      </c>
      <c r="G3106">
        <f t="shared" si="238"/>
        <v>-0.93780709651199778</v>
      </c>
    </row>
    <row r="3107" spans="1:7" x14ac:dyDescent="0.2">
      <c r="A3107">
        <v>20170504</v>
      </c>
      <c r="B3107">
        <v>205.15</v>
      </c>
      <c r="C3107">
        <f t="shared" si="240"/>
        <v>206.82539034627357</v>
      </c>
      <c r="D3107">
        <f t="shared" si="242"/>
        <v>203.68930122809917</v>
      </c>
      <c r="E3107">
        <f t="shared" si="241"/>
        <v>3.1360891181743966</v>
      </c>
      <c r="F3107">
        <f t="shared" si="239"/>
        <v>4.2235126580617948</v>
      </c>
      <c r="G3107">
        <f t="shared" si="238"/>
        <v>-1.0874235398873981</v>
      </c>
    </row>
    <row r="3108" spans="1:7" x14ac:dyDescent="0.2">
      <c r="A3108">
        <v>20170505</v>
      </c>
      <c r="B3108">
        <v>205.74</v>
      </c>
      <c r="C3108">
        <f t="shared" si="240"/>
        <v>206.65840721607762</v>
      </c>
      <c r="D3108">
        <f t="shared" si="242"/>
        <v>203.84120484083257</v>
      </c>
      <c r="E3108">
        <f t="shared" si="241"/>
        <v>2.8172023752450457</v>
      </c>
      <c r="F3108">
        <f t="shared" si="239"/>
        <v>3.9422506014984453</v>
      </c>
      <c r="G3108">
        <f t="shared" ref="G3108:G3171" si="243">E3108-F3108</f>
        <v>-1.1250482262533996</v>
      </c>
    </row>
    <row r="3109" spans="1:7" x14ac:dyDescent="0.2">
      <c r="A3109">
        <v>20170508</v>
      </c>
      <c r="B3109">
        <v>205</v>
      </c>
      <c r="C3109">
        <f t="shared" si="240"/>
        <v>206.40326764437339</v>
      </c>
      <c r="D3109">
        <f t="shared" si="242"/>
        <v>203.92704151928942</v>
      </c>
      <c r="E3109">
        <f t="shared" si="241"/>
        <v>2.4762261250839686</v>
      </c>
      <c r="F3109">
        <f t="shared" ref="F3109:F3172" si="244">(E3109*(2/(9+1))+F3108*(1-(2/(9+1))))</f>
        <v>3.6490457062155501</v>
      </c>
      <c r="G3109">
        <f t="shared" si="243"/>
        <v>-1.1728195811315816</v>
      </c>
    </row>
    <row r="3110" spans="1:7" x14ac:dyDescent="0.2">
      <c r="A3110">
        <v>20170509</v>
      </c>
      <c r="B3110">
        <v>203.15</v>
      </c>
      <c r="C3110">
        <f t="shared" si="240"/>
        <v>205.90276492985441</v>
      </c>
      <c r="D3110">
        <f t="shared" si="242"/>
        <v>203.86948288823095</v>
      </c>
      <c r="E3110">
        <f t="shared" si="241"/>
        <v>2.0332820416234654</v>
      </c>
      <c r="F3110">
        <f t="shared" si="244"/>
        <v>3.3258929732971332</v>
      </c>
      <c r="G3110">
        <f t="shared" si="243"/>
        <v>-1.2926109316736678</v>
      </c>
    </row>
    <row r="3111" spans="1:7" x14ac:dyDescent="0.2">
      <c r="A3111">
        <v>20170510</v>
      </c>
      <c r="B3111">
        <v>204.57</v>
      </c>
      <c r="C3111">
        <f t="shared" si="240"/>
        <v>205.69772417141525</v>
      </c>
      <c r="D3111">
        <f t="shared" si="242"/>
        <v>203.92137304465828</v>
      </c>
      <c r="E3111">
        <f t="shared" si="241"/>
        <v>1.776351126756964</v>
      </c>
      <c r="F3111">
        <f t="shared" si="244"/>
        <v>3.0159846039890992</v>
      </c>
      <c r="G3111">
        <f t="shared" si="243"/>
        <v>-1.2396334772321351</v>
      </c>
    </row>
    <row r="3112" spans="1:7" x14ac:dyDescent="0.2">
      <c r="A3112">
        <v>20170511</v>
      </c>
      <c r="B3112">
        <v>203.67</v>
      </c>
      <c r="C3112">
        <f t="shared" si="240"/>
        <v>205.38576660658214</v>
      </c>
      <c r="D3112">
        <f t="shared" si="242"/>
        <v>203.90275281912804</v>
      </c>
      <c r="E3112">
        <f t="shared" si="241"/>
        <v>1.4830137874540981</v>
      </c>
      <c r="F3112">
        <f t="shared" si="244"/>
        <v>2.7093904406820988</v>
      </c>
      <c r="G3112">
        <f t="shared" si="243"/>
        <v>-1.2263766532280007</v>
      </c>
    </row>
    <row r="3113" spans="1:7" x14ac:dyDescent="0.2">
      <c r="A3113">
        <v>20170512</v>
      </c>
      <c r="B3113">
        <v>199.93</v>
      </c>
      <c r="C3113">
        <f t="shared" si="240"/>
        <v>204.54641789787721</v>
      </c>
      <c r="D3113">
        <f t="shared" si="242"/>
        <v>203.60847483252596</v>
      </c>
      <c r="E3113">
        <f t="shared" si="241"/>
        <v>0.93794306535124861</v>
      </c>
      <c r="F3113">
        <f t="shared" si="244"/>
        <v>2.3551009656159287</v>
      </c>
      <c r="G3113">
        <f t="shared" si="243"/>
        <v>-1.4171579002646801</v>
      </c>
    </row>
    <row r="3114" spans="1:7" x14ac:dyDescent="0.2">
      <c r="A3114">
        <v>20170515</v>
      </c>
      <c r="B3114">
        <v>199.3</v>
      </c>
      <c r="C3114">
        <f t="shared" si="240"/>
        <v>203.73927668281917</v>
      </c>
      <c r="D3114">
        <f t="shared" si="242"/>
        <v>203.28932854863515</v>
      </c>
      <c r="E3114">
        <f t="shared" si="241"/>
        <v>0.44994813418401236</v>
      </c>
      <c r="F3114">
        <f t="shared" si="244"/>
        <v>1.9740703993295456</v>
      </c>
      <c r="G3114">
        <f t="shared" si="243"/>
        <v>-1.5241222651455333</v>
      </c>
    </row>
    <row r="3115" spans="1:7" x14ac:dyDescent="0.2">
      <c r="A3115">
        <v>20170516</v>
      </c>
      <c r="B3115">
        <v>200.11</v>
      </c>
      <c r="C3115">
        <f t="shared" si="240"/>
        <v>203.18092642392389</v>
      </c>
      <c r="D3115">
        <f t="shared" si="242"/>
        <v>203.05382273021775</v>
      </c>
      <c r="E3115">
        <f t="shared" si="241"/>
        <v>0.12710369370614671</v>
      </c>
      <c r="F3115">
        <f t="shared" si="244"/>
        <v>1.6046770582048659</v>
      </c>
      <c r="G3115">
        <f t="shared" si="243"/>
        <v>-1.4775733644987192</v>
      </c>
    </row>
    <row r="3116" spans="1:7" x14ac:dyDescent="0.2">
      <c r="A3116">
        <v>20170517</v>
      </c>
      <c r="B3116">
        <v>199.82</v>
      </c>
      <c r="C3116">
        <f t="shared" si="240"/>
        <v>202.66386082024329</v>
      </c>
      <c r="D3116">
        <f t="shared" si="242"/>
        <v>202.81428030575719</v>
      </c>
      <c r="E3116">
        <f t="shared" si="241"/>
        <v>-0.1504194855139076</v>
      </c>
      <c r="F3116">
        <f t="shared" si="244"/>
        <v>1.2536577494611114</v>
      </c>
      <c r="G3116">
        <f t="shared" si="243"/>
        <v>-1.404077234975019</v>
      </c>
    </row>
    <row r="3117" spans="1:7" x14ac:dyDescent="0.2">
      <c r="A3117">
        <v>20170518</v>
      </c>
      <c r="B3117">
        <v>201.56</v>
      </c>
      <c r="C3117">
        <f t="shared" si="240"/>
        <v>202.49403607866742</v>
      </c>
      <c r="D3117">
        <f t="shared" si="242"/>
        <v>202.72137065347886</v>
      </c>
      <c r="E3117">
        <f t="shared" si="241"/>
        <v>-0.2273345748114366</v>
      </c>
      <c r="F3117">
        <f t="shared" si="244"/>
        <v>0.9574592846066019</v>
      </c>
      <c r="G3117">
        <f t="shared" si="243"/>
        <v>-1.1847938594180385</v>
      </c>
    </row>
    <row r="3118" spans="1:7" x14ac:dyDescent="0.2">
      <c r="A3118">
        <v>20170519</v>
      </c>
      <c r="B3118">
        <v>204.42</v>
      </c>
      <c r="C3118">
        <f t="shared" si="240"/>
        <v>202.79033822041092</v>
      </c>
      <c r="D3118">
        <f t="shared" si="242"/>
        <v>202.84719504951747</v>
      </c>
      <c r="E3118">
        <f t="shared" si="241"/>
        <v>-5.6856829106550322E-2</v>
      </c>
      <c r="F3118">
        <f t="shared" si="244"/>
        <v>0.75459606186397155</v>
      </c>
      <c r="G3118">
        <f t="shared" si="243"/>
        <v>-0.81145289097052187</v>
      </c>
    </row>
    <row r="3119" spans="1:7" x14ac:dyDescent="0.2">
      <c r="A3119">
        <v>20170522</v>
      </c>
      <c r="B3119">
        <v>214.42</v>
      </c>
      <c r="C3119">
        <f t="shared" si="240"/>
        <v>204.57951695573232</v>
      </c>
      <c r="D3119">
        <f t="shared" si="242"/>
        <v>203.70443986066431</v>
      </c>
      <c r="E3119">
        <f t="shared" si="241"/>
        <v>0.87507709506800779</v>
      </c>
      <c r="F3119">
        <f t="shared" si="244"/>
        <v>0.7786922685047788</v>
      </c>
      <c r="G3119">
        <f t="shared" si="243"/>
        <v>9.6384826563228998E-2</v>
      </c>
    </row>
    <row r="3120" spans="1:7" x14ac:dyDescent="0.2">
      <c r="A3120">
        <v>20170523</v>
      </c>
      <c r="B3120">
        <v>215.11</v>
      </c>
      <c r="C3120">
        <f t="shared" si="240"/>
        <v>206.19959127023503</v>
      </c>
      <c r="D3120">
        <f t="shared" si="242"/>
        <v>204.54929616728177</v>
      </c>
      <c r="E3120">
        <f t="shared" si="241"/>
        <v>1.6502951029532653</v>
      </c>
      <c r="F3120">
        <f t="shared" si="244"/>
        <v>0.95301283539447612</v>
      </c>
      <c r="G3120">
        <f t="shared" si="243"/>
        <v>0.69728226755878919</v>
      </c>
    </row>
    <row r="3121" spans="1:7" x14ac:dyDescent="0.2">
      <c r="A3121">
        <v>20170524</v>
      </c>
      <c r="B3121">
        <v>225.25</v>
      </c>
      <c r="C3121">
        <f t="shared" si="240"/>
        <v>209.13042338250656</v>
      </c>
      <c r="D3121">
        <f t="shared" si="242"/>
        <v>206.082681636372</v>
      </c>
      <c r="E3121">
        <f t="shared" si="241"/>
        <v>3.0477417461345624</v>
      </c>
      <c r="F3121">
        <f t="shared" si="244"/>
        <v>1.3719586175424934</v>
      </c>
      <c r="G3121">
        <f t="shared" si="243"/>
        <v>1.675783128592069</v>
      </c>
    </row>
    <row r="3122" spans="1:7" x14ac:dyDescent="0.2">
      <c r="A3122">
        <v>20170525</v>
      </c>
      <c r="B3122">
        <v>223.06</v>
      </c>
      <c r="C3122">
        <f t="shared" si="240"/>
        <v>211.27343516981324</v>
      </c>
      <c r="D3122">
        <f t="shared" si="242"/>
        <v>207.34026077441851</v>
      </c>
      <c r="E3122">
        <f t="shared" si="241"/>
        <v>3.9331743953947296</v>
      </c>
      <c r="F3122">
        <f t="shared" si="244"/>
        <v>1.8842017731129406</v>
      </c>
      <c r="G3122">
        <f t="shared" si="243"/>
        <v>2.0489726222817888</v>
      </c>
    </row>
    <row r="3123" spans="1:7" x14ac:dyDescent="0.2">
      <c r="A3123">
        <v>20170526</v>
      </c>
      <c r="B3123">
        <v>225.67</v>
      </c>
      <c r="C3123">
        <f t="shared" si="240"/>
        <v>213.48829129753426</v>
      </c>
      <c r="D3123">
        <f t="shared" si="242"/>
        <v>208.6980192355727</v>
      </c>
      <c r="E3123">
        <f t="shared" si="241"/>
        <v>4.7902720619615593</v>
      </c>
      <c r="F3123">
        <f t="shared" si="244"/>
        <v>2.4654158308826646</v>
      </c>
      <c r="G3123">
        <f t="shared" si="243"/>
        <v>2.3248562310788947</v>
      </c>
    </row>
    <row r="3124" spans="1:7" x14ac:dyDescent="0.2">
      <c r="A3124">
        <v>20170530</v>
      </c>
      <c r="B3124">
        <v>227.41</v>
      </c>
      <c r="C3124">
        <f t="shared" si="240"/>
        <v>215.63009263637514</v>
      </c>
      <c r="D3124">
        <f t="shared" si="242"/>
        <v>210.08409188478953</v>
      </c>
      <c r="E3124">
        <f t="shared" si="241"/>
        <v>5.5460007515856091</v>
      </c>
      <c r="F3124">
        <f t="shared" si="244"/>
        <v>3.0815328150232535</v>
      </c>
      <c r="G3124">
        <f t="shared" si="243"/>
        <v>2.4644679365623556</v>
      </c>
    </row>
    <row r="3125" spans="1:7" x14ac:dyDescent="0.2">
      <c r="A3125">
        <v>20170531</v>
      </c>
      <c r="B3125">
        <v>227.74</v>
      </c>
      <c r="C3125">
        <f t="shared" si="240"/>
        <v>217.49315530770204</v>
      </c>
      <c r="D3125">
        <f t="shared" si="242"/>
        <v>211.39193693036069</v>
      </c>
      <c r="E3125">
        <f t="shared" si="241"/>
        <v>6.101218377341354</v>
      </c>
      <c r="F3125">
        <f t="shared" si="244"/>
        <v>3.6854699274868734</v>
      </c>
      <c r="G3125">
        <f t="shared" si="243"/>
        <v>2.4157484498544806</v>
      </c>
    </row>
    <row r="3126" spans="1:7" x14ac:dyDescent="0.2">
      <c r="A3126">
        <v>20170601</v>
      </c>
      <c r="B3126">
        <v>231.21</v>
      </c>
      <c r="C3126">
        <f t="shared" si="240"/>
        <v>219.6034391065171</v>
      </c>
      <c r="D3126">
        <f t="shared" si="242"/>
        <v>212.85994160218581</v>
      </c>
      <c r="E3126">
        <f t="shared" si="241"/>
        <v>6.7434975043312875</v>
      </c>
      <c r="F3126">
        <f t="shared" si="244"/>
        <v>4.2970754428557569</v>
      </c>
      <c r="G3126">
        <f t="shared" si="243"/>
        <v>2.4464220614755305</v>
      </c>
    </row>
    <row r="3127" spans="1:7" x14ac:dyDescent="0.2">
      <c r="A3127">
        <v>20170602</v>
      </c>
      <c r="B3127">
        <v>231.75</v>
      </c>
      <c r="C3127">
        <f t="shared" si="240"/>
        <v>221.47214078243755</v>
      </c>
      <c r="D3127">
        <f t="shared" si="242"/>
        <v>214.25920518720909</v>
      </c>
      <c r="E3127">
        <f t="shared" si="241"/>
        <v>7.2129355952284584</v>
      </c>
      <c r="F3127">
        <f t="shared" si="244"/>
        <v>4.8802474733302974</v>
      </c>
      <c r="G3127">
        <f t="shared" si="243"/>
        <v>2.332688121898161</v>
      </c>
    </row>
    <row r="3128" spans="1:7" x14ac:dyDescent="0.2">
      <c r="A3128">
        <v>20170605</v>
      </c>
      <c r="B3128">
        <v>225.92</v>
      </c>
      <c r="C3128">
        <f t="shared" si="240"/>
        <v>222.1564268159087</v>
      </c>
      <c r="D3128">
        <f t="shared" si="242"/>
        <v>215.12296776593433</v>
      </c>
      <c r="E3128">
        <f t="shared" si="241"/>
        <v>7.0334590499743683</v>
      </c>
      <c r="F3128">
        <f t="shared" si="244"/>
        <v>5.3108897886591118</v>
      </c>
      <c r="G3128">
        <f t="shared" si="243"/>
        <v>1.7225692613152566</v>
      </c>
    </row>
    <row r="3129" spans="1:7" x14ac:dyDescent="0.2">
      <c r="A3129">
        <v>20170606</v>
      </c>
      <c r="B3129">
        <v>226.41</v>
      </c>
      <c r="C3129">
        <f t="shared" si="240"/>
        <v>222.8108226903843</v>
      </c>
      <c r="D3129">
        <f t="shared" si="242"/>
        <v>215.95904422771699</v>
      </c>
      <c r="E3129">
        <f t="shared" si="241"/>
        <v>6.8517784626673119</v>
      </c>
      <c r="F3129">
        <f t="shared" si="244"/>
        <v>5.6190675234607523</v>
      </c>
      <c r="G3129">
        <f t="shared" si="243"/>
        <v>1.2327109392065596</v>
      </c>
    </row>
    <row r="3130" spans="1:7" x14ac:dyDescent="0.2">
      <c r="A3130">
        <v>20170607</v>
      </c>
      <c r="B3130">
        <v>230.11</v>
      </c>
      <c r="C3130">
        <f t="shared" si="240"/>
        <v>223.93377304570981</v>
      </c>
      <c r="D3130">
        <f t="shared" si="242"/>
        <v>217.00726317381202</v>
      </c>
      <c r="E3130">
        <f t="shared" si="241"/>
        <v>6.9265098718977924</v>
      </c>
      <c r="F3130">
        <f t="shared" si="244"/>
        <v>5.8805559931481604</v>
      </c>
      <c r="G3130">
        <f t="shared" si="243"/>
        <v>1.0459538787496321</v>
      </c>
    </row>
    <row r="3131" spans="1:7" x14ac:dyDescent="0.2">
      <c r="A3131">
        <v>20170608</v>
      </c>
      <c r="B3131">
        <v>228.85</v>
      </c>
      <c r="C3131">
        <f t="shared" si="240"/>
        <v>224.69011565406214</v>
      </c>
      <c r="D3131">
        <f t="shared" si="242"/>
        <v>217.88450293871483</v>
      </c>
      <c r="E3131">
        <f t="shared" si="241"/>
        <v>6.8056127153473085</v>
      </c>
      <c r="F3131">
        <f t="shared" si="244"/>
        <v>6.065567337587991</v>
      </c>
      <c r="G3131">
        <f t="shared" si="243"/>
        <v>0.74004537775931745</v>
      </c>
    </row>
    <row r="3132" spans="1:7" x14ac:dyDescent="0.2">
      <c r="A3132">
        <v>20170609</v>
      </c>
      <c r="B3132">
        <v>227.06</v>
      </c>
      <c r="C3132">
        <f t="shared" si="240"/>
        <v>225.05471324574489</v>
      </c>
      <c r="D3132">
        <f t="shared" si="242"/>
        <v>218.56416938769894</v>
      </c>
      <c r="E3132">
        <f t="shared" si="241"/>
        <v>6.4905438580459531</v>
      </c>
      <c r="F3132">
        <f t="shared" si="244"/>
        <v>6.150562641679584</v>
      </c>
      <c r="G3132">
        <f t="shared" si="243"/>
        <v>0.33998121636636913</v>
      </c>
    </row>
    <row r="3133" spans="1:7" x14ac:dyDescent="0.2">
      <c r="A3133">
        <v>20170612</v>
      </c>
      <c r="B3133">
        <v>228.64</v>
      </c>
      <c r="C3133">
        <f t="shared" si="240"/>
        <v>225.6062958233226</v>
      </c>
      <c r="D3133">
        <f t="shared" si="242"/>
        <v>219.31052721083233</v>
      </c>
      <c r="E3133">
        <f t="shared" si="241"/>
        <v>6.2957686124902636</v>
      </c>
      <c r="F3133">
        <f t="shared" si="244"/>
        <v>6.1796038358417205</v>
      </c>
      <c r="G3133">
        <f t="shared" si="243"/>
        <v>0.11616477664854319</v>
      </c>
    </row>
    <row r="3134" spans="1:7" x14ac:dyDescent="0.2">
      <c r="A3134">
        <v>20170613</v>
      </c>
      <c r="B3134">
        <v>231.69</v>
      </c>
      <c r="C3134">
        <f t="shared" si="240"/>
        <v>226.5422503120422</v>
      </c>
      <c r="D3134">
        <f t="shared" si="242"/>
        <v>220.22752519521512</v>
      </c>
      <c r="E3134">
        <f t="shared" si="241"/>
        <v>6.314725116827077</v>
      </c>
      <c r="F3134">
        <f t="shared" si="244"/>
        <v>6.206628092038792</v>
      </c>
      <c r="G3134">
        <f t="shared" si="243"/>
        <v>0.10809702478828509</v>
      </c>
    </row>
    <row r="3135" spans="1:7" x14ac:dyDescent="0.2">
      <c r="A3135">
        <v>20170614</v>
      </c>
      <c r="B3135">
        <v>236.22</v>
      </c>
      <c r="C3135">
        <f t="shared" si="240"/>
        <v>228.03113487942034</v>
      </c>
      <c r="D3135">
        <f t="shared" si="242"/>
        <v>221.41215295853252</v>
      </c>
      <c r="E3135">
        <f t="shared" si="241"/>
        <v>6.6189819208878191</v>
      </c>
      <c r="F3135">
        <f t="shared" si="244"/>
        <v>6.2890988578085985</v>
      </c>
      <c r="G3135">
        <f t="shared" si="243"/>
        <v>0.32988306307922066</v>
      </c>
    </row>
    <row r="3136" spans="1:7" x14ac:dyDescent="0.2">
      <c r="A3136">
        <v>20170615</v>
      </c>
      <c r="B3136">
        <v>238.87</v>
      </c>
      <c r="C3136">
        <f t="shared" si="240"/>
        <v>229.69865259027873</v>
      </c>
      <c r="D3136">
        <f t="shared" si="242"/>
        <v>222.70532681345605</v>
      </c>
      <c r="E3136">
        <f t="shared" si="241"/>
        <v>6.9933257768226724</v>
      </c>
      <c r="F3136">
        <f t="shared" si="244"/>
        <v>6.4299442416114143</v>
      </c>
      <c r="G3136">
        <f t="shared" si="243"/>
        <v>0.56338153521125811</v>
      </c>
    </row>
    <row r="3137" spans="1:7" x14ac:dyDescent="0.2">
      <c r="A3137">
        <v>20170616</v>
      </c>
      <c r="B3137">
        <v>234.16</v>
      </c>
      <c r="C3137">
        <f t="shared" si="240"/>
        <v>230.38501373023587</v>
      </c>
      <c r="D3137">
        <f t="shared" si="242"/>
        <v>223.55382112357043</v>
      </c>
      <c r="E3137">
        <f t="shared" si="241"/>
        <v>6.8311926066654394</v>
      </c>
      <c r="F3137">
        <f t="shared" si="244"/>
        <v>6.5101939146222199</v>
      </c>
      <c r="G3137">
        <f t="shared" si="243"/>
        <v>0.32099869204321951</v>
      </c>
    </row>
    <row r="3138" spans="1:7" x14ac:dyDescent="0.2">
      <c r="A3138">
        <v>20170619</v>
      </c>
      <c r="B3138">
        <v>235.89</v>
      </c>
      <c r="C3138">
        <f t="shared" si="240"/>
        <v>231.23193469481495</v>
      </c>
      <c r="D3138">
        <f t="shared" si="242"/>
        <v>224.46761215145409</v>
      </c>
      <c r="E3138">
        <f t="shared" si="241"/>
        <v>6.764322543360862</v>
      </c>
      <c r="F3138">
        <f t="shared" si="244"/>
        <v>6.5610196403699481</v>
      </c>
      <c r="G3138">
        <f t="shared" si="243"/>
        <v>0.20330290299091391</v>
      </c>
    </row>
    <row r="3139" spans="1:7" x14ac:dyDescent="0.2">
      <c r="A3139">
        <v>20170620</v>
      </c>
      <c r="B3139">
        <v>235.38</v>
      </c>
      <c r="C3139">
        <f t="shared" si="240"/>
        <v>231.87009858792035</v>
      </c>
      <c r="D3139">
        <f t="shared" si="242"/>
        <v>225.27593717727228</v>
      </c>
      <c r="E3139">
        <f t="shared" si="241"/>
        <v>6.5941614106480699</v>
      </c>
      <c r="F3139">
        <f t="shared" si="244"/>
        <v>6.567647994425573</v>
      </c>
      <c r="G3139">
        <f t="shared" si="243"/>
        <v>2.6513416222496922E-2</v>
      </c>
    </row>
    <row r="3140" spans="1:7" x14ac:dyDescent="0.2">
      <c r="A3140">
        <v>20170621</v>
      </c>
      <c r="B3140">
        <v>234.79</v>
      </c>
      <c r="C3140">
        <f t="shared" si="240"/>
        <v>232.31931418977877</v>
      </c>
      <c r="D3140">
        <f t="shared" si="242"/>
        <v>225.98068257154839</v>
      </c>
      <c r="E3140">
        <f t="shared" si="241"/>
        <v>6.3386316182303801</v>
      </c>
      <c r="F3140">
        <f t="shared" si="244"/>
        <v>6.521844719186535</v>
      </c>
      <c r="G3140">
        <f t="shared" si="243"/>
        <v>-0.18321310095615484</v>
      </c>
    </row>
    <row r="3141" spans="1:7" x14ac:dyDescent="0.2">
      <c r="A3141">
        <v>20170622</v>
      </c>
      <c r="B3141">
        <v>233.05</v>
      </c>
      <c r="C3141">
        <f t="shared" si="240"/>
        <v>232.43172739135125</v>
      </c>
      <c r="D3141">
        <f t="shared" si="242"/>
        <v>226.50433571439666</v>
      </c>
      <c r="E3141">
        <f t="shared" si="241"/>
        <v>5.9273916769545849</v>
      </c>
      <c r="F3141">
        <f t="shared" si="244"/>
        <v>6.4029541107401453</v>
      </c>
      <c r="G3141">
        <f t="shared" si="243"/>
        <v>-0.4755624337855604</v>
      </c>
    </row>
    <row r="3142" spans="1:7" x14ac:dyDescent="0.2">
      <c r="A3142">
        <v>20170623</v>
      </c>
      <c r="B3142">
        <v>235.66</v>
      </c>
      <c r="C3142">
        <f t="shared" si="240"/>
        <v>232.92838471575874</v>
      </c>
      <c r="D3142">
        <f t="shared" si="242"/>
        <v>227.18253306888579</v>
      </c>
      <c r="E3142">
        <f t="shared" si="241"/>
        <v>5.7458516468729499</v>
      </c>
      <c r="F3142">
        <f t="shared" si="244"/>
        <v>6.2715336179667069</v>
      </c>
      <c r="G3142">
        <f t="shared" si="243"/>
        <v>-0.52568197109375703</v>
      </c>
    </row>
    <row r="3143" spans="1:7" x14ac:dyDescent="0.2">
      <c r="A3143">
        <v>20170626</v>
      </c>
      <c r="B3143">
        <v>233.82</v>
      </c>
      <c r="C3143">
        <f t="shared" si="240"/>
        <v>233.06555629794968</v>
      </c>
      <c r="D3143">
        <f t="shared" si="242"/>
        <v>227.67419728600535</v>
      </c>
      <c r="E3143">
        <f t="shared" si="241"/>
        <v>5.3913590119443313</v>
      </c>
      <c r="F3143">
        <f t="shared" si="244"/>
        <v>6.095498696762232</v>
      </c>
      <c r="G3143">
        <f t="shared" si="243"/>
        <v>-0.70413968481790068</v>
      </c>
    </row>
    <row r="3144" spans="1:7" x14ac:dyDescent="0.2">
      <c r="A3144">
        <v>20170627</v>
      </c>
      <c r="B3144">
        <v>227.37</v>
      </c>
      <c r="C3144">
        <f t="shared" si="240"/>
        <v>232.1893168674959</v>
      </c>
      <c r="D3144">
        <f t="shared" si="242"/>
        <v>227.65166415370868</v>
      </c>
      <c r="E3144">
        <f t="shared" si="241"/>
        <v>4.5376527137872245</v>
      </c>
      <c r="F3144">
        <f t="shared" si="244"/>
        <v>5.7839295001672308</v>
      </c>
      <c r="G3144">
        <f t="shared" si="243"/>
        <v>-1.2462767863800064</v>
      </c>
    </row>
    <row r="3145" spans="1:7" x14ac:dyDescent="0.2">
      <c r="A3145">
        <v>20170628</v>
      </c>
      <c r="B3145">
        <v>233.11</v>
      </c>
      <c r="C3145">
        <f t="shared" si="240"/>
        <v>232.3309604263427</v>
      </c>
      <c r="D3145">
        <f t="shared" si="242"/>
        <v>228.05598532750804</v>
      </c>
      <c r="E3145">
        <f t="shared" si="241"/>
        <v>4.2749750988346591</v>
      </c>
      <c r="F3145">
        <f t="shared" si="244"/>
        <v>5.4821386199007165</v>
      </c>
      <c r="G3145">
        <f t="shared" si="243"/>
        <v>-1.2071635210660574</v>
      </c>
    </row>
    <row r="3146" spans="1:7" x14ac:dyDescent="0.2">
      <c r="A3146">
        <v>20170629</v>
      </c>
      <c r="B3146">
        <v>230.75</v>
      </c>
      <c r="C3146">
        <f t="shared" si="240"/>
        <v>232.0877357453669</v>
      </c>
      <c r="D3146">
        <f t="shared" si="242"/>
        <v>228.25554196991484</v>
      </c>
      <c r="E3146">
        <f t="shared" si="241"/>
        <v>3.8321937754520548</v>
      </c>
      <c r="F3146">
        <f t="shared" si="244"/>
        <v>5.1521496510109852</v>
      </c>
      <c r="G3146">
        <f t="shared" si="243"/>
        <v>-1.3199558755589305</v>
      </c>
    </row>
    <row r="3147" spans="1:7" x14ac:dyDescent="0.2">
      <c r="A3147">
        <v>20170630</v>
      </c>
      <c r="B3147">
        <v>228.87</v>
      </c>
      <c r="C3147">
        <f t="shared" si="240"/>
        <v>231.59269947684891</v>
      </c>
      <c r="D3147">
        <f t="shared" si="242"/>
        <v>228.3010573795508</v>
      </c>
      <c r="E3147">
        <f t="shared" si="241"/>
        <v>3.2916420972981086</v>
      </c>
      <c r="F3147">
        <f t="shared" si="244"/>
        <v>4.7800481402684101</v>
      </c>
      <c r="G3147">
        <f t="shared" si="243"/>
        <v>-1.4884060429703014</v>
      </c>
    </row>
    <row r="3148" spans="1:7" x14ac:dyDescent="0.2">
      <c r="A3148">
        <v>20170703</v>
      </c>
      <c r="B3148">
        <v>224.26</v>
      </c>
      <c r="C3148">
        <f t="shared" si="240"/>
        <v>230.46459186502597</v>
      </c>
      <c r="D3148">
        <f t="shared" si="242"/>
        <v>228.00171979588035</v>
      </c>
      <c r="E3148">
        <f t="shared" si="241"/>
        <v>2.4628720691456181</v>
      </c>
      <c r="F3148">
        <f t="shared" si="244"/>
        <v>4.3166129260438515</v>
      </c>
      <c r="G3148">
        <f t="shared" si="243"/>
        <v>-1.8537408568982334</v>
      </c>
    </row>
    <row r="3149" spans="1:7" x14ac:dyDescent="0.2">
      <c r="A3149">
        <v>20170705</v>
      </c>
      <c r="B3149">
        <v>224.88</v>
      </c>
      <c r="C3149">
        <f t="shared" si="240"/>
        <v>229.6054238857912</v>
      </c>
      <c r="D3149">
        <f t="shared" si="242"/>
        <v>227.7704812924818</v>
      </c>
      <c r="E3149">
        <f t="shared" si="241"/>
        <v>1.8349425933093926</v>
      </c>
      <c r="F3149">
        <f t="shared" si="244"/>
        <v>3.8202788594969599</v>
      </c>
      <c r="G3149">
        <f t="shared" si="243"/>
        <v>-1.9853362661875673</v>
      </c>
    </row>
    <row r="3150" spans="1:7" x14ac:dyDescent="0.2">
      <c r="A3150">
        <v>20170706</v>
      </c>
      <c r="B3150">
        <v>224.54</v>
      </c>
      <c r="C3150">
        <f t="shared" si="240"/>
        <v>228.82612790336177</v>
      </c>
      <c r="D3150">
        <f t="shared" si="242"/>
        <v>227.5311863819276</v>
      </c>
      <c r="E3150">
        <f t="shared" si="241"/>
        <v>1.2949415214341684</v>
      </c>
      <c r="F3150">
        <f t="shared" si="244"/>
        <v>3.3152113918844015</v>
      </c>
      <c r="G3150">
        <f t="shared" si="243"/>
        <v>-2.0202698704502331</v>
      </c>
    </row>
    <row r="3151" spans="1:7" x14ac:dyDescent="0.2">
      <c r="A3151">
        <v>20170707</v>
      </c>
      <c r="B3151">
        <v>226.96</v>
      </c>
      <c r="C3151">
        <f t="shared" ref="C3151:C3214" si="245">(B3151*(2/(12+1))+C3150*(1-(2/(12+1))))</f>
        <v>228.53903130284459</v>
      </c>
      <c r="D3151">
        <f t="shared" si="242"/>
        <v>227.48887627956259</v>
      </c>
      <c r="E3151">
        <f t="shared" si="241"/>
        <v>1.0501550232820023</v>
      </c>
      <c r="F3151">
        <f t="shared" si="244"/>
        <v>2.8622001181639218</v>
      </c>
      <c r="G3151">
        <f t="shared" si="243"/>
        <v>-1.8120450948819196</v>
      </c>
    </row>
    <row r="3152" spans="1:7" x14ac:dyDescent="0.2">
      <c r="A3152">
        <v>20170710</v>
      </c>
      <c r="B3152">
        <v>226.56</v>
      </c>
      <c r="C3152">
        <f t="shared" si="245"/>
        <v>228.2345649485608</v>
      </c>
      <c r="D3152">
        <f t="shared" si="242"/>
        <v>227.42007062922463</v>
      </c>
      <c r="E3152">
        <f t="shared" si="241"/>
        <v>0.81449431933617689</v>
      </c>
      <c r="F3152">
        <f t="shared" si="244"/>
        <v>2.4526589583983727</v>
      </c>
      <c r="G3152">
        <f t="shared" si="243"/>
        <v>-1.6381646390621958</v>
      </c>
    </row>
    <row r="3153" spans="1:7" x14ac:dyDescent="0.2">
      <c r="A3153">
        <v>20170711</v>
      </c>
      <c r="B3153">
        <v>227.49</v>
      </c>
      <c r="C3153">
        <f t="shared" si="245"/>
        <v>228.12001649493607</v>
      </c>
      <c r="D3153">
        <f t="shared" si="242"/>
        <v>227.42525058261538</v>
      </c>
      <c r="E3153">
        <f t="shared" si="241"/>
        <v>0.6947659123206904</v>
      </c>
      <c r="F3153">
        <f t="shared" si="244"/>
        <v>2.101080349182836</v>
      </c>
      <c r="G3153">
        <f t="shared" si="243"/>
        <v>-1.4063144368621456</v>
      </c>
    </row>
    <row r="3154" spans="1:7" x14ac:dyDescent="0.2">
      <c r="A3154">
        <v>20170712</v>
      </c>
      <c r="B3154">
        <v>232.31</v>
      </c>
      <c r="C3154">
        <f t="shared" si="245"/>
        <v>228.76462934186898</v>
      </c>
      <c r="D3154">
        <f t="shared" si="242"/>
        <v>227.78708387279201</v>
      </c>
      <c r="E3154">
        <f t="shared" si="241"/>
        <v>0.97754546907697204</v>
      </c>
      <c r="F3154">
        <f t="shared" si="244"/>
        <v>1.8763733731616634</v>
      </c>
      <c r="G3154">
        <f t="shared" si="243"/>
        <v>-0.89882790408469138</v>
      </c>
    </row>
    <row r="3155" spans="1:7" x14ac:dyDescent="0.2">
      <c r="A3155">
        <v>20170713</v>
      </c>
      <c r="B3155">
        <v>229.84</v>
      </c>
      <c r="C3155">
        <f t="shared" si="245"/>
        <v>228.93007098158142</v>
      </c>
      <c r="D3155">
        <f t="shared" si="242"/>
        <v>227.93915173406668</v>
      </c>
      <c r="E3155">
        <f t="shared" si="241"/>
        <v>0.99091924751473925</v>
      </c>
      <c r="F3155">
        <f t="shared" si="244"/>
        <v>1.6992825480322789</v>
      </c>
      <c r="G3155">
        <f t="shared" si="243"/>
        <v>-0.7083633005175396</v>
      </c>
    </row>
    <row r="3156" spans="1:7" x14ac:dyDescent="0.2">
      <c r="A3156">
        <v>20170714</v>
      </c>
      <c r="B3156">
        <v>235.55</v>
      </c>
      <c r="C3156">
        <f t="shared" si="245"/>
        <v>229.94852159979965</v>
      </c>
      <c r="D3156">
        <f t="shared" si="242"/>
        <v>228.50291827228398</v>
      </c>
      <c r="E3156">
        <f t="shared" si="241"/>
        <v>1.4456033275156699</v>
      </c>
      <c r="F3156">
        <f t="shared" si="244"/>
        <v>1.6485467039289572</v>
      </c>
      <c r="G3156">
        <f t="shared" si="243"/>
        <v>-0.2029433764132873</v>
      </c>
    </row>
    <row r="3157" spans="1:7" x14ac:dyDescent="0.2">
      <c r="A3157">
        <v>20170717</v>
      </c>
      <c r="B3157">
        <v>236.82</v>
      </c>
      <c r="C3157">
        <f t="shared" si="245"/>
        <v>231.00567212290741</v>
      </c>
      <c r="D3157">
        <f t="shared" si="242"/>
        <v>229.11899840026294</v>
      </c>
      <c r="E3157">
        <f t="shared" si="241"/>
        <v>1.8866737226444741</v>
      </c>
      <c r="F3157">
        <f t="shared" si="244"/>
        <v>1.6961721076720606</v>
      </c>
      <c r="G3157">
        <f t="shared" si="243"/>
        <v>0.19050161497241347</v>
      </c>
    </row>
    <row r="3158" spans="1:7" x14ac:dyDescent="0.2">
      <c r="A3158">
        <v>20170718</v>
      </c>
      <c r="B3158">
        <v>234.15</v>
      </c>
      <c r="C3158">
        <f t="shared" si="245"/>
        <v>231.48941487322935</v>
      </c>
      <c r="D3158">
        <f t="shared" si="242"/>
        <v>229.49166518542864</v>
      </c>
      <c r="E3158">
        <f t="shared" si="241"/>
        <v>1.9977496878007059</v>
      </c>
      <c r="F3158">
        <f t="shared" si="244"/>
        <v>1.7564876236977898</v>
      </c>
      <c r="G3158">
        <f t="shared" si="243"/>
        <v>0.24126206410291617</v>
      </c>
    </row>
    <row r="3159" spans="1:7" x14ac:dyDescent="0.2">
      <c r="A3159">
        <v>20170719</v>
      </c>
      <c r="B3159">
        <v>236.4</v>
      </c>
      <c r="C3159">
        <f t="shared" si="245"/>
        <v>232.24488950811713</v>
      </c>
      <c r="D3159">
        <f t="shared" si="242"/>
        <v>230.00339369021171</v>
      </c>
      <c r="E3159">
        <f t="shared" si="241"/>
        <v>2.2414958179054167</v>
      </c>
      <c r="F3159">
        <f t="shared" si="244"/>
        <v>1.8534892625393153</v>
      </c>
      <c r="G3159">
        <f t="shared" si="243"/>
        <v>0.3880065553661014</v>
      </c>
    </row>
    <row r="3160" spans="1:7" x14ac:dyDescent="0.2">
      <c r="A3160">
        <v>20170720</v>
      </c>
      <c r="B3160">
        <v>241.8</v>
      </c>
      <c r="C3160">
        <f t="shared" si="245"/>
        <v>233.71490650686832</v>
      </c>
      <c r="D3160">
        <f t="shared" si="242"/>
        <v>230.87721637982565</v>
      </c>
      <c r="E3160">
        <f t="shared" si="241"/>
        <v>2.8376901270426629</v>
      </c>
      <c r="F3160">
        <f t="shared" si="244"/>
        <v>2.050329435439985</v>
      </c>
      <c r="G3160">
        <f t="shared" si="243"/>
        <v>0.78736069160267785</v>
      </c>
    </row>
    <row r="3161" spans="1:7" x14ac:dyDescent="0.2">
      <c r="A3161">
        <v>20170721</v>
      </c>
      <c r="B3161">
        <v>240.86</v>
      </c>
      <c r="C3161">
        <f t="shared" si="245"/>
        <v>234.8141516596578</v>
      </c>
      <c r="D3161">
        <f t="shared" si="242"/>
        <v>231.6166818331719</v>
      </c>
      <c r="E3161">
        <f t="shared" si="241"/>
        <v>3.1974698264859001</v>
      </c>
      <c r="F3161">
        <f t="shared" si="244"/>
        <v>2.2797575136491681</v>
      </c>
      <c r="G3161">
        <f t="shared" si="243"/>
        <v>0.91771231283673194</v>
      </c>
    </row>
    <row r="3162" spans="1:7" x14ac:dyDescent="0.2">
      <c r="A3162">
        <v>20170724</v>
      </c>
      <c r="B3162">
        <v>238.33</v>
      </c>
      <c r="C3162">
        <f t="shared" si="245"/>
        <v>235.35505140432582</v>
      </c>
      <c r="D3162">
        <f t="shared" si="242"/>
        <v>232.11396466034432</v>
      </c>
      <c r="E3162">
        <f t="shared" si="241"/>
        <v>3.2410867439814979</v>
      </c>
      <c r="F3162">
        <f t="shared" si="244"/>
        <v>2.4720233597156342</v>
      </c>
      <c r="G3162">
        <f t="shared" si="243"/>
        <v>0.76906338426586363</v>
      </c>
    </row>
    <row r="3163" spans="1:7" x14ac:dyDescent="0.2">
      <c r="A3163">
        <v>20170725</v>
      </c>
      <c r="B3163">
        <v>238.09</v>
      </c>
      <c r="C3163">
        <f t="shared" si="245"/>
        <v>235.77581272673723</v>
      </c>
      <c r="D3163">
        <f t="shared" si="242"/>
        <v>232.55663394476323</v>
      </c>
      <c r="E3163">
        <f t="shared" si="241"/>
        <v>3.2191787819739943</v>
      </c>
      <c r="F3163">
        <f t="shared" si="244"/>
        <v>2.6214544441673064</v>
      </c>
      <c r="G3163">
        <f t="shared" si="243"/>
        <v>0.59772433780668788</v>
      </c>
    </row>
    <row r="3164" spans="1:7" x14ac:dyDescent="0.2">
      <c r="A3164">
        <v>20170726</v>
      </c>
      <c r="B3164">
        <v>241.87</v>
      </c>
      <c r="C3164">
        <f t="shared" si="245"/>
        <v>236.71337999954687</v>
      </c>
      <c r="D3164">
        <f t="shared" si="242"/>
        <v>233.24651291181783</v>
      </c>
      <c r="E3164">
        <f t="shared" ref="E3164:E3227" si="246">C3164-D3164</f>
        <v>3.4668670877290424</v>
      </c>
      <c r="F3164">
        <f t="shared" si="244"/>
        <v>2.7905369728796536</v>
      </c>
      <c r="G3164">
        <f t="shared" si="243"/>
        <v>0.67633011484938876</v>
      </c>
    </row>
    <row r="3165" spans="1:7" x14ac:dyDescent="0.2">
      <c r="A3165">
        <v>20170727</v>
      </c>
      <c r="B3165">
        <v>244.04</v>
      </c>
      <c r="C3165">
        <f t="shared" si="245"/>
        <v>237.84055230730888</v>
      </c>
      <c r="D3165">
        <f t="shared" ref="D3165:D3228" si="247">B3165*(2/(26+1)) + D3164*(1-(2/(26+1)))</f>
        <v>234.0460304739054</v>
      </c>
      <c r="E3165">
        <f t="shared" si="246"/>
        <v>3.7945218334034791</v>
      </c>
      <c r="F3165">
        <f t="shared" si="244"/>
        <v>2.9913339449844187</v>
      </c>
      <c r="G3165">
        <f t="shared" si="243"/>
        <v>0.80318788841906041</v>
      </c>
    </row>
    <row r="3166" spans="1:7" x14ac:dyDescent="0.2">
      <c r="A3166">
        <v>20170728</v>
      </c>
      <c r="B3166">
        <v>240.54</v>
      </c>
      <c r="C3166">
        <f t="shared" si="245"/>
        <v>238.25585195233828</v>
      </c>
      <c r="D3166">
        <f t="shared" si="247"/>
        <v>234.52706525361612</v>
      </c>
      <c r="E3166">
        <f t="shared" si="246"/>
        <v>3.7287866987221605</v>
      </c>
      <c r="F3166">
        <f t="shared" si="244"/>
        <v>3.1388244957319671</v>
      </c>
      <c r="G3166">
        <f t="shared" si="243"/>
        <v>0.58996220299019342</v>
      </c>
    </row>
    <row r="3167" spans="1:7" x14ac:dyDescent="0.2">
      <c r="A3167">
        <v>20170731</v>
      </c>
      <c r="B3167">
        <v>240.09</v>
      </c>
      <c r="C3167">
        <f t="shared" si="245"/>
        <v>238.53802857505548</v>
      </c>
      <c r="D3167">
        <f t="shared" si="247"/>
        <v>234.93913449408899</v>
      </c>
      <c r="E3167">
        <f t="shared" si="246"/>
        <v>3.5988940809664882</v>
      </c>
      <c r="F3167">
        <f t="shared" si="244"/>
        <v>3.2308384127788714</v>
      </c>
      <c r="G3167">
        <f t="shared" si="243"/>
        <v>0.36805566818761681</v>
      </c>
    </row>
    <row r="3168" spans="1:7" x14ac:dyDescent="0.2">
      <c r="A3168">
        <v>20170801</v>
      </c>
      <c r="B3168">
        <v>240.08</v>
      </c>
      <c r="C3168">
        <f t="shared" si="245"/>
        <v>238.77525494812386</v>
      </c>
      <c r="D3168">
        <f t="shared" si="247"/>
        <v>235.3199393463787</v>
      </c>
      <c r="E3168">
        <f t="shared" si="246"/>
        <v>3.4553156017451556</v>
      </c>
      <c r="F3168">
        <f t="shared" si="244"/>
        <v>3.2757338505721281</v>
      </c>
      <c r="G3168">
        <f t="shared" si="243"/>
        <v>0.17958175117302755</v>
      </c>
    </row>
    <row r="3169" spans="1:7" x14ac:dyDescent="0.2">
      <c r="A3169">
        <v>20170802</v>
      </c>
      <c r="B3169">
        <v>238.5</v>
      </c>
      <c r="C3169">
        <f t="shared" si="245"/>
        <v>238.73290803302785</v>
      </c>
      <c r="D3169">
        <f t="shared" si="247"/>
        <v>235.55549939479508</v>
      </c>
      <c r="E3169">
        <f t="shared" si="246"/>
        <v>3.1774086382327766</v>
      </c>
      <c r="F3169">
        <f t="shared" si="244"/>
        <v>3.2560688081042581</v>
      </c>
      <c r="G3169">
        <f t="shared" si="243"/>
        <v>-7.86601698714815E-2</v>
      </c>
    </row>
    <row r="3170" spans="1:7" x14ac:dyDescent="0.2">
      <c r="A3170">
        <v>20170803</v>
      </c>
      <c r="B3170">
        <v>238.4</v>
      </c>
      <c r="C3170">
        <f t="shared" si="245"/>
        <v>238.68169141256203</v>
      </c>
      <c r="D3170">
        <f t="shared" si="247"/>
        <v>235.76620314332877</v>
      </c>
      <c r="E3170">
        <f t="shared" si="246"/>
        <v>2.9154882692332649</v>
      </c>
      <c r="F3170">
        <f t="shared" si="244"/>
        <v>3.1879527003300598</v>
      </c>
      <c r="G3170">
        <f t="shared" si="243"/>
        <v>-0.27246443109679497</v>
      </c>
    </row>
    <row r="3171" spans="1:7" x14ac:dyDescent="0.2">
      <c r="A3171">
        <v>20170804</v>
      </c>
      <c r="B3171">
        <v>238.8</v>
      </c>
      <c r="C3171">
        <f t="shared" si="245"/>
        <v>238.69989273370632</v>
      </c>
      <c r="D3171">
        <f t="shared" si="247"/>
        <v>235.99092883641552</v>
      </c>
      <c r="E3171">
        <f t="shared" si="246"/>
        <v>2.7089638972908006</v>
      </c>
      <c r="F3171">
        <f t="shared" si="244"/>
        <v>3.0921549397222083</v>
      </c>
      <c r="G3171">
        <f t="shared" si="243"/>
        <v>-0.38319104243140778</v>
      </c>
    </row>
    <row r="3172" spans="1:7" x14ac:dyDescent="0.2">
      <c r="A3172">
        <v>20170807</v>
      </c>
      <c r="B3172">
        <v>242.52</v>
      </c>
      <c r="C3172">
        <f t="shared" si="245"/>
        <v>239.28760154390537</v>
      </c>
      <c r="D3172">
        <f t="shared" si="247"/>
        <v>236.47456373742176</v>
      </c>
      <c r="E3172">
        <f t="shared" si="246"/>
        <v>2.8130378064836066</v>
      </c>
      <c r="F3172">
        <f t="shared" si="244"/>
        <v>3.0363315130744883</v>
      </c>
      <c r="G3172">
        <f t="shared" ref="G3172:G3235" si="248">E3172-F3172</f>
        <v>-0.22329370659088177</v>
      </c>
    </row>
    <row r="3173" spans="1:7" x14ac:dyDescent="0.2">
      <c r="A3173">
        <v>20170808</v>
      </c>
      <c r="B3173">
        <v>242.45</v>
      </c>
      <c r="C3173">
        <f t="shared" si="245"/>
        <v>239.77412438330452</v>
      </c>
      <c r="D3173">
        <f t="shared" si="247"/>
        <v>236.91718864576089</v>
      </c>
      <c r="E3173">
        <f t="shared" si="246"/>
        <v>2.8569357375436368</v>
      </c>
      <c r="F3173">
        <f t="shared" ref="F3173:F3236" si="249">(E3173*(2/(9+1))+F3172*(1-(2/(9+1))))</f>
        <v>3.0004523579683182</v>
      </c>
      <c r="G3173">
        <f t="shared" si="248"/>
        <v>-0.14351662042468138</v>
      </c>
    </row>
    <row r="3174" spans="1:7" x14ac:dyDescent="0.2">
      <c r="A3174">
        <v>20170809</v>
      </c>
      <c r="B3174">
        <v>206.83500000000001</v>
      </c>
      <c r="C3174">
        <f t="shared" si="245"/>
        <v>234.70656678587306</v>
      </c>
      <c r="D3174">
        <f t="shared" si="247"/>
        <v>234.68887837570455</v>
      </c>
      <c r="E3174">
        <f t="shared" si="246"/>
        <v>1.7688410168517521E-2</v>
      </c>
      <c r="F3174">
        <f t="shared" si="249"/>
        <v>2.4038995684083582</v>
      </c>
      <c r="G3174">
        <f t="shared" si="248"/>
        <v>-2.3862111582398406</v>
      </c>
    </row>
    <row r="3175" spans="1:7" x14ac:dyDescent="0.2">
      <c r="A3175">
        <v>20170810</v>
      </c>
      <c r="B3175">
        <v>210.97</v>
      </c>
      <c r="C3175">
        <f t="shared" si="245"/>
        <v>231.05478728035411</v>
      </c>
      <c r="D3175">
        <f t="shared" si="247"/>
        <v>232.93192442194868</v>
      </c>
      <c r="E3175">
        <f t="shared" si="246"/>
        <v>-1.8771371415945737</v>
      </c>
      <c r="F3175">
        <f t="shared" si="249"/>
        <v>1.5476922264077719</v>
      </c>
      <c r="G3175">
        <f t="shared" si="248"/>
        <v>-3.4248293680023458</v>
      </c>
    </row>
    <row r="3176" spans="1:7" x14ac:dyDescent="0.2">
      <c r="A3176">
        <v>20170811</v>
      </c>
      <c r="B3176">
        <v>208.81</v>
      </c>
      <c r="C3176">
        <f t="shared" si="245"/>
        <v>227.6325123141458</v>
      </c>
      <c r="D3176">
        <f t="shared" si="247"/>
        <v>231.14511520550803</v>
      </c>
      <c r="E3176">
        <f t="shared" si="246"/>
        <v>-3.5126028913622349</v>
      </c>
      <c r="F3176">
        <f t="shared" si="249"/>
        <v>0.53563320285377047</v>
      </c>
      <c r="G3176">
        <f t="shared" si="248"/>
        <v>-4.0482360942160049</v>
      </c>
    </row>
    <row r="3177" spans="1:7" x14ac:dyDescent="0.2">
      <c r="A3177">
        <v>20170814</v>
      </c>
      <c r="B3177">
        <v>210.54</v>
      </c>
      <c r="C3177">
        <f t="shared" si="245"/>
        <v>225.00289503504644</v>
      </c>
      <c r="D3177">
        <f t="shared" si="247"/>
        <v>229.61881037547042</v>
      </c>
      <c r="E3177">
        <f t="shared" si="246"/>
        <v>-4.6159153404239817</v>
      </c>
      <c r="F3177">
        <f t="shared" si="249"/>
        <v>-0.49467650580177991</v>
      </c>
      <c r="G3177">
        <f t="shared" si="248"/>
        <v>-4.1212388346222015</v>
      </c>
    </row>
    <row r="3178" spans="1:7" x14ac:dyDescent="0.2">
      <c r="A3178">
        <v>20170815</v>
      </c>
      <c r="B3178">
        <v>212.2</v>
      </c>
      <c r="C3178">
        <f t="shared" si="245"/>
        <v>223.03321887580853</v>
      </c>
      <c r="D3178">
        <f t="shared" si="247"/>
        <v>228.32852812543558</v>
      </c>
      <c r="E3178">
        <f t="shared" si="246"/>
        <v>-5.2953092496270528</v>
      </c>
      <c r="F3178">
        <f t="shared" si="249"/>
        <v>-1.4548030545668345</v>
      </c>
      <c r="G3178">
        <f t="shared" si="248"/>
        <v>-3.8405061950602182</v>
      </c>
    </row>
    <row r="3179" spans="1:7" x14ac:dyDescent="0.2">
      <c r="A3179">
        <v>20170816</v>
      </c>
      <c r="B3179">
        <v>213.36</v>
      </c>
      <c r="C3179">
        <f t="shared" si="245"/>
        <v>221.54503135645336</v>
      </c>
      <c r="D3179">
        <f t="shared" si="247"/>
        <v>227.21974826429221</v>
      </c>
      <c r="E3179">
        <f t="shared" si="246"/>
        <v>-5.6747169078388424</v>
      </c>
      <c r="F3179">
        <f t="shared" si="249"/>
        <v>-2.2987858252212359</v>
      </c>
      <c r="G3179">
        <f t="shared" si="248"/>
        <v>-3.3759310826176065</v>
      </c>
    </row>
    <row r="3180" spans="1:7" x14ac:dyDescent="0.2">
      <c r="A3180">
        <v>20170817</v>
      </c>
      <c r="B3180">
        <v>208.22</v>
      </c>
      <c r="C3180">
        <f t="shared" si="245"/>
        <v>219.4950265323836</v>
      </c>
      <c r="D3180">
        <f t="shared" si="247"/>
        <v>225.81235950397425</v>
      </c>
      <c r="E3180">
        <f t="shared" si="246"/>
        <v>-6.3173329715906448</v>
      </c>
      <c r="F3180">
        <f t="shared" si="249"/>
        <v>-3.1024952544951176</v>
      </c>
      <c r="G3180">
        <f t="shared" si="248"/>
        <v>-3.2148377170955271</v>
      </c>
    </row>
    <row r="3181" spans="1:7" x14ac:dyDescent="0.2">
      <c r="A3181">
        <v>20170818</v>
      </c>
      <c r="B3181">
        <v>204.67</v>
      </c>
      <c r="C3181">
        <f t="shared" si="245"/>
        <v>217.21425321970921</v>
      </c>
      <c r="D3181">
        <f t="shared" si="247"/>
        <v>224.24625879997618</v>
      </c>
      <c r="E3181">
        <f t="shared" si="246"/>
        <v>-7.0320055802669685</v>
      </c>
      <c r="F3181">
        <f t="shared" si="249"/>
        <v>-3.8883973196494881</v>
      </c>
      <c r="G3181">
        <f t="shared" si="248"/>
        <v>-3.1436082606174804</v>
      </c>
    </row>
    <row r="3182" spans="1:7" x14ac:dyDescent="0.2">
      <c r="A3182">
        <v>20170821</v>
      </c>
      <c r="B3182">
        <v>205.18</v>
      </c>
      <c r="C3182">
        <f t="shared" si="245"/>
        <v>215.36282964744623</v>
      </c>
      <c r="D3182">
        <f t="shared" si="247"/>
        <v>222.83394333331125</v>
      </c>
      <c r="E3182">
        <f t="shared" si="246"/>
        <v>-7.4711136858650207</v>
      </c>
      <c r="F3182">
        <f t="shared" si="249"/>
        <v>-4.6049405928925946</v>
      </c>
      <c r="G3182">
        <f t="shared" si="248"/>
        <v>-2.8661730929724261</v>
      </c>
    </row>
    <row r="3183" spans="1:7" x14ac:dyDescent="0.2">
      <c r="A3183">
        <v>20170822</v>
      </c>
      <c r="B3183">
        <v>210.03</v>
      </c>
      <c r="C3183">
        <f t="shared" si="245"/>
        <v>214.54239431706989</v>
      </c>
      <c r="D3183">
        <f t="shared" si="247"/>
        <v>221.8855030863993</v>
      </c>
      <c r="E3183">
        <f t="shared" si="246"/>
        <v>-7.3431087693294046</v>
      </c>
      <c r="F3183">
        <f t="shared" si="249"/>
        <v>-5.1525742281799563</v>
      </c>
      <c r="G3183">
        <f t="shared" si="248"/>
        <v>-2.1905345411494483</v>
      </c>
    </row>
    <row r="3184" spans="1:7" x14ac:dyDescent="0.2">
      <c r="A3184">
        <v>20170823</v>
      </c>
      <c r="B3184">
        <v>208.73</v>
      </c>
      <c r="C3184">
        <f t="shared" si="245"/>
        <v>213.64817980675144</v>
      </c>
      <c r="D3184">
        <f t="shared" si="247"/>
        <v>220.91102137629565</v>
      </c>
      <c r="E3184">
        <f t="shared" si="246"/>
        <v>-7.2628415695442072</v>
      </c>
      <c r="F3184">
        <f t="shared" si="249"/>
        <v>-5.574627696452807</v>
      </c>
      <c r="G3184">
        <f t="shared" si="248"/>
        <v>-1.6882138730914003</v>
      </c>
    </row>
    <row r="3185" spans="1:7" x14ac:dyDescent="0.2">
      <c r="A3185">
        <v>20170824</v>
      </c>
      <c r="B3185">
        <v>208.19</v>
      </c>
      <c r="C3185">
        <f t="shared" si="245"/>
        <v>212.80845983648197</v>
      </c>
      <c r="D3185">
        <f t="shared" si="247"/>
        <v>219.96872349657005</v>
      </c>
      <c r="E3185">
        <f t="shared" si="246"/>
        <v>-7.1602636600880771</v>
      </c>
      <c r="F3185">
        <f t="shared" si="249"/>
        <v>-5.891754889179861</v>
      </c>
      <c r="G3185">
        <f t="shared" si="248"/>
        <v>-1.2685087709082161</v>
      </c>
    </row>
    <row r="3186" spans="1:7" x14ac:dyDescent="0.2">
      <c r="A3186">
        <v>20170825</v>
      </c>
      <c r="B3186">
        <v>202.64</v>
      </c>
      <c r="C3186">
        <f t="shared" si="245"/>
        <v>211.24408140010013</v>
      </c>
      <c r="D3186">
        <f t="shared" si="247"/>
        <v>218.68511434867597</v>
      </c>
      <c r="E3186">
        <f t="shared" si="246"/>
        <v>-7.4410329485758382</v>
      </c>
      <c r="F3186">
        <f t="shared" si="249"/>
        <v>-6.2016105010590561</v>
      </c>
      <c r="G3186">
        <f t="shared" si="248"/>
        <v>-1.2394224475167821</v>
      </c>
    </row>
    <row r="3187" spans="1:7" x14ac:dyDescent="0.2">
      <c r="A3187">
        <v>20170828</v>
      </c>
      <c r="B3187">
        <v>205.89</v>
      </c>
      <c r="C3187">
        <f t="shared" si="245"/>
        <v>210.42037656931549</v>
      </c>
      <c r="D3187">
        <f t="shared" si="247"/>
        <v>217.73732810062589</v>
      </c>
      <c r="E3187">
        <f t="shared" si="246"/>
        <v>-7.3169515313103943</v>
      </c>
      <c r="F3187">
        <f t="shared" si="249"/>
        <v>-6.4246787071093241</v>
      </c>
      <c r="G3187">
        <f t="shared" si="248"/>
        <v>-0.89227282420107024</v>
      </c>
    </row>
    <row r="3188" spans="1:7" x14ac:dyDescent="0.2">
      <c r="A3188">
        <v>20170829</v>
      </c>
      <c r="B3188">
        <v>209.58</v>
      </c>
      <c r="C3188">
        <f t="shared" si="245"/>
        <v>210.29108786634387</v>
      </c>
      <c r="D3188">
        <f t="shared" si="247"/>
        <v>217.1330815746536</v>
      </c>
      <c r="E3188">
        <f t="shared" si="246"/>
        <v>-6.8419937083097295</v>
      </c>
      <c r="F3188">
        <f t="shared" si="249"/>
        <v>-6.5081417073494059</v>
      </c>
      <c r="G3188">
        <f t="shared" si="248"/>
        <v>-0.33385200096032364</v>
      </c>
    </row>
    <row r="3189" spans="1:7" x14ac:dyDescent="0.2">
      <c r="A3189">
        <v>20170830</v>
      </c>
      <c r="B3189">
        <v>211.67</v>
      </c>
      <c r="C3189">
        <f t="shared" si="245"/>
        <v>210.50322819459868</v>
      </c>
      <c r="D3189">
        <f t="shared" si="247"/>
        <v>216.72840886541999</v>
      </c>
      <c r="E3189">
        <f t="shared" si="246"/>
        <v>-6.2251806708213167</v>
      </c>
      <c r="F3189">
        <f t="shared" si="249"/>
        <v>-6.4515495000437886</v>
      </c>
      <c r="G3189">
        <f t="shared" si="248"/>
        <v>0.22636882922247192</v>
      </c>
    </row>
    <row r="3190" spans="1:7" x14ac:dyDescent="0.2">
      <c r="A3190">
        <v>20170831</v>
      </c>
      <c r="B3190">
        <v>213.59</v>
      </c>
      <c r="C3190">
        <f t="shared" si="245"/>
        <v>210.97811616466043</v>
      </c>
      <c r="D3190">
        <f t="shared" si="247"/>
        <v>216.49593413464814</v>
      </c>
      <c r="E3190">
        <f t="shared" si="246"/>
        <v>-5.5178179699877035</v>
      </c>
      <c r="F3190">
        <f t="shared" si="249"/>
        <v>-6.2648031940325719</v>
      </c>
      <c r="G3190">
        <f t="shared" si="248"/>
        <v>0.74698522404486845</v>
      </c>
    </row>
    <row r="3191" spans="1:7" x14ac:dyDescent="0.2">
      <c r="A3191">
        <v>20170901</v>
      </c>
      <c r="B3191">
        <v>212.95</v>
      </c>
      <c r="C3191">
        <f t="shared" si="245"/>
        <v>211.28148290855884</v>
      </c>
      <c r="D3191">
        <f t="shared" si="247"/>
        <v>216.23327234689643</v>
      </c>
      <c r="E3191">
        <f t="shared" si="246"/>
        <v>-4.9517894383375847</v>
      </c>
      <c r="F3191">
        <f t="shared" si="249"/>
        <v>-6.0022004428935745</v>
      </c>
      <c r="G3191">
        <f t="shared" si="248"/>
        <v>1.0504110045559898</v>
      </c>
    </row>
    <row r="3192" spans="1:7" x14ac:dyDescent="0.2">
      <c r="A3192">
        <v>20170905</v>
      </c>
      <c r="B3192">
        <v>210.75</v>
      </c>
      <c r="C3192">
        <f t="shared" si="245"/>
        <v>211.19971630724211</v>
      </c>
      <c r="D3192">
        <f t="shared" si="247"/>
        <v>215.82710402490412</v>
      </c>
      <c r="E3192">
        <f t="shared" si="246"/>
        <v>-4.6273877176620033</v>
      </c>
      <c r="F3192">
        <f t="shared" si="249"/>
        <v>-5.7272378978472602</v>
      </c>
      <c r="G3192">
        <f t="shared" si="248"/>
        <v>1.0998501801852569</v>
      </c>
    </row>
    <row r="3193" spans="1:7" x14ac:dyDescent="0.2">
      <c r="A3193">
        <v>20170906</v>
      </c>
      <c r="B3193">
        <v>212.5</v>
      </c>
      <c r="C3193">
        <f t="shared" si="245"/>
        <v>211.39975995228178</v>
      </c>
      <c r="D3193">
        <f t="shared" si="247"/>
        <v>215.58065187491121</v>
      </c>
      <c r="E3193">
        <f t="shared" si="246"/>
        <v>-4.1808919226294279</v>
      </c>
      <c r="F3193">
        <f t="shared" si="249"/>
        <v>-5.4179687028036945</v>
      </c>
      <c r="G3193">
        <f t="shared" si="248"/>
        <v>1.2370767801742666</v>
      </c>
    </row>
    <row r="3194" spans="1:7" x14ac:dyDescent="0.2">
      <c r="A3194">
        <v>20170907</v>
      </c>
      <c r="B3194">
        <v>212.54</v>
      </c>
      <c r="C3194">
        <f t="shared" si="245"/>
        <v>211.57518149808459</v>
      </c>
      <c r="D3194">
        <f t="shared" si="247"/>
        <v>215.35541840269559</v>
      </c>
      <c r="E3194">
        <f t="shared" si="246"/>
        <v>-3.7802369046110016</v>
      </c>
      <c r="F3194">
        <f t="shared" si="249"/>
        <v>-5.0904223431651561</v>
      </c>
      <c r="G3194">
        <f t="shared" si="248"/>
        <v>1.3101854385541545</v>
      </c>
    </row>
    <row r="3195" spans="1:7" x14ac:dyDescent="0.2">
      <c r="A3195">
        <v>20170908</v>
      </c>
      <c r="B3195">
        <v>212.29</v>
      </c>
      <c r="C3195">
        <f t="shared" si="245"/>
        <v>211.68515357530234</v>
      </c>
      <c r="D3195">
        <f t="shared" si="247"/>
        <v>215.12835037286629</v>
      </c>
      <c r="E3195">
        <f t="shared" si="246"/>
        <v>-3.4431967975639566</v>
      </c>
      <c r="F3195">
        <f t="shared" si="249"/>
        <v>-4.7609772340449164</v>
      </c>
      <c r="G3195">
        <f t="shared" si="248"/>
        <v>1.3177804364809598</v>
      </c>
    </row>
    <row r="3196" spans="1:7" x14ac:dyDescent="0.2">
      <c r="A3196">
        <v>20170911</v>
      </c>
      <c r="B3196">
        <v>215.06</v>
      </c>
      <c r="C3196">
        <f t="shared" si="245"/>
        <v>212.2043607175635</v>
      </c>
      <c r="D3196">
        <f t="shared" si="247"/>
        <v>215.12328738228359</v>
      </c>
      <c r="E3196">
        <f t="shared" si="246"/>
        <v>-2.9189266647200895</v>
      </c>
      <c r="F3196">
        <f t="shared" si="249"/>
        <v>-4.392567120179951</v>
      </c>
      <c r="G3196">
        <f t="shared" si="248"/>
        <v>1.4736404554598614</v>
      </c>
    </row>
    <row r="3197" spans="1:7" x14ac:dyDescent="0.2">
      <c r="A3197">
        <v>20170912</v>
      </c>
      <c r="B3197">
        <v>212.78</v>
      </c>
      <c r="C3197">
        <f t="shared" si="245"/>
        <v>212.29292060716912</v>
      </c>
      <c r="D3197">
        <f t="shared" si="247"/>
        <v>214.94971053915145</v>
      </c>
      <c r="E3197">
        <f t="shared" si="246"/>
        <v>-2.6567899319823312</v>
      </c>
      <c r="F3197">
        <f t="shared" si="249"/>
        <v>-4.0454116825404274</v>
      </c>
      <c r="G3197">
        <f t="shared" si="248"/>
        <v>1.3886217505580962</v>
      </c>
    </row>
    <row r="3198" spans="1:7" x14ac:dyDescent="0.2">
      <c r="A3198">
        <v>20170913</v>
      </c>
      <c r="B3198">
        <v>211.18</v>
      </c>
      <c r="C3198">
        <f t="shared" si="245"/>
        <v>212.12170205222003</v>
      </c>
      <c r="D3198">
        <f t="shared" si="247"/>
        <v>214.67047272143654</v>
      </c>
      <c r="E3198">
        <f t="shared" si="246"/>
        <v>-2.5487706692165091</v>
      </c>
      <c r="F3198">
        <f t="shared" si="249"/>
        <v>-3.7460834798756437</v>
      </c>
      <c r="G3198">
        <f t="shared" si="248"/>
        <v>1.1973128106591346</v>
      </c>
    </row>
    <row r="3199" spans="1:7" x14ac:dyDescent="0.2">
      <c r="A3199">
        <v>20170914</v>
      </c>
      <c r="B3199">
        <v>208.99</v>
      </c>
      <c r="C3199">
        <f t="shared" si="245"/>
        <v>211.63990173649387</v>
      </c>
      <c r="D3199">
        <f t="shared" si="247"/>
        <v>214.24969696429309</v>
      </c>
      <c r="E3199">
        <f t="shared" si="246"/>
        <v>-2.6097952277992249</v>
      </c>
      <c r="F3199">
        <f t="shared" si="249"/>
        <v>-3.51882582946036</v>
      </c>
      <c r="G3199">
        <f t="shared" si="248"/>
        <v>0.90903060166113514</v>
      </c>
    </row>
    <row r="3200" spans="1:7" x14ac:dyDescent="0.2">
      <c r="A3200">
        <v>20170915</v>
      </c>
      <c r="B3200">
        <v>208.89</v>
      </c>
      <c r="C3200">
        <f t="shared" si="245"/>
        <v>211.21683993087942</v>
      </c>
      <c r="D3200">
        <f t="shared" si="247"/>
        <v>213.85268237434545</v>
      </c>
      <c r="E3200">
        <f t="shared" si="246"/>
        <v>-2.6358424434660321</v>
      </c>
      <c r="F3200">
        <f t="shared" si="249"/>
        <v>-3.3422291522614946</v>
      </c>
      <c r="G3200">
        <f t="shared" si="248"/>
        <v>0.7063867087954625</v>
      </c>
    </row>
    <row r="3201" spans="1:7" x14ac:dyDescent="0.2">
      <c r="A3201">
        <v>20170918</v>
      </c>
      <c r="B3201">
        <v>210.89</v>
      </c>
      <c r="C3201">
        <f t="shared" si="245"/>
        <v>211.16655686459029</v>
      </c>
      <c r="D3201">
        <f t="shared" si="247"/>
        <v>213.63322442069023</v>
      </c>
      <c r="E3201">
        <f t="shared" si="246"/>
        <v>-2.4666675560999352</v>
      </c>
      <c r="F3201">
        <f t="shared" si="249"/>
        <v>-3.167116833029183</v>
      </c>
      <c r="G3201">
        <f t="shared" si="248"/>
        <v>0.70044927692924785</v>
      </c>
    </row>
    <row r="3202" spans="1:7" x14ac:dyDescent="0.2">
      <c r="A3202">
        <v>20170919</v>
      </c>
      <c r="B3202">
        <v>211.39</v>
      </c>
      <c r="C3202">
        <f t="shared" si="245"/>
        <v>211.20093273157639</v>
      </c>
      <c r="D3202">
        <f t="shared" si="247"/>
        <v>213.46705964878726</v>
      </c>
      <c r="E3202">
        <f t="shared" si="246"/>
        <v>-2.2661269172108689</v>
      </c>
      <c r="F3202">
        <f t="shared" si="249"/>
        <v>-2.9869188498655204</v>
      </c>
      <c r="G3202">
        <f t="shared" si="248"/>
        <v>0.72079193265465147</v>
      </c>
    </row>
    <row r="3203" spans="1:7" x14ac:dyDescent="0.2">
      <c r="A3203">
        <v>20170920</v>
      </c>
      <c r="B3203">
        <v>209.58</v>
      </c>
      <c r="C3203">
        <f t="shared" si="245"/>
        <v>210.95155846518003</v>
      </c>
      <c r="D3203">
        <f t="shared" si="247"/>
        <v>213.17912930443265</v>
      </c>
      <c r="E3203">
        <f t="shared" si="246"/>
        <v>-2.2275708392526212</v>
      </c>
      <c r="F3203">
        <f t="shared" si="249"/>
        <v>-2.8350492477429405</v>
      </c>
      <c r="G3203">
        <f t="shared" si="248"/>
        <v>0.60747840849031931</v>
      </c>
    </row>
    <row r="3204" spans="1:7" x14ac:dyDescent="0.2">
      <c r="A3204">
        <v>20170921</v>
      </c>
      <c r="B3204">
        <v>208.77</v>
      </c>
      <c r="C3204">
        <f t="shared" si="245"/>
        <v>210.61593408592157</v>
      </c>
      <c r="D3204">
        <f t="shared" si="247"/>
        <v>212.85252713373393</v>
      </c>
      <c r="E3204">
        <f t="shared" si="246"/>
        <v>-2.236593047812363</v>
      </c>
      <c r="F3204">
        <f t="shared" si="249"/>
        <v>-2.7153580077568251</v>
      </c>
      <c r="G3204">
        <f t="shared" si="248"/>
        <v>0.47876495994446211</v>
      </c>
    </row>
    <row r="3205" spans="1:7" x14ac:dyDescent="0.2">
      <c r="A3205">
        <v>20170922</v>
      </c>
      <c r="B3205">
        <v>209.3</v>
      </c>
      <c r="C3205">
        <f t="shared" si="245"/>
        <v>210.41348268808747</v>
      </c>
      <c r="D3205">
        <f t="shared" si="247"/>
        <v>212.58937697567956</v>
      </c>
      <c r="E3205">
        <f t="shared" si="246"/>
        <v>-2.1758942875920866</v>
      </c>
      <c r="F3205">
        <f t="shared" si="249"/>
        <v>-2.6074652637238773</v>
      </c>
      <c r="G3205">
        <f t="shared" si="248"/>
        <v>0.43157097613179074</v>
      </c>
    </row>
    <row r="3206" spans="1:7" x14ac:dyDescent="0.2">
      <c r="A3206">
        <v>20170925</v>
      </c>
      <c r="B3206">
        <v>210.62</v>
      </c>
      <c r="C3206">
        <f t="shared" si="245"/>
        <v>210.44525458222785</v>
      </c>
      <c r="D3206">
        <f t="shared" si="247"/>
        <v>212.44349719970327</v>
      </c>
      <c r="E3206">
        <f t="shared" si="246"/>
        <v>-1.9982426174754266</v>
      </c>
      <c r="F3206">
        <f t="shared" si="249"/>
        <v>-2.4856207344741876</v>
      </c>
      <c r="G3206">
        <f t="shared" si="248"/>
        <v>0.48737811699876099</v>
      </c>
    </row>
    <row r="3207" spans="1:7" x14ac:dyDescent="0.2">
      <c r="A3207">
        <v>20170926</v>
      </c>
      <c r="B3207">
        <v>210.25</v>
      </c>
      <c r="C3207">
        <f t="shared" si="245"/>
        <v>210.41521541573124</v>
      </c>
      <c r="D3207">
        <f t="shared" si="247"/>
        <v>212.28101592565119</v>
      </c>
      <c r="E3207">
        <f t="shared" si="246"/>
        <v>-1.8658005099199499</v>
      </c>
      <c r="F3207">
        <f t="shared" si="249"/>
        <v>-2.3616566895633402</v>
      </c>
      <c r="G3207">
        <f t="shared" si="248"/>
        <v>0.49585617964339024</v>
      </c>
    </row>
    <row r="3208" spans="1:7" x14ac:dyDescent="0.2">
      <c r="A3208">
        <v>20170927</v>
      </c>
      <c r="B3208">
        <v>213.05</v>
      </c>
      <c r="C3208">
        <f t="shared" si="245"/>
        <v>210.82056689023412</v>
      </c>
      <c r="D3208">
        <f t="shared" si="247"/>
        <v>212.33797770893628</v>
      </c>
      <c r="E3208">
        <f t="shared" si="246"/>
        <v>-1.5174108187021602</v>
      </c>
      <c r="F3208">
        <f t="shared" si="249"/>
        <v>-2.1928075153911042</v>
      </c>
      <c r="G3208">
        <f t="shared" si="248"/>
        <v>0.67539669668894398</v>
      </c>
    </row>
    <row r="3209" spans="1:7" x14ac:dyDescent="0.2">
      <c r="A3209">
        <v>20170928</v>
      </c>
      <c r="B3209">
        <v>215.44</v>
      </c>
      <c r="C3209">
        <f t="shared" si="245"/>
        <v>211.53124890712118</v>
      </c>
      <c r="D3209">
        <f t="shared" si="247"/>
        <v>212.56775713790398</v>
      </c>
      <c r="E3209">
        <f t="shared" si="246"/>
        <v>-1.0365082307828004</v>
      </c>
      <c r="F3209">
        <f t="shared" si="249"/>
        <v>-1.9615476584694433</v>
      </c>
      <c r="G3209">
        <f t="shared" si="248"/>
        <v>0.92503942768664293</v>
      </c>
    </row>
    <row r="3210" spans="1:7" x14ac:dyDescent="0.2">
      <c r="A3210">
        <v>20170929</v>
      </c>
      <c r="B3210">
        <v>215.75</v>
      </c>
      <c r="C3210">
        <f t="shared" si="245"/>
        <v>212.18028753679482</v>
      </c>
      <c r="D3210">
        <f t="shared" si="247"/>
        <v>212.80347883139257</v>
      </c>
      <c r="E3210">
        <f t="shared" si="246"/>
        <v>-0.62319129459774558</v>
      </c>
      <c r="F3210">
        <f t="shared" si="249"/>
        <v>-1.693876385695104</v>
      </c>
      <c r="G3210">
        <f t="shared" si="248"/>
        <v>1.0706850910973584</v>
      </c>
    </row>
    <row r="3211" spans="1:7" x14ac:dyDescent="0.2">
      <c r="A3211">
        <v>20171002</v>
      </c>
      <c r="B3211">
        <v>217.96</v>
      </c>
      <c r="C3211">
        <f t="shared" si="245"/>
        <v>213.06947406959563</v>
      </c>
      <c r="D3211">
        <f t="shared" si="247"/>
        <v>213.18544336240052</v>
      </c>
      <c r="E3211">
        <f t="shared" si="246"/>
        <v>-0.11596929280489121</v>
      </c>
      <c r="F3211">
        <f t="shared" si="249"/>
        <v>-1.3782949671170617</v>
      </c>
      <c r="G3211">
        <f t="shared" si="248"/>
        <v>1.2623256743121705</v>
      </c>
    </row>
    <row r="3212" spans="1:7" x14ac:dyDescent="0.2">
      <c r="A3212">
        <v>20171003</v>
      </c>
      <c r="B3212">
        <v>219</v>
      </c>
      <c r="C3212">
        <f t="shared" si="245"/>
        <v>213.9818626742732</v>
      </c>
      <c r="D3212">
        <f t="shared" si="247"/>
        <v>213.61615126148197</v>
      </c>
      <c r="E3212">
        <f t="shared" si="246"/>
        <v>0.36571141279122799</v>
      </c>
      <c r="F3212">
        <f t="shared" si="249"/>
        <v>-1.0294936911354038</v>
      </c>
      <c r="G3212">
        <f t="shared" si="248"/>
        <v>1.3952051039266318</v>
      </c>
    </row>
    <row r="3213" spans="1:7" x14ac:dyDescent="0.2">
      <c r="A3213">
        <v>20171004</v>
      </c>
      <c r="B3213">
        <v>220.45</v>
      </c>
      <c r="C3213">
        <f t="shared" si="245"/>
        <v>214.97696072438504</v>
      </c>
      <c r="D3213">
        <f t="shared" si="247"/>
        <v>214.12236227915</v>
      </c>
      <c r="E3213">
        <f t="shared" si="246"/>
        <v>0.85459844523504103</v>
      </c>
      <c r="F3213">
        <f t="shared" si="249"/>
        <v>-0.65267526386131491</v>
      </c>
      <c r="G3213">
        <f t="shared" si="248"/>
        <v>1.5072737090963559</v>
      </c>
    </row>
    <row r="3214" spans="1:7" x14ac:dyDescent="0.2">
      <c r="A3214">
        <v>20171005</v>
      </c>
      <c r="B3214">
        <v>221.53</v>
      </c>
      <c r="C3214">
        <f t="shared" si="245"/>
        <v>215.98512061294119</v>
      </c>
      <c r="D3214">
        <f t="shared" si="247"/>
        <v>214.67107618439815</v>
      </c>
      <c r="E3214">
        <f t="shared" si="246"/>
        <v>1.3140444285430419</v>
      </c>
      <c r="F3214">
        <f t="shared" si="249"/>
        <v>-0.25933132538044357</v>
      </c>
      <c r="G3214">
        <f t="shared" si="248"/>
        <v>1.5733757539234854</v>
      </c>
    </row>
    <row r="3215" spans="1:7" x14ac:dyDescent="0.2">
      <c r="A3215">
        <v>20171006</v>
      </c>
      <c r="B3215">
        <v>218.91</v>
      </c>
      <c r="C3215">
        <f t="shared" ref="C3215:C3278" si="250">(B3215*(2/(12+1))+C3214*(1-(2/(12+1))))</f>
        <v>216.43510205710407</v>
      </c>
      <c r="D3215">
        <f t="shared" si="247"/>
        <v>214.98507054110939</v>
      </c>
      <c r="E3215">
        <f t="shared" si="246"/>
        <v>1.4500315159946808</v>
      </c>
      <c r="F3215">
        <f t="shared" si="249"/>
        <v>8.2541242894581313E-2</v>
      </c>
      <c r="G3215">
        <f t="shared" si="248"/>
        <v>1.3674902731000995</v>
      </c>
    </row>
    <row r="3216" spans="1:7" x14ac:dyDescent="0.2">
      <c r="A3216">
        <v>20171009</v>
      </c>
      <c r="B3216">
        <v>220.6</v>
      </c>
      <c r="C3216">
        <f t="shared" si="250"/>
        <v>217.07585558678039</v>
      </c>
      <c r="D3216">
        <f t="shared" si="247"/>
        <v>215.40099124176794</v>
      </c>
      <c r="E3216">
        <f t="shared" si="246"/>
        <v>1.6748643450124518</v>
      </c>
      <c r="F3216">
        <f t="shared" si="249"/>
        <v>0.40100586331815546</v>
      </c>
      <c r="G3216">
        <f t="shared" si="248"/>
        <v>1.2738584816942964</v>
      </c>
    </row>
    <row r="3217" spans="1:7" x14ac:dyDescent="0.2">
      <c r="A3217">
        <v>20171010</v>
      </c>
      <c r="B3217">
        <v>223.32</v>
      </c>
      <c r="C3217">
        <f t="shared" si="250"/>
        <v>218.03649318881418</v>
      </c>
      <c r="D3217">
        <f t="shared" si="247"/>
        <v>215.98758448311847</v>
      </c>
      <c r="E3217">
        <f t="shared" si="246"/>
        <v>2.0489087056957089</v>
      </c>
      <c r="F3217">
        <f t="shared" si="249"/>
        <v>0.73058643179366611</v>
      </c>
      <c r="G3217">
        <f t="shared" si="248"/>
        <v>1.3183222739020428</v>
      </c>
    </row>
    <row r="3218" spans="1:7" x14ac:dyDescent="0.2">
      <c r="A3218">
        <v>20171011</v>
      </c>
      <c r="B3218">
        <v>226.37</v>
      </c>
      <c r="C3218">
        <f t="shared" si="250"/>
        <v>219.31857115976584</v>
      </c>
      <c r="D3218">
        <f t="shared" si="247"/>
        <v>216.75665229918377</v>
      </c>
      <c r="E3218">
        <f t="shared" si="246"/>
        <v>2.5619188605820682</v>
      </c>
      <c r="F3218">
        <f t="shared" si="249"/>
        <v>1.0968529175513466</v>
      </c>
      <c r="G3218">
        <f t="shared" si="248"/>
        <v>1.4650659430307216</v>
      </c>
    </row>
    <row r="3219" spans="1:7" x14ac:dyDescent="0.2">
      <c r="A3219">
        <v>20171012</v>
      </c>
      <c r="B3219">
        <v>225.51</v>
      </c>
      <c r="C3219">
        <f t="shared" si="250"/>
        <v>220.27109867364803</v>
      </c>
      <c r="D3219">
        <f t="shared" si="247"/>
        <v>217.40504842517015</v>
      </c>
      <c r="E3219">
        <f t="shared" si="246"/>
        <v>2.866050248477876</v>
      </c>
      <c r="F3219">
        <f t="shared" si="249"/>
        <v>1.4506923837366525</v>
      </c>
      <c r="G3219">
        <f t="shared" si="248"/>
        <v>1.4153578647412235</v>
      </c>
    </row>
    <row r="3220" spans="1:7" x14ac:dyDescent="0.2">
      <c r="A3220">
        <v>20171013</v>
      </c>
      <c r="B3220">
        <v>225.3</v>
      </c>
      <c r="C3220">
        <f t="shared" si="250"/>
        <v>221.04477580077909</v>
      </c>
      <c r="D3220">
        <f t="shared" si="247"/>
        <v>217.98985965293534</v>
      </c>
      <c r="E3220">
        <f t="shared" si="246"/>
        <v>3.0549161478437554</v>
      </c>
      <c r="F3220">
        <f t="shared" si="249"/>
        <v>1.7715371365580732</v>
      </c>
      <c r="G3220">
        <f t="shared" si="248"/>
        <v>1.2833790112856822</v>
      </c>
    </row>
    <row r="3221" spans="1:7" x14ac:dyDescent="0.2">
      <c r="A3221">
        <v>20171016</v>
      </c>
      <c r="B3221">
        <v>227.1</v>
      </c>
      <c r="C3221">
        <f t="shared" si="250"/>
        <v>221.97634875450541</v>
      </c>
      <c r="D3221">
        <f t="shared" si="247"/>
        <v>218.66468486382902</v>
      </c>
      <c r="E3221">
        <f t="shared" si="246"/>
        <v>3.3116638906763853</v>
      </c>
      <c r="F3221">
        <f t="shared" si="249"/>
        <v>2.079562487381736</v>
      </c>
      <c r="G3221">
        <f t="shared" si="248"/>
        <v>1.2321014032946493</v>
      </c>
    </row>
    <row r="3222" spans="1:7" x14ac:dyDescent="0.2">
      <c r="A3222">
        <v>20171017</v>
      </c>
      <c r="B3222">
        <v>225.9</v>
      </c>
      <c r="C3222">
        <f t="shared" si="250"/>
        <v>222.57998740765842</v>
      </c>
      <c r="D3222">
        <f t="shared" si="247"/>
        <v>219.20063413317501</v>
      </c>
      <c r="E3222">
        <f t="shared" si="246"/>
        <v>3.3793532744834067</v>
      </c>
      <c r="F3222">
        <f t="shared" si="249"/>
        <v>2.3395206448020702</v>
      </c>
      <c r="G3222">
        <f t="shared" si="248"/>
        <v>1.0398326296813365</v>
      </c>
    </row>
    <row r="3223" spans="1:7" x14ac:dyDescent="0.2">
      <c r="A3223">
        <v>20171018</v>
      </c>
      <c r="B3223">
        <v>226.28</v>
      </c>
      <c r="C3223">
        <f t="shared" si="250"/>
        <v>223.14922011417252</v>
      </c>
      <c r="D3223">
        <f t="shared" si="247"/>
        <v>219.7250316047917</v>
      </c>
      <c r="E3223">
        <f t="shared" si="246"/>
        <v>3.4241885093808264</v>
      </c>
      <c r="F3223">
        <f t="shared" si="249"/>
        <v>2.5564542177178216</v>
      </c>
      <c r="G3223">
        <f t="shared" si="248"/>
        <v>0.86773429166300486</v>
      </c>
    </row>
    <row r="3224" spans="1:7" x14ac:dyDescent="0.2">
      <c r="A3224">
        <v>20171019</v>
      </c>
      <c r="B3224">
        <v>225.74</v>
      </c>
      <c r="C3224">
        <f t="shared" si="250"/>
        <v>223.54780163506908</v>
      </c>
      <c r="D3224">
        <f t="shared" si="247"/>
        <v>220.17058481925156</v>
      </c>
      <c r="E3224">
        <f t="shared" si="246"/>
        <v>3.3772168158175191</v>
      </c>
      <c r="F3224">
        <f t="shared" si="249"/>
        <v>2.7206067373377611</v>
      </c>
      <c r="G3224">
        <f t="shared" si="248"/>
        <v>0.65661007847975794</v>
      </c>
    </row>
    <row r="3225" spans="1:7" x14ac:dyDescent="0.2">
      <c r="A3225">
        <v>20171020</v>
      </c>
      <c r="B3225">
        <v>224.84</v>
      </c>
      <c r="C3225">
        <f t="shared" si="250"/>
        <v>223.74660138351999</v>
      </c>
      <c r="D3225">
        <f t="shared" si="247"/>
        <v>220.51646742523292</v>
      </c>
      <c r="E3225">
        <f t="shared" si="246"/>
        <v>3.2301339582870696</v>
      </c>
      <c r="F3225">
        <f t="shared" si="249"/>
        <v>2.8225121815276228</v>
      </c>
      <c r="G3225">
        <f t="shared" si="248"/>
        <v>0.40762177675944677</v>
      </c>
    </row>
    <row r="3226" spans="1:7" x14ac:dyDescent="0.2">
      <c r="A3226">
        <v>20171023</v>
      </c>
      <c r="B3226">
        <v>224.22</v>
      </c>
      <c r="C3226">
        <f t="shared" si="250"/>
        <v>223.81943193990151</v>
      </c>
      <c r="D3226">
        <f t="shared" si="247"/>
        <v>220.79080317151195</v>
      </c>
      <c r="E3226">
        <f t="shared" si="246"/>
        <v>3.0286287683895523</v>
      </c>
      <c r="F3226">
        <f t="shared" si="249"/>
        <v>2.8637354989000086</v>
      </c>
      <c r="G3226">
        <f t="shared" si="248"/>
        <v>0.16489326948954375</v>
      </c>
    </row>
    <row r="3227" spans="1:7" x14ac:dyDescent="0.2">
      <c r="A3227">
        <v>20171024</v>
      </c>
      <c r="B3227">
        <v>223.8</v>
      </c>
      <c r="C3227">
        <f t="shared" si="250"/>
        <v>223.81644241068591</v>
      </c>
      <c r="D3227">
        <f t="shared" si="247"/>
        <v>221.01370664028886</v>
      </c>
      <c r="E3227">
        <f t="shared" si="246"/>
        <v>2.8027357703970495</v>
      </c>
      <c r="F3227">
        <f t="shared" si="249"/>
        <v>2.8515355531994167</v>
      </c>
      <c r="G3227">
        <f t="shared" si="248"/>
        <v>-4.8799782802367186E-2</v>
      </c>
    </row>
    <row r="3228" spans="1:7" x14ac:dyDescent="0.2">
      <c r="A3228">
        <v>20171025</v>
      </c>
      <c r="B3228">
        <v>223.39</v>
      </c>
      <c r="C3228">
        <f t="shared" si="250"/>
        <v>223.75083588596499</v>
      </c>
      <c r="D3228">
        <f t="shared" si="247"/>
        <v>221.18972837063782</v>
      </c>
      <c r="E3228">
        <f t="shared" ref="E3228:E3291" si="251">C3228-D3228</f>
        <v>2.5611075153271656</v>
      </c>
      <c r="F3228">
        <f t="shared" si="249"/>
        <v>2.7934499456249666</v>
      </c>
      <c r="G3228">
        <f t="shared" si="248"/>
        <v>-0.23234243029780099</v>
      </c>
    </row>
    <row r="3229" spans="1:7" x14ac:dyDescent="0.2">
      <c r="A3229">
        <v>20171026</v>
      </c>
      <c r="B3229">
        <v>223.86</v>
      </c>
      <c r="C3229">
        <f t="shared" si="250"/>
        <v>223.7676303650473</v>
      </c>
      <c r="D3229">
        <f t="shared" ref="D3229:D3292" si="252">B3229*(2/(26+1)) + D3228*(1-(2/(26+1)))</f>
        <v>221.38752626910909</v>
      </c>
      <c r="E3229">
        <f t="shared" si="251"/>
        <v>2.3801040959382078</v>
      </c>
      <c r="F3229">
        <f t="shared" si="249"/>
        <v>2.7107807756876152</v>
      </c>
      <c r="G3229">
        <f t="shared" si="248"/>
        <v>-0.3306766797494074</v>
      </c>
    </row>
    <row r="3230" spans="1:7" x14ac:dyDescent="0.2">
      <c r="A3230">
        <v>20171027</v>
      </c>
      <c r="B3230">
        <v>222.57</v>
      </c>
      <c r="C3230">
        <f t="shared" si="250"/>
        <v>223.5833795396554</v>
      </c>
      <c r="D3230">
        <f t="shared" si="252"/>
        <v>221.47511691584174</v>
      </c>
      <c r="E3230">
        <f t="shared" si="251"/>
        <v>2.1082626238136584</v>
      </c>
      <c r="F3230">
        <f t="shared" si="249"/>
        <v>2.5902771453128239</v>
      </c>
      <c r="G3230">
        <f t="shared" si="248"/>
        <v>-0.48201452149916557</v>
      </c>
    </row>
    <row r="3231" spans="1:7" x14ac:dyDescent="0.2">
      <c r="A3231">
        <v>20171030</v>
      </c>
      <c r="B3231">
        <v>221.02</v>
      </c>
      <c r="C3231">
        <f t="shared" si="250"/>
        <v>223.18901345663147</v>
      </c>
      <c r="D3231">
        <f t="shared" si="252"/>
        <v>221.44140455170532</v>
      </c>
      <c r="E3231">
        <f t="shared" si="251"/>
        <v>1.7476089049261532</v>
      </c>
      <c r="F3231">
        <f t="shared" si="249"/>
        <v>2.4217434972354903</v>
      </c>
      <c r="G3231">
        <f t="shared" si="248"/>
        <v>-0.67413459230933714</v>
      </c>
    </row>
    <row r="3232" spans="1:7" x14ac:dyDescent="0.2">
      <c r="A3232">
        <v>20171031</v>
      </c>
      <c r="B3232">
        <v>225.56</v>
      </c>
      <c r="C3232">
        <f t="shared" si="250"/>
        <v>223.5537806171497</v>
      </c>
      <c r="D3232">
        <f t="shared" si="252"/>
        <v>221.74648569602346</v>
      </c>
      <c r="E3232">
        <f t="shared" si="251"/>
        <v>1.8072949211262426</v>
      </c>
      <c r="F3232">
        <f t="shared" si="249"/>
        <v>2.2988537820136408</v>
      </c>
      <c r="G3232">
        <f t="shared" si="248"/>
        <v>-0.4915588608873982</v>
      </c>
    </row>
    <row r="3233" spans="1:7" x14ac:dyDescent="0.2">
      <c r="A3233">
        <v>20171101</v>
      </c>
      <c r="B3233">
        <v>224.7</v>
      </c>
      <c r="C3233">
        <f t="shared" si="250"/>
        <v>223.73012206066511</v>
      </c>
      <c r="D3233">
        <f t="shared" si="252"/>
        <v>221.96526453335505</v>
      </c>
      <c r="E3233">
        <f t="shared" si="251"/>
        <v>1.7648575273100562</v>
      </c>
      <c r="F3233">
        <f t="shared" si="249"/>
        <v>2.192054531072924</v>
      </c>
      <c r="G3233">
        <f t="shared" si="248"/>
        <v>-0.42719700376286784</v>
      </c>
    </row>
    <row r="3234" spans="1:7" x14ac:dyDescent="0.2">
      <c r="A3234">
        <v>20171102</v>
      </c>
      <c r="B3234">
        <v>224.42</v>
      </c>
      <c r="C3234">
        <f t="shared" si="250"/>
        <v>223.83625712825508</v>
      </c>
      <c r="D3234">
        <f t="shared" si="252"/>
        <v>222.14709679014356</v>
      </c>
      <c r="E3234">
        <f t="shared" si="251"/>
        <v>1.6891603381115203</v>
      </c>
      <c r="F3234">
        <f t="shared" si="249"/>
        <v>2.0914756924806435</v>
      </c>
      <c r="G3234">
        <f t="shared" si="248"/>
        <v>-0.40231535436912313</v>
      </c>
    </row>
    <row r="3235" spans="1:7" x14ac:dyDescent="0.2">
      <c r="A3235">
        <v>20171103</v>
      </c>
      <c r="B3235">
        <v>224.19</v>
      </c>
      <c r="C3235">
        <f t="shared" si="250"/>
        <v>223.89067910852356</v>
      </c>
      <c r="D3235">
        <f t="shared" si="252"/>
        <v>222.29842295383662</v>
      </c>
      <c r="E3235">
        <f t="shared" si="251"/>
        <v>1.592256154686936</v>
      </c>
      <c r="F3235">
        <f t="shared" si="249"/>
        <v>1.9916317849219021</v>
      </c>
      <c r="G3235">
        <f t="shared" si="248"/>
        <v>-0.39937563023496603</v>
      </c>
    </row>
    <row r="3236" spans="1:7" x14ac:dyDescent="0.2">
      <c r="A3236">
        <v>20171106</v>
      </c>
      <c r="B3236">
        <v>224.26</v>
      </c>
      <c r="C3236">
        <f t="shared" si="250"/>
        <v>223.94749770721222</v>
      </c>
      <c r="D3236">
        <f t="shared" si="252"/>
        <v>222.44372495725611</v>
      </c>
      <c r="E3236">
        <f t="shared" si="251"/>
        <v>1.5037727499561129</v>
      </c>
      <c r="F3236">
        <f t="shared" si="249"/>
        <v>1.8940599779287444</v>
      </c>
      <c r="G3236">
        <f t="shared" ref="G3236:G3299" si="253">E3236-F3236</f>
        <v>-0.39028722797263149</v>
      </c>
    </row>
    <row r="3237" spans="1:7" x14ac:dyDescent="0.2">
      <c r="A3237">
        <v>20171107</v>
      </c>
      <c r="B3237">
        <v>223.93</v>
      </c>
      <c r="C3237">
        <f t="shared" si="250"/>
        <v>223.94480575225649</v>
      </c>
      <c r="D3237">
        <f t="shared" si="252"/>
        <v>222.55381940486677</v>
      </c>
      <c r="E3237">
        <f t="shared" si="251"/>
        <v>1.3909863473897133</v>
      </c>
      <c r="F3237">
        <f t="shared" ref="F3237:F3300" si="254">(E3237*(2/(9+1))+F3236*(1-(2/(9+1))))</f>
        <v>1.7934452518209383</v>
      </c>
      <c r="G3237">
        <f t="shared" si="253"/>
        <v>-0.40245890443122501</v>
      </c>
    </row>
    <row r="3238" spans="1:7" x14ac:dyDescent="0.2">
      <c r="A3238">
        <v>20171108</v>
      </c>
      <c r="B3238">
        <v>206.26</v>
      </c>
      <c r="C3238">
        <f t="shared" si="250"/>
        <v>221.22406640575548</v>
      </c>
      <c r="D3238">
        <f t="shared" si="252"/>
        <v>221.34686981932109</v>
      </c>
      <c r="E3238">
        <f t="shared" si="251"/>
        <v>-0.12280341356560598</v>
      </c>
      <c r="F3238">
        <f t="shared" si="254"/>
        <v>1.4101955187436295</v>
      </c>
      <c r="G3238">
        <f t="shared" si="253"/>
        <v>-1.5329989323092355</v>
      </c>
    </row>
    <row r="3239" spans="1:7" x14ac:dyDescent="0.2">
      <c r="A3239">
        <v>20171109</v>
      </c>
      <c r="B3239">
        <v>198.005</v>
      </c>
      <c r="C3239">
        <f t="shared" si="250"/>
        <v>217.65190234333156</v>
      </c>
      <c r="D3239">
        <f t="shared" si="252"/>
        <v>219.61784242529731</v>
      </c>
      <c r="E3239">
        <f t="shared" si="251"/>
        <v>-1.9659400819657549</v>
      </c>
      <c r="F3239">
        <f t="shared" si="254"/>
        <v>0.73496839860175278</v>
      </c>
      <c r="G3239">
        <f t="shared" si="253"/>
        <v>-2.7009084805675077</v>
      </c>
    </row>
    <row r="3240" spans="1:7" x14ac:dyDescent="0.2">
      <c r="A3240">
        <v>20171110</v>
      </c>
      <c r="B3240">
        <v>195.87</v>
      </c>
      <c r="C3240">
        <f t="shared" si="250"/>
        <v>214.30084044435748</v>
      </c>
      <c r="D3240">
        <f t="shared" si="252"/>
        <v>217.8587429863864</v>
      </c>
      <c r="E3240">
        <f t="shared" si="251"/>
        <v>-3.557902542028927</v>
      </c>
      <c r="F3240">
        <f t="shared" si="254"/>
        <v>-0.12360578952438317</v>
      </c>
      <c r="G3240">
        <f t="shared" si="253"/>
        <v>-3.4342967525045438</v>
      </c>
    </row>
    <row r="3241" spans="1:7" x14ac:dyDescent="0.2">
      <c r="A3241">
        <v>20171113</v>
      </c>
      <c r="B3241">
        <v>202.12</v>
      </c>
      <c r="C3241">
        <f t="shared" si="250"/>
        <v>212.42686499137938</v>
      </c>
      <c r="D3241">
        <f t="shared" si="252"/>
        <v>216.69291017258001</v>
      </c>
      <c r="E3241">
        <f t="shared" si="251"/>
        <v>-4.2660451812006386</v>
      </c>
      <c r="F3241">
        <f t="shared" si="254"/>
        <v>-0.95209366785963434</v>
      </c>
      <c r="G3241">
        <f t="shared" si="253"/>
        <v>-3.3139515133410042</v>
      </c>
    </row>
    <row r="3242" spans="1:7" x14ac:dyDescent="0.2">
      <c r="A3242">
        <v>20171114</v>
      </c>
      <c r="B3242">
        <v>204.15</v>
      </c>
      <c r="C3242">
        <f t="shared" si="250"/>
        <v>211.15350114655178</v>
      </c>
      <c r="D3242">
        <f t="shared" si="252"/>
        <v>215.76380571535188</v>
      </c>
      <c r="E3242">
        <f t="shared" si="251"/>
        <v>-4.6103045688001032</v>
      </c>
      <c r="F3242">
        <f t="shared" si="254"/>
        <v>-1.683735848047728</v>
      </c>
      <c r="G3242">
        <f t="shared" si="253"/>
        <v>-2.9265687207523752</v>
      </c>
    </row>
    <row r="3243" spans="1:7" x14ac:dyDescent="0.2">
      <c r="A3243">
        <v>20171115</v>
      </c>
      <c r="B3243">
        <v>199.88</v>
      </c>
      <c r="C3243">
        <f t="shared" si="250"/>
        <v>209.41911635477459</v>
      </c>
      <c r="D3243">
        <f t="shared" si="252"/>
        <v>214.5872275142147</v>
      </c>
      <c r="E3243">
        <f t="shared" si="251"/>
        <v>-5.1681111594401159</v>
      </c>
      <c r="F3243">
        <f t="shared" si="254"/>
        <v>-2.3806109103262059</v>
      </c>
      <c r="G3243">
        <f t="shared" si="253"/>
        <v>-2.78750024911391</v>
      </c>
    </row>
    <row r="3244" spans="1:7" x14ac:dyDescent="0.2">
      <c r="A3244">
        <v>20171116</v>
      </c>
      <c r="B3244">
        <v>204.42</v>
      </c>
      <c r="C3244">
        <f t="shared" si="250"/>
        <v>208.65002153096313</v>
      </c>
      <c r="D3244">
        <f t="shared" si="252"/>
        <v>213.8340995501988</v>
      </c>
      <c r="E3244">
        <f t="shared" si="251"/>
        <v>-5.1840780192356704</v>
      </c>
      <c r="F3244">
        <f t="shared" si="254"/>
        <v>-2.9413043321080989</v>
      </c>
      <c r="G3244">
        <f t="shared" si="253"/>
        <v>-2.2427736871275714</v>
      </c>
    </row>
    <row r="3245" spans="1:7" x14ac:dyDescent="0.2">
      <c r="A3245">
        <v>20171117</v>
      </c>
      <c r="B3245">
        <v>202.74</v>
      </c>
      <c r="C3245">
        <f t="shared" si="250"/>
        <v>207.7407874492765</v>
      </c>
      <c r="D3245">
        <f t="shared" si="252"/>
        <v>213.01231439833222</v>
      </c>
      <c r="E3245">
        <f t="shared" si="251"/>
        <v>-5.2715269490557262</v>
      </c>
      <c r="F3245">
        <f t="shared" si="254"/>
        <v>-3.4073488554976246</v>
      </c>
      <c r="G3245">
        <f t="shared" si="253"/>
        <v>-1.8641780935581016</v>
      </c>
    </row>
    <row r="3246" spans="1:7" x14ac:dyDescent="0.2">
      <c r="A3246">
        <v>20171120</v>
      </c>
      <c r="B3246">
        <v>204.26</v>
      </c>
      <c r="C3246">
        <f t="shared" si="250"/>
        <v>207.20528168784932</v>
      </c>
      <c r="D3246">
        <f t="shared" si="252"/>
        <v>212.36399481327058</v>
      </c>
      <c r="E3246">
        <f t="shared" si="251"/>
        <v>-5.1587131254212579</v>
      </c>
      <c r="F3246">
        <f t="shared" si="254"/>
        <v>-3.7576217094823514</v>
      </c>
      <c r="G3246">
        <f t="shared" si="253"/>
        <v>-1.4010914159389065</v>
      </c>
    </row>
    <row r="3247" spans="1:7" x14ac:dyDescent="0.2">
      <c r="A3247">
        <v>20171121</v>
      </c>
      <c r="B3247">
        <v>207.42</v>
      </c>
      <c r="C3247">
        <f t="shared" si="250"/>
        <v>207.23831527433404</v>
      </c>
      <c r="D3247">
        <f t="shared" si="252"/>
        <v>211.99777297525054</v>
      </c>
      <c r="E3247">
        <f t="shared" si="251"/>
        <v>-4.7594577009164993</v>
      </c>
      <c r="F3247">
        <f t="shared" si="254"/>
        <v>-3.957988907769181</v>
      </c>
      <c r="G3247">
        <f t="shared" si="253"/>
        <v>-0.80146879314731834</v>
      </c>
    </row>
    <row r="3248" spans="1:7" x14ac:dyDescent="0.2">
      <c r="A3248">
        <v>20171122</v>
      </c>
      <c r="B3248">
        <v>204.55</v>
      </c>
      <c r="C3248">
        <f t="shared" si="250"/>
        <v>206.82472830905186</v>
      </c>
      <c r="D3248">
        <f t="shared" si="252"/>
        <v>211.44608608819496</v>
      </c>
      <c r="E3248">
        <f t="shared" si="251"/>
        <v>-4.6213577791430964</v>
      </c>
      <c r="F3248">
        <f t="shared" si="254"/>
        <v>-4.0906626820439644</v>
      </c>
      <c r="G3248">
        <f t="shared" si="253"/>
        <v>-0.53069509709913198</v>
      </c>
    </row>
    <row r="3249" spans="1:7" x14ac:dyDescent="0.2">
      <c r="A3249">
        <v>20171124</v>
      </c>
      <c r="B3249">
        <v>204.32</v>
      </c>
      <c r="C3249">
        <f t="shared" si="250"/>
        <v>206.43938549227465</v>
      </c>
      <c r="D3249">
        <f t="shared" si="252"/>
        <v>210.91822785943975</v>
      </c>
      <c r="E3249">
        <f t="shared" si="251"/>
        <v>-4.4788423671651003</v>
      </c>
      <c r="F3249">
        <f t="shared" si="254"/>
        <v>-4.1682986190681914</v>
      </c>
      <c r="G3249">
        <f t="shared" si="253"/>
        <v>-0.31054374809690888</v>
      </c>
    </row>
    <row r="3250" spans="1:7" x14ac:dyDescent="0.2">
      <c r="A3250">
        <v>20171127</v>
      </c>
      <c r="B3250">
        <v>205.51</v>
      </c>
      <c r="C3250">
        <f t="shared" si="250"/>
        <v>206.29640310884778</v>
      </c>
      <c r="D3250">
        <f t="shared" si="252"/>
        <v>210.51761838837012</v>
      </c>
      <c r="E3250">
        <f t="shared" si="251"/>
        <v>-4.2212152795223403</v>
      </c>
      <c r="F3250">
        <f t="shared" si="254"/>
        <v>-4.1788819511590214</v>
      </c>
      <c r="G3250">
        <f t="shared" si="253"/>
        <v>-4.2333328363318934E-2</v>
      </c>
    </row>
    <row r="3251" spans="1:7" x14ac:dyDescent="0.2">
      <c r="A3251">
        <v>20171128</v>
      </c>
      <c r="B3251">
        <v>207.05</v>
      </c>
      <c r="C3251">
        <f t="shared" si="250"/>
        <v>206.41234109210197</v>
      </c>
      <c r="D3251">
        <f t="shared" si="252"/>
        <v>210.26075776700938</v>
      </c>
      <c r="E3251">
        <f t="shared" si="251"/>
        <v>-3.848416674907412</v>
      </c>
      <c r="F3251">
        <f t="shared" si="254"/>
        <v>-4.1127888959086993</v>
      </c>
      <c r="G3251">
        <f t="shared" si="253"/>
        <v>0.26437222100128732</v>
      </c>
    </row>
    <row r="3252" spans="1:7" x14ac:dyDescent="0.2">
      <c r="A3252">
        <v>20171129</v>
      </c>
      <c r="B3252">
        <v>211.44</v>
      </c>
      <c r="C3252">
        <f t="shared" si="250"/>
        <v>207.18582707793243</v>
      </c>
      <c r="D3252">
        <f t="shared" si="252"/>
        <v>210.34810904352722</v>
      </c>
      <c r="E3252">
        <f t="shared" si="251"/>
        <v>-3.1622819655947865</v>
      </c>
      <c r="F3252">
        <f t="shared" si="254"/>
        <v>-3.9226875098459169</v>
      </c>
      <c r="G3252">
        <f t="shared" si="253"/>
        <v>0.76040554425113038</v>
      </c>
    </row>
    <row r="3253" spans="1:7" x14ac:dyDescent="0.2">
      <c r="A3253">
        <v>20171130</v>
      </c>
      <c r="B3253">
        <v>215.71</v>
      </c>
      <c r="C3253">
        <f t="shared" si="250"/>
        <v>208.49723829671206</v>
      </c>
      <c r="D3253">
        <f t="shared" si="252"/>
        <v>210.74528615141409</v>
      </c>
      <c r="E3253">
        <f t="shared" si="251"/>
        <v>-2.2480478547020368</v>
      </c>
      <c r="F3253">
        <f t="shared" si="254"/>
        <v>-3.587759578817141</v>
      </c>
      <c r="G3253">
        <f t="shared" si="253"/>
        <v>1.3397117241151042</v>
      </c>
    </row>
    <row r="3254" spans="1:7" x14ac:dyDescent="0.2">
      <c r="A3254">
        <v>20171201</v>
      </c>
      <c r="B3254">
        <v>216.93</v>
      </c>
      <c r="C3254">
        <f t="shared" si="250"/>
        <v>209.79458625106406</v>
      </c>
      <c r="D3254">
        <f t="shared" si="252"/>
        <v>211.20341310316121</v>
      </c>
      <c r="E3254">
        <f t="shared" si="251"/>
        <v>-1.4088268520971496</v>
      </c>
      <c r="F3254">
        <f t="shared" si="254"/>
        <v>-3.1519730334731428</v>
      </c>
      <c r="G3254">
        <f t="shared" si="253"/>
        <v>1.7431461813759932</v>
      </c>
    </row>
    <row r="3255" spans="1:7" x14ac:dyDescent="0.2">
      <c r="A3255">
        <v>20171204</v>
      </c>
      <c r="B3255">
        <v>212.69</v>
      </c>
      <c r="C3255">
        <f t="shared" si="250"/>
        <v>210.24003452013113</v>
      </c>
      <c r="D3255">
        <f t="shared" si="252"/>
        <v>211.31353065107518</v>
      </c>
      <c r="E3255">
        <f t="shared" si="251"/>
        <v>-1.0734961309440507</v>
      </c>
      <c r="F3255">
        <f t="shared" si="254"/>
        <v>-2.7362776529673249</v>
      </c>
      <c r="G3255">
        <f t="shared" si="253"/>
        <v>1.6627815220232742</v>
      </c>
    </row>
    <row r="3256" spans="1:7" x14ac:dyDescent="0.2">
      <c r="A3256">
        <v>20171205</v>
      </c>
      <c r="B3256">
        <v>211.6</v>
      </c>
      <c r="C3256">
        <f t="shared" si="250"/>
        <v>210.44925997857251</v>
      </c>
      <c r="D3256">
        <f t="shared" si="252"/>
        <v>211.33475060284738</v>
      </c>
      <c r="E3256">
        <f t="shared" si="251"/>
        <v>-0.88549062427486547</v>
      </c>
      <c r="F3256">
        <f t="shared" si="254"/>
        <v>-2.366120247228833</v>
      </c>
      <c r="G3256">
        <f t="shared" si="253"/>
        <v>1.4806296229539675</v>
      </c>
    </row>
    <row r="3257" spans="1:7" x14ac:dyDescent="0.2">
      <c r="A3257">
        <v>20171206</v>
      </c>
      <c r="B3257">
        <v>218.88</v>
      </c>
      <c r="C3257">
        <f t="shared" si="250"/>
        <v>211.74629690494595</v>
      </c>
      <c r="D3257">
        <f t="shared" si="252"/>
        <v>211.89365796559943</v>
      </c>
      <c r="E3257">
        <f t="shared" si="251"/>
        <v>-0.14736106065348054</v>
      </c>
      <c r="F3257">
        <f t="shared" si="254"/>
        <v>-1.9223684099137626</v>
      </c>
      <c r="G3257">
        <f t="shared" si="253"/>
        <v>1.775007349260282</v>
      </c>
    </row>
    <row r="3258" spans="1:7" x14ac:dyDescent="0.2">
      <c r="A3258">
        <v>20171207</v>
      </c>
      <c r="B3258">
        <v>225.2</v>
      </c>
      <c r="C3258">
        <f t="shared" si="250"/>
        <v>213.81609738110811</v>
      </c>
      <c r="D3258">
        <f t="shared" si="252"/>
        <v>212.87931293111058</v>
      </c>
      <c r="E3258">
        <f t="shared" si="251"/>
        <v>0.93678444999753196</v>
      </c>
      <c r="F3258">
        <f t="shared" si="254"/>
        <v>-1.3505378379315038</v>
      </c>
      <c r="G3258">
        <f t="shared" si="253"/>
        <v>2.2873222879290358</v>
      </c>
    </row>
    <row r="3259" spans="1:7" x14ac:dyDescent="0.2">
      <c r="A3259">
        <v>20171208</v>
      </c>
      <c r="B3259">
        <v>224.97</v>
      </c>
      <c r="C3259">
        <f t="shared" si="250"/>
        <v>215.53208239939914</v>
      </c>
      <c r="D3259">
        <f t="shared" si="252"/>
        <v>213.77491938065793</v>
      </c>
      <c r="E3259">
        <f t="shared" si="251"/>
        <v>1.7571630187412097</v>
      </c>
      <c r="F3259">
        <f t="shared" si="254"/>
        <v>-0.72899766659696108</v>
      </c>
      <c r="G3259">
        <f t="shared" si="253"/>
        <v>2.486160685338171</v>
      </c>
    </row>
    <row r="3260" spans="1:7" x14ac:dyDescent="0.2">
      <c r="A3260">
        <v>20171211</v>
      </c>
      <c r="B3260">
        <v>227.52</v>
      </c>
      <c r="C3260">
        <f t="shared" si="250"/>
        <v>217.3763774148762</v>
      </c>
      <c r="D3260">
        <f t="shared" si="252"/>
        <v>214.79307350060918</v>
      </c>
      <c r="E3260">
        <f t="shared" si="251"/>
        <v>2.5833039142670202</v>
      </c>
      <c r="F3260">
        <f t="shared" si="254"/>
        <v>-6.6537350424164754E-2</v>
      </c>
      <c r="G3260">
        <f t="shared" si="253"/>
        <v>2.6498412646911849</v>
      </c>
    </row>
    <row r="3261" spans="1:7" x14ac:dyDescent="0.2">
      <c r="A3261">
        <v>20171212</v>
      </c>
      <c r="B3261">
        <v>222.79</v>
      </c>
      <c r="C3261">
        <f t="shared" si="250"/>
        <v>218.20924242797216</v>
      </c>
      <c r="D3261">
        <f t="shared" si="252"/>
        <v>215.38543842648997</v>
      </c>
      <c r="E3261">
        <f t="shared" si="251"/>
        <v>2.8238040014821877</v>
      </c>
      <c r="F3261">
        <f t="shared" si="254"/>
        <v>0.51153091995710576</v>
      </c>
      <c r="G3261">
        <f t="shared" si="253"/>
        <v>2.312273081525082</v>
      </c>
    </row>
    <row r="3262" spans="1:7" x14ac:dyDescent="0.2">
      <c r="A3262">
        <v>20171213</v>
      </c>
      <c r="B3262">
        <v>218.54</v>
      </c>
      <c r="C3262">
        <f t="shared" si="250"/>
        <v>218.26012820828413</v>
      </c>
      <c r="D3262">
        <f t="shared" si="252"/>
        <v>215.61910965415737</v>
      </c>
      <c r="E3262">
        <f t="shared" si="251"/>
        <v>2.6410185541267595</v>
      </c>
      <c r="F3262">
        <f t="shared" si="254"/>
        <v>0.93742844679103654</v>
      </c>
      <c r="G3262">
        <f t="shared" si="253"/>
        <v>1.7035901073357229</v>
      </c>
    </row>
    <row r="3263" spans="1:7" x14ac:dyDescent="0.2">
      <c r="A3263">
        <v>20171214</v>
      </c>
      <c r="B3263">
        <v>216.8</v>
      </c>
      <c r="C3263">
        <f t="shared" si="250"/>
        <v>218.03549309931734</v>
      </c>
      <c r="D3263">
        <f t="shared" si="252"/>
        <v>215.70658301310866</v>
      </c>
      <c r="E3263">
        <f t="shared" si="251"/>
        <v>2.3289100862086798</v>
      </c>
      <c r="F3263">
        <f t="shared" si="254"/>
        <v>1.2157247746745652</v>
      </c>
      <c r="G3263">
        <f t="shared" si="253"/>
        <v>1.1131853115341146</v>
      </c>
    </row>
    <row r="3264" spans="1:7" x14ac:dyDescent="0.2">
      <c r="A3264">
        <v>20171215</v>
      </c>
      <c r="B3264">
        <v>226.39</v>
      </c>
      <c r="C3264">
        <f t="shared" si="250"/>
        <v>219.32080185326851</v>
      </c>
      <c r="D3264">
        <f t="shared" si="252"/>
        <v>216.49794723435988</v>
      </c>
      <c r="E3264">
        <f t="shared" si="251"/>
        <v>2.8228546189086217</v>
      </c>
      <c r="F3264">
        <f t="shared" si="254"/>
        <v>1.5371507435213765</v>
      </c>
      <c r="G3264">
        <f t="shared" si="253"/>
        <v>1.2857038753872452</v>
      </c>
    </row>
    <row r="3265" spans="1:7" x14ac:dyDescent="0.2">
      <c r="A3265">
        <v>20171218</v>
      </c>
      <c r="B3265">
        <v>224.61</v>
      </c>
      <c r="C3265">
        <f t="shared" si="250"/>
        <v>220.13452464507336</v>
      </c>
      <c r="D3265">
        <f t="shared" si="252"/>
        <v>217.09884003181472</v>
      </c>
      <c r="E3265">
        <f t="shared" si="251"/>
        <v>3.0356846132586384</v>
      </c>
      <c r="F3265">
        <f t="shared" si="254"/>
        <v>1.8368575174688289</v>
      </c>
      <c r="G3265">
        <f t="shared" si="253"/>
        <v>1.1988270957898095</v>
      </c>
    </row>
    <row r="3266" spans="1:7" x14ac:dyDescent="0.2">
      <c r="A3266">
        <v>20171219</v>
      </c>
      <c r="B3266">
        <v>222.34</v>
      </c>
      <c r="C3266">
        <f t="shared" si="250"/>
        <v>220.47382854583131</v>
      </c>
      <c r="D3266">
        <f t="shared" si="252"/>
        <v>217.48707410353214</v>
      </c>
      <c r="E3266">
        <f t="shared" si="251"/>
        <v>2.9867544422991728</v>
      </c>
      <c r="F3266">
        <f t="shared" si="254"/>
        <v>2.0668369024348978</v>
      </c>
      <c r="G3266">
        <f t="shared" si="253"/>
        <v>0.91991753986427494</v>
      </c>
    </row>
    <row r="3267" spans="1:7" x14ac:dyDescent="0.2">
      <c r="A3267">
        <v>20171220</v>
      </c>
      <c r="B3267">
        <v>222.57</v>
      </c>
      <c r="C3267">
        <f t="shared" si="250"/>
        <v>220.79631646185726</v>
      </c>
      <c r="D3267">
        <f t="shared" si="252"/>
        <v>217.86358713290014</v>
      </c>
      <c r="E3267">
        <f t="shared" si="251"/>
        <v>2.932729328957123</v>
      </c>
      <c r="F3267">
        <f t="shared" si="254"/>
        <v>2.2400153877393429</v>
      </c>
      <c r="G3267">
        <f t="shared" si="253"/>
        <v>0.69271394121778007</v>
      </c>
    </row>
    <row r="3268" spans="1:7" x14ac:dyDescent="0.2">
      <c r="A3268">
        <v>20171221</v>
      </c>
      <c r="B3268">
        <v>224.06</v>
      </c>
      <c r="C3268">
        <f t="shared" si="250"/>
        <v>221.29842162157152</v>
      </c>
      <c r="D3268">
        <f t="shared" si="252"/>
        <v>218.32258067861125</v>
      </c>
      <c r="E3268">
        <f t="shared" si="251"/>
        <v>2.975840942960275</v>
      </c>
      <c r="F3268">
        <f t="shared" si="254"/>
        <v>2.3871804987835294</v>
      </c>
      <c r="G3268">
        <f t="shared" si="253"/>
        <v>0.58866044417674557</v>
      </c>
    </row>
    <row r="3269" spans="1:7" x14ac:dyDescent="0.2">
      <c r="A3269">
        <v>20171222</v>
      </c>
      <c r="B3269">
        <v>221.97</v>
      </c>
      <c r="C3269">
        <f t="shared" si="250"/>
        <v>221.40174137209897</v>
      </c>
      <c r="D3269">
        <f t="shared" si="252"/>
        <v>218.59275988760302</v>
      </c>
      <c r="E3269">
        <f t="shared" si="251"/>
        <v>2.8089814844959449</v>
      </c>
      <c r="F3269">
        <f t="shared" si="254"/>
        <v>2.4715406959260129</v>
      </c>
      <c r="G3269">
        <f t="shared" si="253"/>
        <v>0.33744078856993198</v>
      </c>
    </row>
    <row r="3270" spans="1:7" x14ac:dyDescent="0.2">
      <c r="A3270">
        <v>20171226</v>
      </c>
      <c r="B3270">
        <v>218.99</v>
      </c>
      <c r="C3270">
        <f t="shared" si="250"/>
        <v>221.03070423792991</v>
      </c>
      <c r="D3270">
        <f t="shared" si="252"/>
        <v>218.62218508111391</v>
      </c>
      <c r="E3270">
        <f t="shared" si="251"/>
        <v>2.4085191568159985</v>
      </c>
      <c r="F3270">
        <f t="shared" si="254"/>
        <v>2.4589363881040103</v>
      </c>
      <c r="G3270">
        <f t="shared" si="253"/>
        <v>-5.0417231288011788E-2</v>
      </c>
    </row>
    <row r="3271" spans="1:7" x14ac:dyDescent="0.2">
      <c r="A3271">
        <v>20171227</v>
      </c>
      <c r="B3271">
        <v>219.52</v>
      </c>
      <c r="C3271">
        <f t="shared" si="250"/>
        <v>220.79828820132531</v>
      </c>
      <c r="D3271">
        <f t="shared" si="252"/>
        <v>218.68868988992028</v>
      </c>
      <c r="E3271">
        <f t="shared" si="251"/>
        <v>2.1095983114050227</v>
      </c>
      <c r="F3271">
        <f t="shared" si="254"/>
        <v>2.389068772764213</v>
      </c>
      <c r="G3271">
        <f t="shared" si="253"/>
        <v>-0.27947046135919029</v>
      </c>
    </row>
    <row r="3272" spans="1:7" x14ac:dyDescent="0.2">
      <c r="A3272">
        <v>20171228</v>
      </c>
      <c r="B3272">
        <v>216.83</v>
      </c>
      <c r="C3272">
        <f t="shared" si="250"/>
        <v>220.18778232419834</v>
      </c>
      <c r="D3272">
        <f t="shared" si="252"/>
        <v>218.5510091573336</v>
      </c>
      <c r="E3272">
        <f t="shared" si="251"/>
        <v>1.6367731668647423</v>
      </c>
      <c r="F3272">
        <f t="shared" si="254"/>
        <v>2.2386096515843192</v>
      </c>
      <c r="G3272">
        <f t="shared" si="253"/>
        <v>-0.60183648471957696</v>
      </c>
    </row>
    <row r="3273" spans="1:7" x14ac:dyDescent="0.2">
      <c r="A3273">
        <v>20171229</v>
      </c>
      <c r="B3273">
        <v>215.26</v>
      </c>
      <c r="C3273">
        <f t="shared" si="250"/>
        <v>219.42966196662937</v>
      </c>
      <c r="D3273">
        <f t="shared" si="252"/>
        <v>218.3072307012348</v>
      </c>
      <c r="E3273">
        <f t="shared" si="251"/>
        <v>1.1224312653945674</v>
      </c>
      <c r="F3273">
        <f t="shared" si="254"/>
        <v>2.0153739743463688</v>
      </c>
      <c r="G3273">
        <f t="shared" si="253"/>
        <v>-0.89294270895180139</v>
      </c>
    </row>
    <row r="3274" spans="1:7" x14ac:dyDescent="0.2">
      <c r="A3274">
        <v>20180102</v>
      </c>
      <c r="B3274">
        <v>211.28</v>
      </c>
      <c r="C3274">
        <f t="shared" si="250"/>
        <v>218.17586781791715</v>
      </c>
      <c r="D3274">
        <f t="shared" si="252"/>
        <v>217.78669509373594</v>
      </c>
      <c r="E3274">
        <f t="shared" si="251"/>
        <v>0.38917272418120774</v>
      </c>
      <c r="F3274">
        <f t="shared" si="254"/>
        <v>1.6901337243133367</v>
      </c>
      <c r="G3274">
        <f t="shared" si="253"/>
        <v>-1.300961000132129</v>
      </c>
    </row>
    <row r="3275" spans="1:7" x14ac:dyDescent="0.2">
      <c r="A3275">
        <v>20180103</v>
      </c>
      <c r="B3275">
        <v>209</v>
      </c>
      <c r="C3275">
        <f t="shared" si="250"/>
        <v>216.76419584592989</v>
      </c>
      <c r="D3275">
        <f t="shared" si="252"/>
        <v>217.13582879049625</v>
      </c>
      <c r="E3275">
        <f t="shared" si="251"/>
        <v>-0.37163294456635754</v>
      </c>
      <c r="F3275">
        <f t="shared" si="254"/>
        <v>1.2777803905373979</v>
      </c>
      <c r="G3275">
        <f t="shared" si="253"/>
        <v>-1.6494133351037554</v>
      </c>
    </row>
    <row r="3276" spans="1:7" x14ac:dyDescent="0.2">
      <c r="A3276">
        <v>20180104</v>
      </c>
      <c r="B3276">
        <v>205.51</v>
      </c>
      <c r="C3276">
        <f t="shared" si="250"/>
        <v>215.03278110040222</v>
      </c>
      <c r="D3276">
        <f t="shared" si="252"/>
        <v>216.27465628749653</v>
      </c>
      <c r="E3276">
        <f t="shared" si="251"/>
        <v>-1.2418751870943083</v>
      </c>
      <c r="F3276">
        <f t="shared" si="254"/>
        <v>0.77384927501105671</v>
      </c>
      <c r="G3276">
        <f t="shared" si="253"/>
        <v>-2.0157244621053652</v>
      </c>
    </row>
    <row r="3277" spans="1:7" x14ac:dyDescent="0.2">
      <c r="A3277">
        <v>20180105</v>
      </c>
      <c r="B3277">
        <v>202</v>
      </c>
      <c r="C3277">
        <f t="shared" si="250"/>
        <v>213.02773785418651</v>
      </c>
      <c r="D3277">
        <f t="shared" si="252"/>
        <v>215.21727434027457</v>
      </c>
      <c r="E3277">
        <f t="shared" si="251"/>
        <v>-2.1895364860880591</v>
      </c>
      <c r="F3277">
        <f t="shared" si="254"/>
        <v>0.18117212279123357</v>
      </c>
      <c r="G3277">
        <f t="shared" si="253"/>
        <v>-2.3707086088792928</v>
      </c>
    </row>
    <row r="3278" spans="1:7" x14ac:dyDescent="0.2">
      <c r="A3278">
        <v>20180108</v>
      </c>
      <c r="B3278">
        <v>208.52</v>
      </c>
      <c r="C3278">
        <f t="shared" si="250"/>
        <v>212.33423972277322</v>
      </c>
      <c r="D3278">
        <f t="shared" si="252"/>
        <v>214.72117994469869</v>
      </c>
      <c r="E3278">
        <f t="shared" si="251"/>
        <v>-2.386940221925471</v>
      </c>
      <c r="F3278">
        <f t="shared" si="254"/>
        <v>-0.33245034615210733</v>
      </c>
      <c r="G3278">
        <f t="shared" si="253"/>
        <v>-2.0544898757733634</v>
      </c>
    </row>
    <row r="3279" spans="1:7" x14ac:dyDescent="0.2">
      <c r="A3279">
        <v>20180109</v>
      </c>
      <c r="B3279">
        <v>205.5</v>
      </c>
      <c r="C3279">
        <f t="shared" ref="C3279:C3342" si="255">(B3279*(2/(12+1))+C3278*(1-(2/(12+1))))</f>
        <v>211.28281822696195</v>
      </c>
      <c r="D3279">
        <f t="shared" si="252"/>
        <v>214.03812957842473</v>
      </c>
      <c r="E3279">
        <f t="shared" si="251"/>
        <v>-2.7553113514627796</v>
      </c>
      <c r="F3279">
        <f t="shared" si="254"/>
        <v>-0.81702254721424183</v>
      </c>
      <c r="G3279">
        <f t="shared" si="253"/>
        <v>-1.9382888042485378</v>
      </c>
    </row>
    <row r="3280" spans="1:7" x14ac:dyDescent="0.2">
      <c r="A3280">
        <v>20180110</v>
      </c>
      <c r="B3280">
        <v>205.18</v>
      </c>
      <c r="C3280">
        <f t="shared" si="255"/>
        <v>210.34392311512164</v>
      </c>
      <c r="D3280">
        <f t="shared" si="252"/>
        <v>213.38197183187475</v>
      </c>
      <c r="E3280">
        <f t="shared" si="251"/>
        <v>-3.0380487167531101</v>
      </c>
      <c r="F3280">
        <f t="shared" si="254"/>
        <v>-1.2612277811220154</v>
      </c>
      <c r="G3280">
        <f t="shared" si="253"/>
        <v>-1.7768209356310947</v>
      </c>
    </row>
    <row r="3281" spans="1:7" x14ac:dyDescent="0.2">
      <c r="A3281">
        <v>20180111</v>
      </c>
      <c r="B3281">
        <v>203.96</v>
      </c>
      <c r="C3281">
        <f t="shared" si="255"/>
        <v>209.36178109741064</v>
      </c>
      <c r="D3281">
        <f t="shared" si="252"/>
        <v>212.68404799247662</v>
      </c>
      <c r="E3281">
        <f t="shared" si="251"/>
        <v>-3.3222668950659795</v>
      </c>
      <c r="F3281">
        <f t="shared" si="254"/>
        <v>-1.6734356039108083</v>
      </c>
      <c r="G3281">
        <f t="shared" si="253"/>
        <v>-1.6488312911551712</v>
      </c>
    </row>
    <row r="3282" spans="1:7" x14ac:dyDescent="0.2">
      <c r="A3282">
        <v>20180112</v>
      </c>
      <c r="B3282">
        <v>200.51</v>
      </c>
      <c r="C3282">
        <f t="shared" si="255"/>
        <v>207.99996862088594</v>
      </c>
      <c r="D3282">
        <f t="shared" si="252"/>
        <v>211.78226665970058</v>
      </c>
      <c r="E3282">
        <f t="shared" si="251"/>
        <v>-3.7822980388146448</v>
      </c>
      <c r="F3282">
        <f t="shared" si="254"/>
        <v>-2.0952080908915756</v>
      </c>
      <c r="G3282">
        <f t="shared" si="253"/>
        <v>-1.6870899479230692</v>
      </c>
    </row>
    <row r="3283" spans="1:7" x14ac:dyDescent="0.2">
      <c r="A3283">
        <v>20180116</v>
      </c>
      <c r="B3283">
        <v>201.69</v>
      </c>
      <c r="C3283">
        <f t="shared" si="255"/>
        <v>207.02920421767271</v>
      </c>
      <c r="D3283">
        <f t="shared" si="252"/>
        <v>211.03469135157462</v>
      </c>
      <c r="E3283">
        <f t="shared" si="251"/>
        <v>-4.0054871339019087</v>
      </c>
      <c r="F3283">
        <f t="shared" si="254"/>
        <v>-2.4772638994936425</v>
      </c>
      <c r="G3283">
        <f t="shared" si="253"/>
        <v>-1.5282232344082662</v>
      </c>
    </row>
    <row r="3284" spans="1:7" x14ac:dyDescent="0.2">
      <c r="A3284">
        <v>20180117</v>
      </c>
      <c r="B3284">
        <v>204.25</v>
      </c>
      <c r="C3284">
        <f t="shared" si="255"/>
        <v>206.60163433803078</v>
      </c>
      <c r="D3284">
        <f t="shared" si="252"/>
        <v>210.53212162182834</v>
      </c>
      <c r="E3284">
        <f t="shared" si="251"/>
        <v>-3.9304872837975608</v>
      </c>
      <c r="F3284">
        <f t="shared" si="254"/>
        <v>-2.7679085763544262</v>
      </c>
      <c r="G3284">
        <f t="shared" si="253"/>
        <v>-1.1625787074431346</v>
      </c>
    </row>
    <row r="3285" spans="1:7" x14ac:dyDescent="0.2">
      <c r="A3285">
        <v>20180118</v>
      </c>
      <c r="B3285">
        <v>202.96</v>
      </c>
      <c r="C3285">
        <f t="shared" si="255"/>
        <v>206.04138290141066</v>
      </c>
      <c r="D3285">
        <f t="shared" si="252"/>
        <v>209.97122372391513</v>
      </c>
      <c r="E3285">
        <f t="shared" si="251"/>
        <v>-3.9298408225044739</v>
      </c>
      <c r="F3285">
        <f t="shared" si="254"/>
        <v>-3.0002950255844358</v>
      </c>
      <c r="G3285">
        <f t="shared" si="253"/>
        <v>-0.92954579692003803</v>
      </c>
    </row>
    <row r="3286" spans="1:7" x14ac:dyDescent="0.2">
      <c r="A3286">
        <v>20180119</v>
      </c>
      <c r="B3286">
        <v>207.27</v>
      </c>
      <c r="C3286">
        <f t="shared" si="255"/>
        <v>206.23040091657825</v>
      </c>
      <c r="D3286">
        <f t="shared" si="252"/>
        <v>209.77113307769918</v>
      </c>
      <c r="E3286">
        <f t="shared" si="251"/>
        <v>-3.5407321611209284</v>
      </c>
      <c r="F3286">
        <f t="shared" si="254"/>
        <v>-3.1083824526917345</v>
      </c>
      <c r="G3286">
        <f t="shared" si="253"/>
        <v>-0.43234970842919385</v>
      </c>
    </row>
    <row r="3287" spans="1:7" x14ac:dyDescent="0.2">
      <c r="A3287">
        <v>20180122</v>
      </c>
      <c r="B3287">
        <v>205.99</v>
      </c>
      <c r="C3287">
        <f t="shared" si="255"/>
        <v>206.19341616018158</v>
      </c>
      <c r="D3287">
        <f t="shared" si="252"/>
        <v>209.49104914601776</v>
      </c>
      <c r="E3287">
        <f t="shared" si="251"/>
        <v>-3.2976329858361737</v>
      </c>
      <c r="F3287">
        <f t="shared" si="254"/>
        <v>-3.1462325593206226</v>
      </c>
      <c r="G3287">
        <f t="shared" si="253"/>
        <v>-0.15140042651555108</v>
      </c>
    </row>
    <row r="3288" spans="1:7" x14ac:dyDescent="0.2">
      <c r="A3288">
        <v>20180123</v>
      </c>
      <c r="B3288">
        <v>206.36</v>
      </c>
      <c r="C3288">
        <f t="shared" si="255"/>
        <v>206.21904444323059</v>
      </c>
      <c r="D3288">
        <f t="shared" si="252"/>
        <v>209.2591195796461</v>
      </c>
      <c r="E3288">
        <f t="shared" si="251"/>
        <v>-3.0400751364155099</v>
      </c>
      <c r="F3288">
        <f t="shared" si="254"/>
        <v>-3.1250010747396004</v>
      </c>
      <c r="G3288">
        <f t="shared" si="253"/>
        <v>8.4925938324090566E-2</v>
      </c>
    </row>
    <row r="3289" spans="1:7" x14ac:dyDescent="0.2">
      <c r="A3289">
        <v>20180124</v>
      </c>
      <c r="B3289">
        <v>205.51</v>
      </c>
      <c r="C3289">
        <f t="shared" si="255"/>
        <v>206.10996068273357</v>
      </c>
      <c r="D3289">
        <f t="shared" si="252"/>
        <v>208.98140701819082</v>
      </c>
      <c r="E3289">
        <f t="shared" si="251"/>
        <v>-2.8714463354572501</v>
      </c>
      <c r="F3289">
        <f t="shared" si="254"/>
        <v>-3.0742901268831306</v>
      </c>
      <c r="G3289">
        <f t="shared" si="253"/>
        <v>0.20284379142588049</v>
      </c>
    </row>
    <row r="3290" spans="1:7" x14ac:dyDescent="0.2">
      <c r="A3290">
        <v>20180125</v>
      </c>
      <c r="B3290">
        <v>204.43</v>
      </c>
      <c r="C3290">
        <f t="shared" si="255"/>
        <v>205.85150519308223</v>
      </c>
      <c r="D3290">
        <f t="shared" si="252"/>
        <v>208.64426575758409</v>
      </c>
      <c r="E3290">
        <f t="shared" si="251"/>
        <v>-2.7927605645018616</v>
      </c>
      <c r="F3290">
        <f t="shared" si="254"/>
        <v>-3.0179842144068769</v>
      </c>
      <c r="G3290">
        <f t="shared" si="253"/>
        <v>0.22522364990501531</v>
      </c>
    </row>
    <row r="3291" spans="1:7" x14ac:dyDescent="0.2">
      <c r="A3291">
        <v>20180126</v>
      </c>
      <c r="B3291">
        <v>206.94</v>
      </c>
      <c r="C3291">
        <f t="shared" si="255"/>
        <v>206.01896593260804</v>
      </c>
      <c r="D3291">
        <f t="shared" si="252"/>
        <v>208.51802384961491</v>
      </c>
      <c r="E3291">
        <f t="shared" si="251"/>
        <v>-2.4990579170068656</v>
      </c>
      <c r="F3291">
        <f t="shared" si="254"/>
        <v>-2.9141989549268748</v>
      </c>
      <c r="G3291">
        <f t="shared" si="253"/>
        <v>0.41514103792000911</v>
      </c>
    </row>
    <row r="3292" spans="1:7" x14ac:dyDescent="0.2">
      <c r="A3292">
        <v>20180129</v>
      </c>
      <c r="B3292">
        <v>202.06</v>
      </c>
      <c r="C3292">
        <f t="shared" si="255"/>
        <v>205.40989425066834</v>
      </c>
      <c r="D3292">
        <f t="shared" si="252"/>
        <v>208.03965171260637</v>
      </c>
      <c r="E3292">
        <f t="shared" ref="E3292:E3355" si="256">C3292-D3292</f>
        <v>-2.6297574619380271</v>
      </c>
      <c r="F3292">
        <f t="shared" si="254"/>
        <v>-2.8573106563291053</v>
      </c>
      <c r="G3292">
        <f t="shared" si="253"/>
        <v>0.22755319439107824</v>
      </c>
    </row>
    <row r="3293" spans="1:7" x14ac:dyDescent="0.2">
      <c r="A3293">
        <v>20180130</v>
      </c>
      <c r="B3293">
        <v>203.1</v>
      </c>
      <c r="C3293">
        <f t="shared" si="255"/>
        <v>205.05452590441166</v>
      </c>
      <c r="D3293">
        <f t="shared" ref="D3293:D3356" si="257">B3293*(2/(26+1)) + D3292*(1-(2/(26+1)))</f>
        <v>207.67375158574666</v>
      </c>
      <c r="E3293">
        <f t="shared" si="256"/>
        <v>-2.6192256813349957</v>
      </c>
      <c r="F3293">
        <f t="shared" si="254"/>
        <v>-2.8096936613302836</v>
      </c>
      <c r="G3293">
        <f t="shared" si="253"/>
        <v>0.19046797999528797</v>
      </c>
    </row>
    <row r="3294" spans="1:7" x14ac:dyDescent="0.2">
      <c r="A3294">
        <v>20180131</v>
      </c>
      <c r="B3294">
        <v>202.52</v>
      </c>
      <c r="C3294">
        <f t="shared" si="255"/>
        <v>204.66459884219449</v>
      </c>
      <c r="D3294">
        <f t="shared" si="257"/>
        <v>207.29199220902467</v>
      </c>
      <c r="E3294">
        <f t="shared" si="256"/>
        <v>-2.6273933668301765</v>
      </c>
      <c r="F3294">
        <f t="shared" si="254"/>
        <v>-2.7732336024302624</v>
      </c>
      <c r="G3294">
        <f t="shared" si="253"/>
        <v>0.14584023560008585</v>
      </c>
    </row>
    <row r="3295" spans="1:7" x14ac:dyDescent="0.2">
      <c r="A3295">
        <v>20180201</v>
      </c>
      <c r="B3295">
        <v>202.84</v>
      </c>
      <c r="C3295">
        <f t="shared" si="255"/>
        <v>204.38389132801072</v>
      </c>
      <c r="D3295">
        <f t="shared" si="257"/>
        <v>206.9622150083562</v>
      </c>
      <c r="E3295">
        <f t="shared" si="256"/>
        <v>-2.578323680345477</v>
      </c>
      <c r="F3295">
        <f t="shared" si="254"/>
        <v>-2.7342516180133054</v>
      </c>
      <c r="G3295">
        <f t="shared" si="253"/>
        <v>0.15592793766782842</v>
      </c>
    </row>
    <row r="3296" spans="1:7" x14ac:dyDescent="0.2">
      <c r="A3296">
        <v>20180202</v>
      </c>
      <c r="B3296">
        <v>199.24</v>
      </c>
      <c r="C3296">
        <f t="shared" si="255"/>
        <v>203.59252343139369</v>
      </c>
      <c r="D3296">
        <f t="shared" si="257"/>
        <v>206.39019908181129</v>
      </c>
      <c r="E3296">
        <f t="shared" si="256"/>
        <v>-2.7976756504176024</v>
      </c>
      <c r="F3296">
        <f t="shared" si="254"/>
        <v>-2.746936424494165</v>
      </c>
      <c r="G3296">
        <f t="shared" si="253"/>
        <v>-5.0739225923437381E-2</v>
      </c>
    </row>
    <row r="3297" spans="1:7" x14ac:dyDescent="0.2">
      <c r="A3297">
        <v>20180205</v>
      </c>
      <c r="B3297">
        <v>186.7</v>
      </c>
      <c r="C3297">
        <f t="shared" si="255"/>
        <v>200.99367367271773</v>
      </c>
      <c r="D3297">
        <f t="shared" si="257"/>
        <v>204.93166581649194</v>
      </c>
      <c r="E3297">
        <f t="shared" si="256"/>
        <v>-3.9379921437742098</v>
      </c>
      <c r="F3297">
        <f t="shared" si="254"/>
        <v>-2.985147568350174</v>
      </c>
      <c r="G3297">
        <f t="shared" si="253"/>
        <v>-0.95284457542403578</v>
      </c>
    </row>
    <row r="3298" spans="1:7" x14ac:dyDescent="0.2">
      <c r="A3298">
        <v>20180206</v>
      </c>
      <c r="B3298">
        <v>184.56</v>
      </c>
      <c r="C3298">
        <f t="shared" si="255"/>
        <v>198.46541618460731</v>
      </c>
      <c r="D3298">
        <f t="shared" si="257"/>
        <v>203.42265353378883</v>
      </c>
      <c r="E3298">
        <f t="shared" si="256"/>
        <v>-4.9572373491815256</v>
      </c>
      <c r="F3298">
        <f t="shared" si="254"/>
        <v>-3.3795655245164449</v>
      </c>
      <c r="G3298">
        <f t="shared" si="253"/>
        <v>-1.5776718246650807</v>
      </c>
    </row>
    <row r="3299" spans="1:7" x14ac:dyDescent="0.2">
      <c r="A3299">
        <v>20180207</v>
      </c>
      <c r="B3299">
        <v>187.61</v>
      </c>
      <c r="C3299">
        <f t="shared" si="255"/>
        <v>196.79535215620618</v>
      </c>
      <c r="D3299">
        <f t="shared" si="257"/>
        <v>202.25134586461928</v>
      </c>
      <c r="E3299">
        <f t="shared" si="256"/>
        <v>-5.4559937084131036</v>
      </c>
      <c r="F3299">
        <f t="shared" si="254"/>
        <v>-3.7948511612957772</v>
      </c>
      <c r="G3299">
        <f t="shared" si="253"/>
        <v>-1.6611425471173265</v>
      </c>
    </row>
    <row r="3300" spans="1:7" x14ac:dyDescent="0.2">
      <c r="A3300">
        <v>20180208</v>
      </c>
      <c r="B3300">
        <v>182.58</v>
      </c>
      <c r="C3300">
        <f t="shared" si="255"/>
        <v>194.60837490140523</v>
      </c>
      <c r="D3300">
        <f t="shared" si="257"/>
        <v>200.79420913390675</v>
      </c>
      <c r="E3300">
        <f t="shared" si="256"/>
        <v>-6.1858342325015201</v>
      </c>
      <c r="F3300">
        <f t="shared" si="254"/>
        <v>-4.2730477755369263</v>
      </c>
      <c r="G3300">
        <f t="shared" ref="G3300:G3363" si="258">E3300-F3300</f>
        <v>-1.9127864569645938</v>
      </c>
    </row>
    <row r="3301" spans="1:7" x14ac:dyDescent="0.2">
      <c r="A3301">
        <v>20180209</v>
      </c>
      <c r="B3301">
        <v>182.81</v>
      </c>
      <c r="C3301">
        <f t="shared" si="255"/>
        <v>192.79324030118906</v>
      </c>
      <c r="D3301">
        <f t="shared" si="257"/>
        <v>199.46204549435808</v>
      </c>
      <c r="E3301">
        <f t="shared" si="256"/>
        <v>-6.6688051931690211</v>
      </c>
      <c r="F3301">
        <f t="shared" ref="F3301:F3364" si="259">(E3301*(2/(9+1))+F3300*(1-(2/(9+1))))</f>
        <v>-4.7521992590633459</v>
      </c>
      <c r="G3301">
        <f t="shared" si="258"/>
        <v>-1.9166059341056751</v>
      </c>
    </row>
    <row r="3302" spans="1:7" x14ac:dyDescent="0.2">
      <c r="A3302">
        <v>20180212</v>
      </c>
      <c r="B3302">
        <v>180.66</v>
      </c>
      <c r="C3302">
        <f t="shared" si="255"/>
        <v>190.92658794715996</v>
      </c>
      <c r="D3302">
        <f t="shared" si="257"/>
        <v>198.06930138366488</v>
      </c>
      <c r="E3302">
        <f t="shared" si="256"/>
        <v>-7.1427134365049199</v>
      </c>
      <c r="F3302">
        <f t="shared" si="259"/>
        <v>-5.2303020945516607</v>
      </c>
      <c r="G3302">
        <f t="shared" si="258"/>
        <v>-1.9124113419532591</v>
      </c>
    </row>
    <row r="3303" spans="1:7" x14ac:dyDescent="0.2">
      <c r="A3303">
        <v>20180213</v>
      </c>
      <c r="B3303">
        <v>183.41</v>
      </c>
      <c r="C3303">
        <f t="shared" si="255"/>
        <v>189.77018980144305</v>
      </c>
      <c r="D3303">
        <f t="shared" si="257"/>
        <v>196.98342720709709</v>
      </c>
      <c r="E3303">
        <f t="shared" si="256"/>
        <v>-7.2132374056540414</v>
      </c>
      <c r="F3303">
        <f t="shared" si="259"/>
        <v>-5.6268891567721369</v>
      </c>
      <c r="G3303">
        <f t="shared" si="258"/>
        <v>-1.5863482488819045</v>
      </c>
    </row>
    <row r="3304" spans="1:7" x14ac:dyDescent="0.2">
      <c r="A3304">
        <v>20180214</v>
      </c>
      <c r="B3304">
        <v>183.79</v>
      </c>
      <c r="C3304">
        <f t="shared" si="255"/>
        <v>188.85016060122103</v>
      </c>
      <c r="D3304">
        <f t="shared" si="257"/>
        <v>196.00613630286767</v>
      </c>
      <c r="E3304">
        <f t="shared" si="256"/>
        <v>-7.1559757016466392</v>
      </c>
      <c r="F3304">
        <f t="shared" si="259"/>
        <v>-5.932706465747037</v>
      </c>
      <c r="G3304">
        <f t="shared" si="258"/>
        <v>-1.2232692358996022</v>
      </c>
    </row>
    <row r="3305" spans="1:7" x14ac:dyDescent="0.2">
      <c r="A3305">
        <v>20180215</v>
      </c>
      <c r="B3305">
        <v>189.02</v>
      </c>
      <c r="C3305">
        <f t="shared" si="255"/>
        <v>188.87628973949472</v>
      </c>
      <c r="D3305">
        <f t="shared" si="257"/>
        <v>195.48864472487747</v>
      </c>
      <c r="E3305">
        <f t="shared" si="256"/>
        <v>-6.6123549853827512</v>
      </c>
      <c r="F3305">
        <f t="shared" si="259"/>
        <v>-6.0686361696741802</v>
      </c>
      <c r="G3305">
        <f t="shared" si="258"/>
        <v>-0.54371881570857106</v>
      </c>
    </row>
    <row r="3306" spans="1:7" x14ac:dyDescent="0.2">
      <c r="A3306">
        <v>20180216</v>
      </c>
      <c r="B3306">
        <v>190.69</v>
      </c>
      <c r="C3306">
        <f t="shared" si="255"/>
        <v>189.15532208726478</v>
      </c>
      <c r="D3306">
        <f t="shared" si="257"/>
        <v>195.13318956007174</v>
      </c>
      <c r="E3306">
        <f t="shared" si="256"/>
        <v>-5.9778674728069632</v>
      </c>
      <c r="F3306">
        <f t="shared" si="259"/>
        <v>-6.0504824303007378</v>
      </c>
      <c r="G3306">
        <f t="shared" si="258"/>
        <v>7.2614957493774668E-2</v>
      </c>
    </row>
    <row r="3307" spans="1:7" x14ac:dyDescent="0.2">
      <c r="A3307">
        <v>20180220</v>
      </c>
      <c r="B3307">
        <v>185.73</v>
      </c>
      <c r="C3307">
        <f t="shared" si="255"/>
        <v>188.62834945845481</v>
      </c>
      <c r="D3307">
        <f t="shared" si="257"/>
        <v>194.43665700006642</v>
      </c>
      <c r="E3307">
        <f t="shared" si="256"/>
        <v>-5.8083075416116117</v>
      </c>
      <c r="F3307">
        <f t="shared" si="259"/>
        <v>-6.0020474525629135</v>
      </c>
      <c r="G3307">
        <f t="shared" si="258"/>
        <v>0.19373991095130183</v>
      </c>
    </row>
    <row r="3308" spans="1:7" x14ac:dyDescent="0.2">
      <c r="A3308">
        <v>20180221</v>
      </c>
      <c r="B3308">
        <v>183.52</v>
      </c>
      <c r="C3308">
        <f t="shared" si="255"/>
        <v>187.84244954176944</v>
      </c>
      <c r="D3308">
        <f t="shared" si="257"/>
        <v>193.62801574080225</v>
      </c>
      <c r="E3308">
        <f t="shared" si="256"/>
        <v>-5.7855661990328144</v>
      </c>
      <c r="F3308">
        <f t="shared" si="259"/>
        <v>-5.9587512018568942</v>
      </c>
      <c r="G3308">
        <f t="shared" si="258"/>
        <v>0.17318500282407978</v>
      </c>
    </row>
    <row r="3309" spans="1:7" x14ac:dyDescent="0.2">
      <c r="A3309">
        <v>20180222</v>
      </c>
      <c r="B3309">
        <v>183.04</v>
      </c>
      <c r="C3309">
        <f t="shared" si="255"/>
        <v>187.10361115072797</v>
      </c>
      <c r="D3309">
        <f t="shared" si="257"/>
        <v>192.84371827852061</v>
      </c>
      <c r="E3309">
        <f t="shared" si="256"/>
        <v>-5.7401071277926405</v>
      </c>
      <c r="F3309">
        <f t="shared" si="259"/>
        <v>-5.9150223870440435</v>
      </c>
      <c r="G3309">
        <f t="shared" si="258"/>
        <v>0.17491525925140294</v>
      </c>
    </row>
    <row r="3310" spans="1:7" x14ac:dyDescent="0.2">
      <c r="A3310">
        <v>20180223</v>
      </c>
      <c r="B3310">
        <v>182.17</v>
      </c>
      <c r="C3310">
        <f t="shared" si="255"/>
        <v>186.34459405061597</v>
      </c>
      <c r="D3310">
        <f t="shared" si="257"/>
        <v>192.05307248011167</v>
      </c>
      <c r="E3310">
        <f t="shared" si="256"/>
        <v>-5.7084784294956989</v>
      </c>
      <c r="F3310">
        <f t="shared" si="259"/>
        <v>-5.8737135955343742</v>
      </c>
      <c r="G3310">
        <f t="shared" si="258"/>
        <v>0.16523516603867527</v>
      </c>
    </row>
    <row r="3311" spans="1:7" x14ac:dyDescent="0.2">
      <c r="A3311">
        <v>20180226</v>
      </c>
      <c r="B3311">
        <v>185.62</v>
      </c>
      <c r="C3311">
        <f t="shared" si="255"/>
        <v>186.23311804282889</v>
      </c>
      <c r="D3311">
        <f t="shared" si="257"/>
        <v>191.57654859269599</v>
      </c>
      <c r="E3311">
        <f t="shared" si="256"/>
        <v>-5.3434305498670938</v>
      </c>
      <c r="F3311">
        <f t="shared" si="259"/>
        <v>-5.7676569864009188</v>
      </c>
      <c r="G3311">
        <f t="shared" si="258"/>
        <v>0.42422643653382508</v>
      </c>
    </row>
    <row r="3312" spans="1:7" x14ac:dyDescent="0.2">
      <c r="A3312">
        <v>20180227</v>
      </c>
      <c r="B3312">
        <v>182.2</v>
      </c>
      <c r="C3312">
        <f t="shared" si="255"/>
        <v>185.61263834393213</v>
      </c>
      <c r="D3312">
        <f t="shared" si="257"/>
        <v>190.88198943768145</v>
      </c>
      <c r="E3312">
        <f t="shared" si="256"/>
        <v>-5.2693510937493215</v>
      </c>
      <c r="F3312">
        <f t="shared" si="259"/>
        <v>-5.6679958078705992</v>
      </c>
      <c r="G3312">
        <f t="shared" si="258"/>
        <v>0.39864471412127767</v>
      </c>
    </row>
    <row r="3313" spans="1:7" x14ac:dyDescent="0.2">
      <c r="A3313">
        <v>20180228</v>
      </c>
      <c r="B3313">
        <v>186.61</v>
      </c>
      <c r="C3313">
        <f t="shared" si="255"/>
        <v>185.7660785987118</v>
      </c>
      <c r="D3313">
        <f t="shared" si="257"/>
        <v>190.56554577563099</v>
      </c>
      <c r="E3313">
        <f t="shared" si="256"/>
        <v>-4.7994671769191939</v>
      </c>
      <c r="F3313">
        <f t="shared" si="259"/>
        <v>-5.4942900816803188</v>
      </c>
      <c r="G3313">
        <f t="shared" si="258"/>
        <v>0.69482290476112496</v>
      </c>
    </row>
    <row r="3314" spans="1:7" x14ac:dyDescent="0.2">
      <c r="A3314">
        <v>20180301</v>
      </c>
      <c r="B3314">
        <v>185.51</v>
      </c>
      <c r="C3314">
        <f t="shared" si="255"/>
        <v>185.72668189121768</v>
      </c>
      <c r="D3314">
        <f t="shared" si="257"/>
        <v>190.19106090336203</v>
      </c>
      <c r="E3314">
        <f t="shared" si="256"/>
        <v>-4.4643790121443487</v>
      </c>
      <c r="F3314">
        <f t="shared" si="259"/>
        <v>-5.288307867773125</v>
      </c>
      <c r="G3314">
        <f t="shared" si="258"/>
        <v>0.82392885562877627</v>
      </c>
    </row>
    <row r="3315" spans="1:7" x14ac:dyDescent="0.2">
      <c r="A3315">
        <v>20180302</v>
      </c>
      <c r="B3315">
        <v>191.2</v>
      </c>
      <c r="C3315">
        <f t="shared" si="255"/>
        <v>186.56873083103036</v>
      </c>
      <c r="D3315">
        <f t="shared" si="257"/>
        <v>190.26579713274262</v>
      </c>
      <c r="E3315">
        <f t="shared" si="256"/>
        <v>-3.6970663017122547</v>
      </c>
      <c r="F3315">
        <f t="shared" si="259"/>
        <v>-4.9700595545609509</v>
      </c>
      <c r="G3315">
        <f t="shared" si="258"/>
        <v>1.2729932528486962</v>
      </c>
    </row>
    <row r="3316" spans="1:7" x14ac:dyDescent="0.2">
      <c r="A3316">
        <v>20180305</v>
      </c>
      <c r="B3316">
        <v>186</v>
      </c>
      <c r="C3316">
        <f t="shared" si="255"/>
        <v>186.4812337801026</v>
      </c>
      <c r="D3316">
        <f t="shared" si="257"/>
        <v>189.94981215994687</v>
      </c>
      <c r="E3316">
        <f t="shared" si="256"/>
        <v>-3.4685783798442742</v>
      </c>
      <c r="F3316">
        <f t="shared" si="259"/>
        <v>-4.6697633196176156</v>
      </c>
      <c r="G3316">
        <f t="shared" si="258"/>
        <v>1.2011849397733414</v>
      </c>
    </row>
    <row r="3317" spans="1:7" x14ac:dyDescent="0.2">
      <c r="A3317">
        <v>20180306</v>
      </c>
      <c r="B3317">
        <v>188.78</v>
      </c>
      <c r="C3317">
        <f t="shared" si="255"/>
        <v>186.83489012162528</v>
      </c>
      <c r="D3317">
        <f t="shared" si="257"/>
        <v>189.86315940735821</v>
      </c>
      <c r="E3317">
        <f t="shared" si="256"/>
        <v>-3.0282692857329323</v>
      </c>
      <c r="F3317">
        <f t="shared" si="259"/>
        <v>-4.3414645128406795</v>
      </c>
      <c r="G3317">
        <f t="shared" si="258"/>
        <v>1.3131952271077472</v>
      </c>
    </row>
    <row r="3318" spans="1:7" x14ac:dyDescent="0.2">
      <c r="A3318">
        <v>20180307</v>
      </c>
      <c r="B3318">
        <v>185.31</v>
      </c>
      <c r="C3318">
        <f t="shared" si="255"/>
        <v>186.60029164137524</v>
      </c>
      <c r="D3318">
        <f t="shared" si="257"/>
        <v>189.52588834014648</v>
      </c>
      <c r="E3318">
        <f t="shared" si="256"/>
        <v>-2.9255966987712441</v>
      </c>
      <c r="F3318">
        <f t="shared" si="259"/>
        <v>-4.0582909500267927</v>
      </c>
      <c r="G3318">
        <f t="shared" si="258"/>
        <v>1.1326942512555487</v>
      </c>
    </row>
    <row r="3319" spans="1:7" x14ac:dyDescent="0.2">
      <c r="A3319">
        <v>20180308</v>
      </c>
      <c r="B3319">
        <v>188.81</v>
      </c>
      <c r="C3319">
        <f t="shared" si="255"/>
        <v>186.94024677347136</v>
      </c>
      <c r="D3319">
        <f t="shared" si="257"/>
        <v>189.47285957420971</v>
      </c>
      <c r="E3319">
        <f t="shared" si="256"/>
        <v>-2.5326128007383488</v>
      </c>
      <c r="F3319">
        <f t="shared" si="259"/>
        <v>-3.7531553201691041</v>
      </c>
      <c r="G3319">
        <f t="shared" si="258"/>
        <v>1.2205425194307553</v>
      </c>
    </row>
    <row r="3320" spans="1:7" x14ac:dyDescent="0.2">
      <c r="A3320">
        <v>20180309</v>
      </c>
      <c r="B3320">
        <v>187.86</v>
      </c>
      <c r="C3320">
        <f t="shared" si="255"/>
        <v>187.08174726986039</v>
      </c>
      <c r="D3320">
        <f t="shared" si="257"/>
        <v>189.35338849463861</v>
      </c>
      <c r="E3320">
        <f t="shared" si="256"/>
        <v>-2.2716412247782216</v>
      </c>
      <c r="F3320">
        <f t="shared" si="259"/>
        <v>-3.4568525010909279</v>
      </c>
      <c r="G3320">
        <f t="shared" si="258"/>
        <v>1.1852112763127063</v>
      </c>
    </row>
    <row r="3321" spans="1:7" x14ac:dyDescent="0.2">
      <c r="A3321">
        <v>20180312</v>
      </c>
      <c r="B3321">
        <v>187.18</v>
      </c>
      <c r="C3321">
        <f t="shared" si="255"/>
        <v>187.09686307449726</v>
      </c>
      <c r="D3321">
        <f t="shared" si="257"/>
        <v>189.19239675429503</v>
      </c>
      <c r="E3321">
        <f t="shared" si="256"/>
        <v>-2.0955336797977679</v>
      </c>
      <c r="F3321">
        <f t="shared" si="259"/>
        <v>-3.1845887368322958</v>
      </c>
      <c r="G3321">
        <f t="shared" si="258"/>
        <v>1.0890550570345279</v>
      </c>
    </row>
    <row r="3322" spans="1:7" x14ac:dyDescent="0.2">
      <c r="A3322">
        <v>20180313</v>
      </c>
      <c r="B3322">
        <v>186.73</v>
      </c>
      <c r="C3322">
        <f t="shared" si="255"/>
        <v>187.04042260149768</v>
      </c>
      <c r="D3322">
        <f t="shared" si="257"/>
        <v>189.0099969947176</v>
      </c>
      <c r="E3322">
        <f t="shared" si="256"/>
        <v>-1.969574393219915</v>
      </c>
      <c r="F3322">
        <f t="shared" si="259"/>
        <v>-2.9415858681098199</v>
      </c>
      <c r="G3322">
        <f t="shared" si="258"/>
        <v>0.97201147488990491</v>
      </c>
    </row>
    <row r="3323" spans="1:7" x14ac:dyDescent="0.2">
      <c r="A3323">
        <v>20180314</v>
      </c>
      <c r="B3323">
        <v>183.91</v>
      </c>
      <c r="C3323">
        <f t="shared" si="255"/>
        <v>186.55881912434418</v>
      </c>
      <c r="D3323">
        <f t="shared" si="257"/>
        <v>188.63221943955332</v>
      </c>
      <c r="E3323">
        <f t="shared" si="256"/>
        <v>-2.0734003152091418</v>
      </c>
      <c r="F3323">
        <f t="shared" si="259"/>
        <v>-2.7679487575296844</v>
      </c>
      <c r="G3323">
        <f t="shared" si="258"/>
        <v>0.69454844232054258</v>
      </c>
    </row>
    <row r="3324" spans="1:7" x14ac:dyDescent="0.2">
      <c r="A3324">
        <v>20180315</v>
      </c>
      <c r="B3324">
        <v>179.5</v>
      </c>
      <c r="C3324">
        <f t="shared" si="255"/>
        <v>185.47284695136815</v>
      </c>
      <c r="D3324">
        <f t="shared" si="257"/>
        <v>187.95575874032716</v>
      </c>
      <c r="E3324">
        <f t="shared" si="256"/>
        <v>-2.4829117889590009</v>
      </c>
      <c r="F3324">
        <f t="shared" si="259"/>
        <v>-2.710941363815548</v>
      </c>
      <c r="G3324">
        <f t="shared" si="258"/>
        <v>0.22802957485654707</v>
      </c>
    </row>
    <row r="3325" spans="1:7" x14ac:dyDescent="0.2">
      <c r="A3325">
        <v>20180316</v>
      </c>
      <c r="B3325">
        <v>182.44</v>
      </c>
      <c r="C3325">
        <f t="shared" si="255"/>
        <v>185.00625511269612</v>
      </c>
      <c r="D3325">
        <f t="shared" si="257"/>
        <v>187.54718401882144</v>
      </c>
      <c r="E3325">
        <f t="shared" si="256"/>
        <v>-2.5409289061253162</v>
      </c>
      <c r="F3325">
        <f t="shared" si="259"/>
        <v>-2.676938872277502</v>
      </c>
      <c r="G3325">
        <f t="shared" si="258"/>
        <v>0.13600996615218586</v>
      </c>
    </row>
    <row r="3326" spans="1:7" x14ac:dyDescent="0.2">
      <c r="A3326">
        <v>20180319</v>
      </c>
      <c r="B3326">
        <v>179.35</v>
      </c>
      <c r="C3326">
        <f t="shared" si="255"/>
        <v>184.13606201843518</v>
      </c>
      <c r="D3326">
        <f t="shared" si="257"/>
        <v>186.93998520261243</v>
      </c>
      <c r="E3326">
        <f t="shared" si="256"/>
        <v>-2.8039231841772505</v>
      </c>
      <c r="F3326">
        <f t="shared" si="259"/>
        <v>-2.7023357346574519</v>
      </c>
      <c r="G3326">
        <f t="shared" si="258"/>
        <v>-0.10158744951979859</v>
      </c>
    </row>
    <row r="3327" spans="1:7" x14ac:dyDescent="0.2">
      <c r="A3327">
        <v>20180320</v>
      </c>
      <c r="B3327">
        <v>179.1</v>
      </c>
      <c r="C3327">
        <f t="shared" si="255"/>
        <v>183.36128324636823</v>
      </c>
      <c r="D3327">
        <f t="shared" si="257"/>
        <v>186.35924555797448</v>
      </c>
      <c r="E3327">
        <f t="shared" si="256"/>
        <v>-2.9979623116062442</v>
      </c>
      <c r="F3327">
        <f t="shared" si="259"/>
        <v>-2.7614610500472105</v>
      </c>
      <c r="G3327">
        <f t="shared" si="258"/>
        <v>-0.23650126155903362</v>
      </c>
    </row>
    <row r="3328" spans="1:7" x14ac:dyDescent="0.2">
      <c r="A3328">
        <v>20180321</v>
      </c>
      <c r="B3328">
        <v>176.5</v>
      </c>
      <c r="C3328">
        <f t="shared" si="255"/>
        <v>182.30570120846542</v>
      </c>
      <c r="D3328">
        <f t="shared" si="257"/>
        <v>185.62893107219858</v>
      </c>
      <c r="E3328">
        <f t="shared" si="256"/>
        <v>-3.323229863733161</v>
      </c>
      <c r="F3328">
        <f t="shared" si="259"/>
        <v>-2.873814812784401</v>
      </c>
      <c r="G3328">
        <f t="shared" si="258"/>
        <v>-0.44941505094876</v>
      </c>
    </row>
    <row r="3329" spans="1:7" x14ac:dyDescent="0.2">
      <c r="A3329">
        <v>20180322</v>
      </c>
      <c r="B3329">
        <v>175.67</v>
      </c>
      <c r="C3329">
        <f t="shared" si="255"/>
        <v>181.28482409947074</v>
      </c>
      <c r="D3329">
        <f t="shared" si="257"/>
        <v>184.89123247425795</v>
      </c>
      <c r="E3329">
        <f t="shared" si="256"/>
        <v>-3.6064083747872075</v>
      </c>
      <c r="F3329">
        <f t="shared" si="259"/>
        <v>-3.0203335251849621</v>
      </c>
      <c r="G3329">
        <f t="shared" si="258"/>
        <v>-0.58607484960224543</v>
      </c>
    </row>
    <row r="3330" spans="1:7" x14ac:dyDescent="0.2">
      <c r="A3330">
        <v>20180323</v>
      </c>
      <c r="B3330">
        <v>169.59</v>
      </c>
      <c r="C3330">
        <f t="shared" si="255"/>
        <v>179.48562039185987</v>
      </c>
      <c r="D3330">
        <f t="shared" si="257"/>
        <v>183.75780784653514</v>
      </c>
      <c r="E3330">
        <f t="shared" si="256"/>
        <v>-4.2721874546752758</v>
      </c>
      <c r="F3330">
        <f t="shared" si="259"/>
        <v>-3.270704311083025</v>
      </c>
      <c r="G3330">
        <f t="shared" si="258"/>
        <v>-1.0014831435922509</v>
      </c>
    </row>
    <row r="3331" spans="1:7" x14ac:dyDescent="0.2">
      <c r="A3331">
        <v>20180326</v>
      </c>
      <c r="B3331">
        <v>173.56</v>
      </c>
      <c r="C3331">
        <f t="shared" si="255"/>
        <v>178.57398648541988</v>
      </c>
      <c r="D3331">
        <f t="shared" si="257"/>
        <v>183.00241467271775</v>
      </c>
      <c r="E3331">
        <f t="shared" si="256"/>
        <v>-4.4284281872978681</v>
      </c>
      <c r="F3331">
        <f t="shared" si="259"/>
        <v>-3.5022490863259939</v>
      </c>
      <c r="G3331">
        <f t="shared" si="258"/>
        <v>-0.92617910097187428</v>
      </c>
    </row>
    <row r="3332" spans="1:7" x14ac:dyDescent="0.2">
      <c r="A3332">
        <v>20180327</v>
      </c>
      <c r="B3332">
        <v>172.55</v>
      </c>
      <c r="C3332">
        <f t="shared" si="255"/>
        <v>177.64721933381682</v>
      </c>
      <c r="D3332">
        <f t="shared" si="257"/>
        <v>182.22816173399792</v>
      </c>
      <c r="E3332">
        <f t="shared" si="256"/>
        <v>-4.580942400181101</v>
      </c>
      <c r="F3332">
        <f t="shared" si="259"/>
        <v>-3.7179877490970155</v>
      </c>
      <c r="G3332">
        <f t="shared" si="258"/>
        <v>-0.86295465108408553</v>
      </c>
    </row>
    <row r="3333" spans="1:7" x14ac:dyDescent="0.2">
      <c r="A3333">
        <v>20180328</v>
      </c>
      <c r="B3333">
        <v>174.18</v>
      </c>
      <c r="C3333">
        <f t="shared" si="255"/>
        <v>177.11380097476808</v>
      </c>
      <c r="D3333">
        <f t="shared" si="257"/>
        <v>181.63200160555363</v>
      </c>
      <c r="E3333">
        <f t="shared" si="256"/>
        <v>-4.5182006307855431</v>
      </c>
      <c r="F3333">
        <f t="shared" si="259"/>
        <v>-3.8780303254347213</v>
      </c>
      <c r="G3333">
        <f t="shared" si="258"/>
        <v>-0.64017030535082187</v>
      </c>
    </row>
    <row r="3334" spans="1:7" x14ac:dyDescent="0.2">
      <c r="A3334">
        <v>20180329</v>
      </c>
      <c r="B3334">
        <v>172.67</v>
      </c>
      <c r="C3334">
        <f t="shared" si="255"/>
        <v>176.43013928634224</v>
      </c>
      <c r="D3334">
        <f t="shared" si="257"/>
        <v>180.96814963477186</v>
      </c>
      <c r="E3334">
        <f t="shared" si="256"/>
        <v>-4.5380103484296228</v>
      </c>
      <c r="F3334">
        <f t="shared" si="259"/>
        <v>-4.0100263300337016</v>
      </c>
      <c r="G3334">
        <f t="shared" si="258"/>
        <v>-0.52798401839592124</v>
      </c>
    </row>
    <row r="3335" spans="1:7" x14ac:dyDescent="0.2">
      <c r="A3335">
        <v>20180402</v>
      </c>
      <c r="B3335">
        <v>170.3</v>
      </c>
      <c r="C3335">
        <f t="shared" si="255"/>
        <v>175.4870409345973</v>
      </c>
      <c r="D3335">
        <f t="shared" si="257"/>
        <v>180.17791632849247</v>
      </c>
      <c r="E3335">
        <f t="shared" si="256"/>
        <v>-4.6908753938951691</v>
      </c>
      <c r="F3335">
        <f t="shared" si="259"/>
        <v>-4.1461961428059952</v>
      </c>
      <c r="G3335">
        <f t="shared" si="258"/>
        <v>-0.54467925108917381</v>
      </c>
    </row>
    <row r="3336" spans="1:7" x14ac:dyDescent="0.2">
      <c r="A3336">
        <v>20180403</v>
      </c>
      <c r="B3336">
        <v>173.74</v>
      </c>
      <c r="C3336">
        <f t="shared" si="255"/>
        <v>175.21826540619773</v>
      </c>
      <c r="D3336">
        <f t="shared" si="257"/>
        <v>179.70103363749303</v>
      </c>
      <c r="E3336">
        <f t="shared" si="256"/>
        <v>-4.4827682312952959</v>
      </c>
      <c r="F3336">
        <f t="shared" si="259"/>
        <v>-4.2135105605038561</v>
      </c>
      <c r="G3336">
        <f t="shared" si="258"/>
        <v>-0.26925767079143981</v>
      </c>
    </row>
    <row r="3337" spans="1:7" x14ac:dyDescent="0.2">
      <c r="A3337">
        <v>20180404</v>
      </c>
      <c r="B3337">
        <v>177.76</v>
      </c>
      <c r="C3337">
        <f t="shared" si="255"/>
        <v>175.60930149755194</v>
      </c>
      <c r="D3337">
        <f t="shared" si="257"/>
        <v>179.55725336804909</v>
      </c>
      <c r="E3337">
        <f t="shared" si="256"/>
        <v>-3.9479518704971497</v>
      </c>
      <c r="F3337">
        <f t="shared" si="259"/>
        <v>-4.1603988225025148</v>
      </c>
      <c r="G3337">
        <f t="shared" si="258"/>
        <v>0.21244695200536512</v>
      </c>
    </row>
    <row r="3338" spans="1:7" x14ac:dyDescent="0.2">
      <c r="A3338">
        <v>20180405</v>
      </c>
      <c r="B3338">
        <v>176.72</v>
      </c>
      <c r="C3338">
        <f t="shared" si="255"/>
        <v>175.78017819023626</v>
      </c>
      <c r="D3338">
        <f t="shared" si="257"/>
        <v>179.34708645189733</v>
      </c>
      <c r="E3338">
        <f t="shared" si="256"/>
        <v>-3.5669082616610694</v>
      </c>
      <c r="F3338">
        <f t="shared" si="259"/>
        <v>-4.0417007103342257</v>
      </c>
      <c r="G3338">
        <f t="shared" si="258"/>
        <v>0.47479244867315629</v>
      </c>
    </row>
    <row r="3339" spans="1:7" x14ac:dyDescent="0.2">
      <c r="A3339">
        <v>20180406</v>
      </c>
      <c r="B3339">
        <v>174.75</v>
      </c>
      <c r="C3339">
        <f t="shared" si="255"/>
        <v>175.62168923789221</v>
      </c>
      <c r="D3339">
        <f t="shared" si="257"/>
        <v>179.00656152953457</v>
      </c>
      <c r="E3339">
        <f t="shared" si="256"/>
        <v>-3.3848722916423526</v>
      </c>
      <c r="F3339">
        <f t="shared" si="259"/>
        <v>-3.9103350265958516</v>
      </c>
      <c r="G3339">
        <f t="shared" si="258"/>
        <v>0.52546273495349904</v>
      </c>
    </row>
    <row r="3340" spans="1:7" x14ac:dyDescent="0.2">
      <c r="A3340">
        <v>20180409</v>
      </c>
      <c r="B3340">
        <v>174.88</v>
      </c>
      <c r="C3340">
        <f t="shared" si="255"/>
        <v>175.50758320129341</v>
      </c>
      <c r="D3340">
        <f t="shared" si="257"/>
        <v>178.7008903051246</v>
      </c>
      <c r="E3340">
        <f t="shared" si="256"/>
        <v>-3.193307103831188</v>
      </c>
      <c r="F3340">
        <f t="shared" si="259"/>
        <v>-3.7669294420429194</v>
      </c>
      <c r="G3340">
        <f t="shared" si="258"/>
        <v>0.57362233821173136</v>
      </c>
    </row>
    <row r="3341" spans="1:7" x14ac:dyDescent="0.2">
      <c r="A3341">
        <v>20180410</v>
      </c>
      <c r="B3341">
        <v>174.75</v>
      </c>
      <c r="C3341">
        <f t="shared" si="255"/>
        <v>175.39103193955597</v>
      </c>
      <c r="D3341">
        <f t="shared" si="257"/>
        <v>178.40823176400426</v>
      </c>
      <c r="E3341">
        <f t="shared" si="256"/>
        <v>-3.0171998244482836</v>
      </c>
      <c r="F3341">
        <f t="shared" si="259"/>
        <v>-3.6169835185239925</v>
      </c>
      <c r="G3341">
        <f t="shared" si="258"/>
        <v>0.59978369407570886</v>
      </c>
    </row>
    <row r="3342" spans="1:7" x14ac:dyDescent="0.2">
      <c r="A3342">
        <v>20180411</v>
      </c>
      <c r="B3342">
        <v>174.08</v>
      </c>
      <c r="C3342">
        <f t="shared" si="255"/>
        <v>175.18933471808583</v>
      </c>
      <c r="D3342">
        <f t="shared" si="257"/>
        <v>178.08762200370765</v>
      </c>
      <c r="E3342">
        <f t="shared" si="256"/>
        <v>-2.8982872856218194</v>
      </c>
      <c r="F3342">
        <f t="shared" si="259"/>
        <v>-3.4732442719435581</v>
      </c>
      <c r="G3342">
        <f t="shared" si="258"/>
        <v>0.57495698632173875</v>
      </c>
    </row>
    <row r="3343" spans="1:7" x14ac:dyDescent="0.2">
      <c r="A3343">
        <v>20180412</v>
      </c>
      <c r="B3343">
        <v>172.36</v>
      </c>
      <c r="C3343">
        <f t="shared" ref="C3343:C3406" si="260">(B3343*(2/(12+1))+C3342*(1-(2/(12+1))))</f>
        <v>174.75405245376496</v>
      </c>
      <c r="D3343">
        <f t="shared" si="257"/>
        <v>177.66335370713671</v>
      </c>
      <c r="E3343">
        <f t="shared" si="256"/>
        <v>-2.9093012533717513</v>
      </c>
      <c r="F3343">
        <f t="shared" si="259"/>
        <v>-3.3604556682291973</v>
      </c>
      <c r="G3343">
        <f t="shared" si="258"/>
        <v>0.45115441485744601</v>
      </c>
    </row>
    <row r="3344" spans="1:7" x14ac:dyDescent="0.2">
      <c r="A3344">
        <v>20180413</v>
      </c>
      <c r="B3344">
        <v>172.68</v>
      </c>
      <c r="C3344">
        <f t="shared" si="260"/>
        <v>174.43496746087803</v>
      </c>
      <c r="D3344">
        <f t="shared" si="257"/>
        <v>177.29421639549696</v>
      </c>
      <c r="E3344">
        <f t="shared" si="256"/>
        <v>-2.8592489346189325</v>
      </c>
      <c r="F3344">
        <f t="shared" si="259"/>
        <v>-3.2602143215071444</v>
      </c>
      <c r="G3344">
        <f t="shared" si="258"/>
        <v>0.40096538688821193</v>
      </c>
    </row>
    <row r="3345" spans="1:7" x14ac:dyDescent="0.2">
      <c r="A3345">
        <v>20180416</v>
      </c>
      <c r="B3345">
        <v>175.1</v>
      </c>
      <c r="C3345">
        <f t="shared" si="260"/>
        <v>174.5372801592045</v>
      </c>
      <c r="D3345">
        <f t="shared" si="257"/>
        <v>177.13168184768239</v>
      </c>
      <c r="E3345">
        <f t="shared" si="256"/>
        <v>-2.5944016884778875</v>
      </c>
      <c r="F3345">
        <f t="shared" si="259"/>
        <v>-3.127051794901293</v>
      </c>
      <c r="G3345">
        <f t="shared" si="258"/>
        <v>0.53265010642340549</v>
      </c>
    </row>
    <row r="3346" spans="1:7" x14ac:dyDescent="0.2">
      <c r="A3346">
        <v>20180417</v>
      </c>
      <c r="B3346">
        <v>175.48</v>
      </c>
      <c r="C3346">
        <f t="shared" si="260"/>
        <v>174.68231398086536</v>
      </c>
      <c r="D3346">
        <f t="shared" si="257"/>
        <v>177.00933504415036</v>
      </c>
      <c r="E3346">
        <f t="shared" si="256"/>
        <v>-2.3270210632850024</v>
      </c>
      <c r="F3346">
        <f t="shared" si="259"/>
        <v>-2.967045648578035</v>
      </c>
      <c r="G3346">
        <f t="shared" si="258"/>
        <v>0.64002458529303263</v>
      </c>
    </row>
    <row r="3347" spans="1:7" x14ac:dyDescent="0.2">
      <c r="A3347">
        <v>20180418</v>
      </c>
      <c r="B3347">
        <v>174.27</v>
      </c>
      <c r="C3347">
        <f t="shared" si="260"/>
        <v>174.61888106073224</v>
      </c>
      <c r="D3347">
        <f t="shared" si="257"/>
        <v>176.80642133717626</v>
      </c>
      <c r="E3347">
        <f t="shared" si="256"/>
        <v>-2.1875402764440253</v>
      </c>
      <c r="F3347">
        <f t="shared" si="259"/>
        <v>-2.8111445741512329</v>
      </c>
      <c r="G3347">
        <f t="shared" si="258"/>
        <v>0.6236042977072076</v>
      </c>
    </row>
    <row r="3348" spans="1:7" x14ac:dyDescent="0.2">
      <c r="A3348">
        <v>20180419</v>
      </c>
      <c r="B3348">
        <v>169.35</v>
      </c>
      <c r="C3348">
        <f t="shared" si="260"/>
        <v>173.80828397446575</v>
      </c>
      <c r="D3348">
        <f t="shared" si="257"/>
        <v>176.25409383071877</v>
      </c>
      <c r="E3348">
        <f t="shared" si="256"/>
        <v>-2.4458098562530211</v>
      </c>
      <c r="F3348">
        <f t="shared" si="259"/>
        <v>-2.7380776305715906</v>
      </c>
      <c r="G3348">
        <f t="shared" si="258"/>
        <v>0.29226777431856954</v>
      </c>
    </row>
    <row r="3349" spans="1:7" x14ac:dyDescent="0.2">
      <c r="A3349">
        <v>20180420</v>
      </c>
      <c r="B3349">
        <v>169.77</v>
      </c>
      <c r="C3349">
        <f t="shared" si="260"/>
        <v>173.18700951685562</v>
      </c>
      <c r="D3349">
        <f t="shared" si="257"/>
        <v>175.77379058399887</v>
      </c>
      <c r="E3349">
        <f t="shared" si="256"/>
        <v>-2.5867810671432494</v>
      </c>
      <c r="F3349">
        <f t="shared" si="259"/>
        <v>-2.7078183178859225</v>
      </c>
      <c r="G3349">
        <f t="shared" si="258"/>
        <v>0.12103725074267313</v>
      </c>
    </row>
    <row r="3350" spans="1:7" x14ac:dyDescent="0.2">
      <c r="A3350">
        <v>20180423</v>
      </c>
      <c r="B3350">
        <v>168.55</v>
      </c>
      <c r="C3350">
        <f t="shared" si="260"/>
        <v>172.4736234373394</v>
      </c>
      <c r="D3350">
        <f t="shared" si="257"/>
        <v>175.23869498518414</v>
      </c>
      <c r="E3350">
        <f t="shared" si="256"/>
        <v>-2.765071547844741</v>
      </c>
      <c r="F3350">
        <f t="shared" si="259"/>
        <v>-2.7192689638776866</v>
      </c>
      <c r="G3350">
        <f t="shared" si="258"/>
        <v>-4.5802583967054389E-2</v>
      </c>
    </row>
    <row r="3351" spans="1:7" x14ac:dyDescent="0.2">
      <c r="A3351">
        <v>20180424</v>
      </c>
      <c r="B3351">
        <v>167.2</v>
      </c>
      <c r="C3351">
        <f t="shared" si="260"/>
        <v>171.66229675467179</v>
      </c>
      <c r="D3351">
        <f t="shared" si="257"/>
        <v>174.64323609739273</v>
      </c>
      <c r="E3351">
        <f t="shared" si="256"/>
        <v>-2.9809393427209443</v>
      </c>
      <c r="F3351">
        <f t="shared" si="259"/>
        <v>-2.7716030396463385</v>
      </c>
      <c r="G3351">
        <f t="shared" si="258"/>
        <v>-0.20933630307460582</v>
      </c>
    </row>
    <row r="3352" spans="1:7" x14ac:dyDescent="0.2">
      <c r="A3352">
        <v>20180425</v>
      </c>
      <c r="B3352">
        <v>165.72</v>
      </c>
      <c r="C3352">
        <f t="shared" si="260"/>
        <v>170.74809725395303</v>
      </c>
      <c r="D3352">
        <f t="shared" si="257"/>
        <v>173.982255645734</v>
      </c>
      <c r="E3352">
        <f t="shared" si="256"/>
        <v>-3.2341583917809658</v>
      </c>
      <c r="F3352">
        <f t="shared" si="259"/>
        <v>-2.8641141100732641</v>
      </c>
      <c r="G3352">
        <f t="shared" si="258"/>
        <v>-0.37004428170770165</v>
      </c>
    </row>
    <row r="3353" spans="1:7" x14ac:dyDescent="0.2">
      <c r="A3353">
        <v>20180426</v>
      </c>
      <c r="B3353">
        <v>168.78</v>
      </c>
      <c r="C3353">
        <f t="shared" si="260"/>
        <v>170.44531306103718</v>
      </c>
      <c r="D3353">
        <f t="shared" si="257"/>
        <v>173.59690337567963</v>
      </c>
      <c r="E3353">
        <f t="shared" si="256"/>
        <v>-3.1515903146424478</v>
      </c>
      <c r="F3353">
        <f t="shared" si="259"/>
        <v>-2.9216093509871008</v>
      </c>
      <c r="G3353">
        <f t="shared" si="258"/>
        <v>-0.22998096365534693</v>
      </c>
    </row>
    <row r="3354" spans="1:7" x14ac:dyDescent="0.2">
      <c r="A3354">
        <v>20180427</v>
      </c>
      <c r="B3354">
        <v>167.5</v>
      </c>
      <c r="C3354">
        <f t="shared" si="260"/>
        <v>169.99218797472378</v>
      </c>
      <c r="D3354">
        <f t="shared" si="257"/>
        <v>173.14528090340707</v>
      </c>
      <c r="E3354">
        <f t="shared" si="256"/>
        <v>-3.1530929286832929</v>
      </c>
      <c r="F3354">
        <f t="shared" si="259"/>
        <v>-2.9679060665263393</v>
      </c>
      <c r="G3354">
        <f t="shared" si="258"/>
        <v>-0.18518686215695368</v>
      </c>
    </row>
    <row r="3355" spans="1:7" x14ac:dyDescent="0.2">
      <c r="A3355">
        <v>20180430</v>
      </c>
      <c r="B3355">
        <v>168.39</v>
      </c>
      <c r="C3355">
        <f t="shared" si="260"/>
        <v>169.74569751707395</v>
      </c>
      <c r="D3355">
        <f t="shared" si="257"/>
        <v>172.79303787352507</v>
      </c>
      <c r="E3355">
        <f t="shared" si="256"/>
        <v>-3.0473403564511159</v>
      </c>
      <c r="F3355">
        <f t="shared" si="259"/>
        <v>-2.9837929245112949</v>
      </c>
      <c r="G3355">
        <f t="shared" si="258"/>
        <v>-6.3547431939821042E-2</v>
      </c>
    </row>
    <row r="3356" spans="1:7" x14ac:dyDescent="0.2">
      <c r="A3356">
        <v>20180501</v>
      </c>
      <c r="B3356">
        <v>169.01</v>
      </c>
      <c r="C3356">
        <f t="shared" si="260"/>
        <v>169.63251328367798</v>
      </c>
      <c r="D3356">
        <f t="shared" si="257"/>
        <v>172.51281284585653</v>
      </c>
      <c r="E3356">
        <f t="shared" ref="E3356:E3419" si="261">C3356-D3356</f>
        <v>-2.8802995621785499</v>
      </c>
      <c r="F3356">
        <f t="shared" si="259"/>
        <v>-2.9630942520447459</v>
      </c>
      <c r="G3356">
        <f t="shared" si="258"/>
        <v>8.2794689866195981E-2</v>
      </c>
    </row>
    <row r="3357" spans="1:7" x14ac:dyDescent="0.2">
      <c r="A3357">
        <v>20180502</v>
      </c>
      <c r="B3357">
        <v>164.45</v>
      </c>
      <c r="C3357">
        <f t="shared" si="260"/>
        <v>168.83520354772753</v>
      </c>
      <c r="D3357">
        <f t="shared" ref="D3357:D3420" si="262">B3357*(2/(26+1)) + D3356*(1-(2/(26+1)))</f>
        <v>171.91556744986715</v>
      </c>
      <c r="E3357">
        <f t="shared" si="261"/>
        <v>-3.0803639021396236</v>
      </c>
      <c r="F3357">
        <f t="shared" si="259"/>
        <v>-2.9865481820637219</v>
      </c>
      <c r="G3357">
        <f t="shared" si="258"/>
        <v>-9.3815720075901776E-2</v>
      </c>
    </row>
    <row r="3358" spans="1:7" x14ac:dyDescent="0.2">
      <c r="A3358">
        <v>20180503</v>
      </c>
      <c r="B3358">
        <v>162.4</v>
      </c>
      <c r="C3358">
        <f t="shared" si="260"/>
        <v>167.84517223269253</v>
      </c>
      <c r="D3358">
        <f t="shared" si="262"/>
        <v>171.21071060172883</v>
      </c>
      <c r="E3358">
        <f t="shared" si="261"/>
        <v>-3.365538369036301</v>
      </c>
      <c r="F3358">
        <f t="shared" si="259"/>
        <v>-3.0623462194582376</v>
      </c>
      <c r="G3358">
        <f t="shared" si="258"/>
        <v>-0.3031921495780634</v>
      </c>
    </row>
    <row r="3359" spans="1:7" x14ac:dyDescent="0.2">
      <c r="A3359">
        <v>20180504</v>
      </c>
      <c r="B3359">
        <v>164.87</v>
      </c>
      <c r="C3359">
        <f t="shared" si="260"/>
        <v>167.3874534276629</v>
      </c>
      <c r="D3359">
        <f t="shared" si="262"/>
        <v>170.7410283349341</v>
      </c>
      <c r="E3359">
        <f t="shared" si="261"/>
        <v>-3.3535749072711951</v>
      </c>
      <c r="F3359">
        <f t="shared" si="259"/>
        <v>-3.1205919570208294</v>
      </c>
      <c r="G3359">
        <f t="shared" si="258"/>
        <v>-0.23298295025036575</v>
      </c>
    </row>
    <row r="3360" spans="1:7" x14ac:dyDescent="0.2">
      <c r="A3360">
        <v>20180507</v>
      </c>
      <c r="B3360">
        <v>165.3</v>
      </c>
      <c r="C3360">
        <f t="shared" si="260"/>
        <v>167.066306746484</v>
      </c>
      <c r="D3360">
        <f t="shared" si="262"/>
        <v>170.33798919901307</v>
      </c>
      <c r="E3360">
        <f t="shared" si="261"/>
        <v>-3.2716824525290633</v>
      </c>
      <c r="F3360">
        <f t="shared" si="259"/>
        <v>-3.1508100561224763</v>
      </c>
      <c r="G3360">
        <f t="shared" si="258"/>
        <v>-0.12087239640658698</v>
      </c>
    </row>
    <row r="3361" spans="1:7" x14ac:dyDescent="0.2">
      <c r="A3361">
        <v>20180508</v>
      </c>
      <c r="B3361">
        <v>168.86</v>
      </c>
      <c r="C3361">
        <f t="shared" si="260"/>
        <v>167.34225955471723</v>
      </c>
      <c r="D3361">
        <f t="shared" si="262"/>
        <v>170.22850851760469</v>
      </c>
      <c r="E3361">
        <f t="shared" si="261"/>
        <v>-2.8862489628874641</v>
      </c>
      <c r="F3361">
        <f t="shared" si="259"/>
        <v>-3.0978978374754744</v>
      </c>
      <c r="G3361">
        <f t="shared" si="258"/>
        <v>0.21164887458801029</v>
      </c>
    </row>
    <row r="3362" spans="1:7" x14ac:dyDescent="0.2">
      <c r="A3362">
        <v>20180509</v>
      </c>
      <c r="B3362">
        <v>133.11000000000001</v>
      </c>
      <c r="C3362">
        <f t="shared" si="260"/>
        <v>162.07575808476074</v>
      </c>
      <c r="D3362">
        <f t="shared" si="262"/>
        <v>167.4789893681525</v>
      </c>
      <c r="E3362">
        <f t="shared" si="261"/>
        <v>-5.4032312833917615</v>
      </c>
      <c r="F3362">
        <f t="shared" si="259"/>
        <v>-3.5589645266587322</v>
      </c>
      <c r="G3362">
        <f t="shared" si="258"/>
        <v>-1.8442667567330293</v>
      </c>
    </row>
    <row r="3363" spans="1:7" x14ac:dyDescent="0.2">
      <c r="A3363">
        <v>20180510</v>
      </c>
      <c r="B3363">
        <v>137.66</v>
      </c>
      <c r="C3363">
        <f t="shared" si="260"/>
        <v>158.31948761018216</v>
      </c>
      <c r="D3363">
        <f t="shared" si="262"/>
        <v>165.27017534088193</v>
      </c>
      <c r="E3363">
        <f t="shared" si="261"/>
        <v>-6.9506877306997694</v>
      </c>
      <c r="F3363">
        <f t="shared" si="259"/>
        <v>-4.2373091674669396</v>
      </c>
      <c r="G3363">
        <f t="shared" si="258"/>
        <v>-2.7133785632328298</v>
      </c>
    </row>
    <row r="3364" spans="1:7" x14ac:dyDescent="0.2">
      <c r="A3364">
        <v>20180511</v>
      </c>
      <c r="B3364">
        <v>130.85</v>
      </c>
      <c r="C3364">
        <f t="shared" si="260"/>
        <v>154.09341259323105</v>
      </c>
      <c r="D3364">
        <f t="shared" si="262"/>
        <v>162.72053272303884</v>
      </c>
      <c r="E3364">
        <f t="shared" si="261"/>
        <v>-8.6271201298077926</v>
      </c>
      <c r="F3364">
        <f t="shared" si="259"/>
        <v>-5.115271359935111</v>
      </c>
      <c r="G3364">
        <f t="shared" ref="G3364:G3427" si="263">E3364-F3364</f>
        <v>-3.5118487698726817</v>
      </c>
    </row>
    <row r="3365" spans="1:7" x14ac:dyDescent="0.2">
      <c r="A3365">
        <v>20180514</v>
      </c>
      <c r="B3365">
        <v>126.8</v>
      </c>
      <c r="C3365">
        <f t="shared" si="260"/>
        <v>149.89442604042628</v>
      </c>
      <c r="D3365">
        <f t="shared" si="262"/>
        <v>160.05975252133226</v>
      </c>
      <c r="E3365">
        <f t="shared" si="261"/>
        <v>-10.165326480905975</v>
      </c>
      <c r="F3365">
        <f t="shared" ref="F3365:F3428" si="264">(E3365*(2/(9+1))+F3364*(1-(2/(9+1))))</f>
        <v>-6.1252823841292834</v>
      </c>
      <c r="G3365">
        <f t="shared" si="263"/>
        <v>-4.0400440967766915</v>
      </c>
    </row>
    <row r="3366" spans="1:7" x14ac:dyDescent="0.2">
      <c r="A3366">
        <v>20180515</v>
      </c>
      <c r="B3366">
        <v>127.22</v>
      </c>
      <c r="C3366">
        <f t="shared" si="260"/>
        <v>146.40605280343763</v>
      </c>
      <c r="D3366">
        <f t="shared" si="262"/>
        <v>157.62717826049283</v>
      </c>
      <c r="E3366">
        <f t="shared" si="261"/>
        <v>-11.221125457055194</v>
      </c>
      <c r="F3366">
        <f t="shared" si="264"/>
        <v>-7.1444509987144658</v>
      </c>
      <c r="G3366">
        <f t="shared" si="263"/>
        <v>-4.0766744583407286</v>
      </c>
    </row>
    <row r="3367" spans="1:7" x14ac:dyDescent="0.2">
      <c r="A3367">
        <v>20180516</v>
      </c>
      <c r="B3367">
        <v>126.48</v>
      </c>
      <c r="C3367">
        <f t="shared" si="260"/>
        <v>143.34050621829337</v>
      </c>
      <c r="D3367">
        <f t="shared" si="262"/>
        <v>155.31997987082667</v>
      </c>
      <c r="E3367">
        <f t="shared" si="261"/>
        <v>-11.979473652533301</v>
      </c>
      <c r="F3367">
        <f t="shared" si="264"/>
        <v>-8.1114555294782331</v>
      </c>
      <c r="G3367">
        <f t="shared" si="263"/>
        <v>-3.8680181230550676</v>
      </c>
    </row>
    <row r="3368" spans="1:7" x14ac:dyDescent="0.2">
      <c r="A3368">
        <v>20180517</v>
      </c>
      <c r="B3368">
        <v>129.75</v>
      </c>
      <c r="C3368">
        <f t="shared" si="260"/>
        <v>141.2496591077867</v>
      </c>
      <c r="D3368">
        <f t="shared" si="262"/>
        <v>153.42590728780249</v>
      </c>
      <c r="E3368">
        <f t="shared" si="261"/>
        <v>-12.17624818001579</v>
      </c>
      <c r="F3368">
        <f t="shared" si="264"/>
        <v>-8.9244140595857449</v>
      </c>
      <c r="G3368">
        <f t="shared" si="263"/>
        <v>-3.2518341204300452</v>
      </c>
    </row>
    <row r="3369" spans="1:7" x14ac:dyDescent="0.2">
      <c r="A3369">
        <v>20180518</v>
      </c>
      <c r="B3369">
        <v>129.26</v>
      </c>
      <c r="C3369">
        <f t="shared" si="260"/>
        <v>139.40509616812722</v>
      </c>
      <c r="D3369">
        <f t="shared" si="262"/>
        <v>151.6358400812986</v>
      </c>
      <c r="E3369">
        <f t="shared" si="261"/>
        <v>-12.230743913171381</v>
      </c>
      <c r="F3369">
        <f t="shared" si="264"/>
        <v>-9.5856800303028731</v>
      </c>
      <c r="G3369">
        <f t="shared" si="263"/>
        <v>-2.6450638828685076</v>
      </c>
    </row>
    <row r="3370" spans="1:7" x14ac:dyDescent="0.2">
      <c r="A3370">
        <v>20180521</v>
      </c>
      <c r="B3370">
        <v>129.27000000000001</v>
      </c>
      <c r="C3370">
        <f t="shared" si="260"/>
        <v>137.84585060379996</v>
      </c>
      <c r="D3370">
        <f t="shared" si="262"/>
        <v>149.9791111863876</v>
      </c>
      <c r="E3370">
        <f t="shared" si="261"/>
        <v>-12.133260582587639</v>
      </c>
      <c r="F3370">
        <f t="shared" si="264"/>
        <v>-10.095196140759827</v>
      </c>
      <c r="G3370">
        <f t="shared" si="263"/>
        <v>-2.038064441827812</v>
      </c>
    </row>
    <row r="3371" spans="1:7" x14ac:dyDescent="0.2">
      <c r="A3371">
        <v>20180522</v>
      </c>
      <c r="B3371">
        <v>128.63999999999999</v>
      </c>
      <c r="C3371">
        <f t="shared" si="260"/>
        <v>136.42956589552304</v>
      </c>
      <c r="D3371">
        <f t="shared" si="262"/>
        <v>148.39843628369223</v>
      </c>
      <c r="E3371">
        <f t="shared" si="261"/>
        <v>-11.968870388169194</v>
      </c>
      <c r="F3371">
        <f t="shared" si="264"/>
        <v>-10.469930990241702</v>
      </c>
      <c r="G3371">
        <f t="shared" si="263"/>
        <v>-1.4989393979274919</v>
      </c>
    </row>
    <row r="3372" spans="1:7" x14ac:dyDescent="0.2">
      <c r="A3372">
        <v>20180523</v>
      </c>
      <c r="B3372">
        <v>128.76</v>
      </c>
      <c r="C3372">
        <f t="shared" si="260"/>
        <v>135.2496326808272</v>
      </c>
      <c r="D3372">
        <f t="shared" si="262"/>
        <v>146.94373729971505</v>
      </c>
      <c r="E3372">
        <f t="shared" si="261"/>
        <v>-11.694104618887849</v>
      </c>
      <c r="F3372">
        <f t="shared" si="264"/>
        <v>-10.714765715970932</v>
      </c>
      <c r="G3372">
        <f t="shared" si="263"/>
        <v>-0.97933890291691661</v>
      </c>
    </row>
    <row r="3373" spans="1:7" x14ac:dyDescent="0.2">
      <c r="A3373">
        <v>20180524</v>
      </c>
      <c r="B3373">
        <v>127.44</v>
      </c>
      <c r="C3373">
        <f t="shared" si="260"/>
        <v>134.04815072993071</v>
      </c>
      <c r="D3373">
        <f t="shared" si="262"/>
        <v>145.49901601825468</v>
      </c>
      <c r="E3373">
        <f t="shared" si="261"/>
        <v>-11.450865288323968</v>
      </c>
      <c r="F3373">
        <f t="shared" si="264"/>
        <v>-10.86198563044154</v>
      </c>
      <c r="G3373">
        <f t="shared" si="263"/>
        <v>-0.58887965788242802</v>
      </c>
    </row>
    <row r="3374" spans="1:7" x14ac:dyDescent="0.2">
      <c r="A3374">
        <v>20180525</v>
      </c>
      <c r="B3374">
        <v>126.97</v>
      </c>
      <c r="C3374">
        <f t="shared" si="260"/>
        <v>132.95920446378753</v>
      </c>
      <c r="D3374">
        <f t="shared" si="262"/>
        <v>144.12649631319877</v>
      </c>
      <c r="E3374">
        <f t="shared" si="261"/>
        <v>-11.167291849411242</v>
      </c>
      <c r="F3374">
        <f t="shared" si="264"/>
        <v>-10.92304687423548</v>
      </c>
      <c r="G3374">
        <f t="shared" si="263"/>
        <v>-0.24424497517576249</v>
      </c>
    </row>
    <row r="3375" spans="1:7" x14ac:dyDescent="0.2">
      <c r="A3375">
        <v>20180529</v>
      </c>
      <c r="B3375">
        <v>128.49</v>
      </c>
      <c r="C3375">
        <f t="shared" si="260"/>
        <v>132.27163454628175</v>
      </c>
      <c r="D3375">
        <f t="shared" si="262"/>
        <v>142.96823732703589</v>
      </c>
      <c r="E3375">
        <f t="shared" si="261"/>
        <v>-10.696602780754148</v>
      </c>
      <c r="F3375">
        <f t="shared" si="264"/>
        <v>-10.877758055539214</v>
      </c>
      <c r="G3375">
        <f t="shared" si="263"/>
        <v>0.18115527478506621</v>
      </c>
    </row>
    <row r="3376" spans="1:7" x14ac:dyDescent="0.2">
      <c r="A3376">
        <v>20180530</v>
      </c>
      <c r="B3376">
        <v>129.29</v>
      </c>
      <c r="C3376">
        <f t="shared" si="260"/>
        <v>131.81292153916147</v>
      </c>
      <c r="D3376">
        <f t="shared" si="262"/>
        <v>141.95503456207027</v>
      </c>
      <c r="E3376">
        <f t="shared" si="261"/>
        <v>-10.142113022908802</v>
      </c>
      <c r="F3376">
        <f t="shared" si="264"/>
        <v>-10.730629049013132</v>
      </c>
      <c r="G3376">
        <f t="shared" si="263"/>
        <v>0.58851602610432963</v>
      </c>
    </row>
    <row r="3377" spans="1:7" x14ac:dyDescent="0.2">
      <c r="A3377">
        <v>20180531</v>
      </c>
      <c r="B3377">
        <v>127.41</v>
      </c>
      <c r="C3377">
        <f t="shared" si="260"/>
        <v>131.13554899467508</v>
      </c>
      <c r="D3377">
        <f t="shared" si="262"/>
        <v>140.87762459450948</v>
      </c>
      <c r="E3377">
        <f t="shared" si="261"/>
        <v>-9.7420755998344077</v>
      </c>
      <c r="F3377">
        <f t="shared" si="264"/>
        <v>-10.532918359177387</v>
      </c>
      <c r="G3377">
        <f t="shared" si="263"/>
        <v>0.79084275934297921</v>
      </c>
    </row>
    <row r="3378" spans="1:7" x14ac:dyDescent="0.2">
      <c r="A3378">
        <v>20180601</v>
      </c>
      <c r="B3378">
        <v>126.66</v>
      </c>
      <c r="C3378">
        <f t="shared" si="260"/>
        <v>130.4470029954943</v>
      </c>
      <c r="D3378">
        <f t="shared" si="262"/>
        <v>139.82446721713842</v>
      </c>
      <c r="E3378">
        <f t="shared" si="261"/>
        <v>-9.377464221644118</v>
      </c>
      <c r="F3378">
        <f t="shared" si="264"/>
        <v>-10.301827531670734</v>
      </c>
      <c r="G3378">
        <f t="shared" si="263"/>
        <v>0.92436331002661554</v>
      </c>
    </row>
    <row r="3379" spans="1:7" x14ac:dyDescent="0.2">
      <c r="A3379">
        <v>20180604</v>
      </c>
      <c r="B3379">
        <v>129.44</v>
      </c>
      <c r="C3379">
        <f t="shared" si="260"/>
        <v>130.29207945772595</v>
      </c>
      <c r="D3379">
        <f t="shared" si="262"/>
        <v>139.05524742327631</v>
      </c>
      <c r="E3379">
        <f t="shared" si="261"/>
        <v>-8.763167965550366</v>
      </c>
      <c r="F3379">
        <f t="shared" si="264"/>
        <v>-9.9940956184466607</v>
      </c>
      <c r="G3379">
        <f t="shared" si="263"/>
        <v>1.2309276528962947</v>
      </c>
    </row>
    <row r="3380" spans="1:7" x14ac:dyDescent="0.2">
      <c r="A3380">
        <v>20180605</v>
      </c>
      <c r="B3380">
        <v>128.30000000000001</v>
      </c>
      <c r="C3380">
        <f t="shared" si="260"/>
        <v>129.9856056949989</v>
      </c>
      <c r="D3380">
        <f t="shared" si="262"/>
        <v>138.25856242895955</v>
      </c>
      <c r="E3380">
        <f t="shared" si="261"/>
        <v>-8.2729567339606547</v>
      </c>
      <c r="F3380">
        <f t="shared" si="264"/>
        <v>-9.6498678415494599</v>
      </c>
      <c r="G3380">
        <f t="shared" si="263"/>
        <v>1.3769111075888052</v>
      </c>
    </row>
    <row r="3381" spans="1:7" x14ac:dyDescent="0.2">
      <c r="A3381">
        <v>20180606</v>
      </c>
      <c r="B3381">
        <v>126.97</v>
      </c>
      <c r="C3381">
        <f t="shared" si="260"/>
        <v>129.52166635730674</v>
      </c>
      <c r="D3381">
        <f t="shared" si="262"/>
        <v>137.42237261940699</v>
      </c>
      <c r="E3381">
        <f t="shared" si="261"/>
        <v>-7.9007062621002433</v>
      </c>
      <c r="F3381">
        <f t="shared" si="264"/>
        <v>-9.3000355256596166</v>
      </c>
      <c r="G3381">
        <f t="shared" si="263"/>
        <v>1.3993292635593733</v>
      </c>
    </row>
    <row r="3382" spans="1:7" x14ac:dyDescent="0.2">
      <c r="A3382">
        <v>20180607</v>
      </c>
      <c r="B3382">
        <v>129.41</v>
      </c>
      <c r="C3382">
        <f t="shared" si="260"/>
        <v>129.5044869177211</v>
      </c>
      <c r="D3382">
        <f t="shared" si="262"/>
        <v>136.82886353648794</v>
      </c>
      <c r="E3382">
        <f t="shared" si="261"/>
        <v>-7.3243766187668484</v>
      </c>
      <c r="F3382">
        <f t="shared" si="264"/>
        <v>-8.9049037442810626</v>
      </c>
      <c r="G3382">
        <f t="shared" si="263"/>
        <v>1.5805271255142141</v>
      </c>
    </row>
    <row r="3383" spans="1:7" x14ac:dyDescent="0.2">
      <c r="A3383">
        <v>20180608</v>
      </c>
      <c r="B3383">
        <v>129.69999999999999</v>
      </c>
      <c r="C3383">
        <f t="shared" si="260"/>
        <v>129.53456585345631</v>
      </c>
      <c r="D3383">
        <f t="shared" si="262"/>
        <v>136.30079957082216</v>
      </c>
      <c r="E3383">
        <f t="shared" si="261"/>
        <v>-6.76623371736585</v>
      </c>
      <c r="F3383">
        <f t="shared" si="264"/>
        <v>-8.4771697388980201</v>
      </c>
      <c r="G3383">
        <f t="shared" si="263"/>
        <v>1.7109360215321701</v>
      </c>
    </row>
    <row r="3384" spans="1:7" x14ac:dyDescent="0.2">
      <c r="A3384">
        <v>20180611</v>
      </c>
      <c r="B3384">
        <v>130.83000000000001</v>
      </c>
      <c r="C3384">
        <f t="shared" si="260"/>
        <v>129.73386341446303</v>
      </c>
      <c r="D3384">
        <f t="shared" si="262"/>
        <v>135.89555515816866</v>
      </c>
      <c r="E3384">
        <f t="shared" si="261"/>
        <v>-6.1616917437056316</v>
      </c>
      <c r="F3384">
        <f t="shared" si="264"/>
        <v>-8.0140741398595434</v>
      </c>
      <c r="G3384">
        <f t="shared" si="263"/>
        <v>1.8523823961539119</v>
      </c>
    </row>
    <row r="3385" spans="1:7" x14ac:dyDescent="0.2">
      <c r="A3385">
        <v>20180612</v>
      </c>
      <c r="B3385">
        <v>134.18</v>
      </c>
      <c r="C3385">
        <f t="shared" si="260"/>
        <v>130.41788442762257</v>
      </c>
      <c r="D3385">
        <f t="shared" si="262"/>
        <v>135.76847699830432</v>
      </c>
      <c r="E3385">
        <f t="shared" si="261"/>
        <v>-5.350592570681755</v>
      </c>
      <c r="F3385">
        <f t="shared" si="264"/>
        <v>-7.4813778260239863</v>
      </c>
      <c r="G3385">
        <f t="shared" si="263"/>
        <v>2.1307852553422313</v>
      </c>
    </row>
    <row r="3386" spans="1:7" x14ac:dyDescent="0.2">
      <c r="A3386">
        <v>20180613</v>
      </c>
      <c r="B3386">
        <v>132.28</v>
      </c>
      <c r="C3386">
        <f t="shared" si="260"/>
        <v>130.70436374644987</v>
      </c>
      <c r="D3386">
        <f t="shared" si="262"/>
        <v>135.51007129472623</v>
      </c>
      <c r="E3386">
        <f t="shared" si="261"/>
        <v>-4.8057075482763594</v>
      </c>
      <c r="F3386">
        <f t="shared" si="264"/>
        <v>-6.946243770474462</v>
      </c>
      <c r="G3386">
        <f t="shared" si="263"/>
        <v>2.1405362221981026</v>
      </c>
    </row>
    <row r="3387" spans="1:7" x14ac:dyDescent="0.2">
      <c r="A3387">
        <v>20180614</v>
      </c>
      <c r="B3387">
        <v>132.78</v>
      </c>
      <c r="C3387">
        <f t="shared" si="260"/>
        <v>131.02369240084221</v>
      </c>
      <c r="D3387">
        <f t="shared" si="262"/>
        <v>135.30784379141318</v>
      </c>
      <c r="E3387">
        <f t="shared" si="261"/>
        <v>-4.2841513905709689</v>
      </c>
      <c r="F3387">
        <f t="shared" si="264"/>
        <v>-6.4138252944937637</v>
      </c>
      <c r="G3387">
        <f t="shared" si="263"/>
        <v>2.1296739039227948</v>
      </c>
    </row>
    <row r="3388" spans="1:7" x14ac:dyDescent="0.2">
      <c r="A3388">
        <v>20180615</v>
      </c>
      <c r="B3388">
        <v>134.18</v>
      </c>
      <c r="C3388">
        <f t="shared" si="260"/>
        <v>131.50927818532801</v>
      </c>
      <c r="D3388">
        <f t="shared" si="262"/>
        <v>135.22429980686405</v>
      </c>
      <c r="E3388">
        <f t="shared" si="261"/>
        <v>-3.7150216215360388</v>
      </c>
      <c r="F3388">
        <f t="shared" si="264"/>
        <v>-5.8740645599022194</v>
      </c>
      <c r="G3388">
        <f t="shared" si="263"/>
        <v>2.1590429383661807</v>
      </c>
    </row>
    <row r="3389" spans="1:7" x14ac:dyDescent="0.2">
      <c r="A3389">
        <v>20180618</v>
      </c>
      <c r="B3389">
        <v>130.97999999999999</v>
      </c>
      <c r="C3389">
        <f t="shared" si="260"/>
        <v>131.42785077220063</v>
      </c>
      <c r="D3389">
        <f t="shared" si="262"/>
        <v>134.90990722857782</v>
      </c>
      <c r="E3389">
        <f t="shared" si="261"/>
        <v>-3.4820564563771939</v>
      </c>
      <c r="F3389">
        <f t="shared" si="264"/>
        <v>-5.3956629391972148</v>
      </c>
      <c r="G3389">
        <f t="shared" si="263"/>
        <v>1.913606482820021</v>
      </c>
    </row>
    <row r="3390" spans="1:7" x14ac:dyDescent="0.2">
      <c r="A3390">
        <v>20180619</v>
      </c>
      <c r="B3390">
        <v>130.93</v>
      </c>
      <c r="C3390">
        <f t="shared" si="260"/>
        <v>131.35125834570823</v>
      </c>
      <c r="D3390">
        <f t="shared" si="262"/>
        <v>134.61509928572022</v>
      </c>
      <c r="E3390">
        <f t="shared" si="261"/>
        <v>-3.2638409400119883</v>
      </c>
      <c r="F3390">
        <f t="shared" si="264"/>
        <v>-4.9692985393601701</v>
      </c>
      <c r="G3390">
        <f t="shared" si="263"/>
        <v>1.7054575993481818</v>
      </c>
    </row>
    <row r="3391" spans="1:7" x14ac:dyDescent="0.2">
      <c r="A3391">
        <v>20180620</v>
      </c>
      <c r="B3391">
        <v>129.63</v>
      </c>
      <c r="C3391">
        <f t="shared" si="260"/>
        <v>131.08644936944543</v>
      </c>
      <c r="D3391">
        <f t="shared" si="262"/>
        <v>134.24583267196317</v>
      </c>
      <c r="E3391">
        <f t="shared" si="261"/>
        <v>-3.1593833025177389</v>
      </c>
      <c r="F3391">
        <f t="shared" si="264"/>
        <v>-4.6073154919916837</v>
      </c>
      <c r="G3391">
        <f t="shared" si="263"/>
        <v>1.4479321894739448</v>
      </c>
    </row>
    <row r="3392" spans="1:7" x14ac:dyDescent="0.2">
      <c r="A3392">
        <v>20180621</v>
      </c>
      <c r="B3392">
        <v>131.88</v>
      </c>
      <c r="C3392">
        <f t="shared" si="260"/>
        <v>131.20853408183842</v>
      </c>
      <c r="D3392">
        <f t="shared" si="262"/>
        <v>134.07058580737331</v>
      </c>
      <c r="E3392">
        <f t="shared" si="261"/>
        <v>-2.862051725534883</v>
      </c>
      <c r="F3392">
        <f t="shared" si="264"/>
        <v>-4.2582627387003233</v>
      </c>
      <c r="G3392">
        <f t="shared" si="263"/>
        <v>1.3962110131654404</v>
      </c>
    </row>
    <row r="3393" spans="1:7" x14ac:dyDescent="0.2">
      <c r="A3393">
        <v>20180622</v>
      </c>
      <c r="B3393">
        <v>135.41</v>
      </c>
      <c r="C3393">
        <f t="shared" si="260"/>
        <v>131.85491345386328</v>
      </c>
      <c r="D3393">
        <f t="shared" si="262"/>
        <v>134.16980167349379</v>
      </c>
      <c r="E3393">
        <f t="shared" si="261"/>
        <v>-2.3148882196305181</v>
      </c>
      <c r="F3393">
        <f t="shared" si="264"/>
        <v>-3.8695878348863624</v>
      </c>
      <c r="G3393">
        <f t="shared" si="263"/>
        <v>1.5546996152558443</v>
      </c>
    </row>
    <row r="3394" spans="1:7" x14ac:dyDescent="0.2">
      <c r="A3394">
        <v>20180625</v>
      </c>
      <c r="B3394">
        <v>135.97999999999999</v>
      </c>
      <c r="C3394">
        <f t="shared" si="260"/>
        <v>132.48954215326893</v>
      </c>
      <c r="D3394">
        <f t="shared" si="262"/>
        <v>134.30389043842018</v>
      </c>
      <c r="E3394">
        <f t="shared" si="261"/>
        <v>-1.8143482851512545</v>
      </c>
      <c r="F3394">
        <f t="shared" si="264"/>
        <v>-3.4585399249393411</v>
      </c>
      <c r="G3394">
        <f t="shared" si="263"/>
        <v>1.6441916397880867</v>
      </c>
    </row>
    <row r="3395" spans="1:7" x14ac:dyDescent="0.2">
      <c r="A3395">
        <v>20180626</v>
      </c>
      <c r="B3395">
        <v>134.79</v>
      </c>
      <c r="C3395">
        <f t="shared" si="260"/>
        <v>132.84345874507369</v>
      </c>
      <c r="D3395">
        <f t="shared" si="262"/>
        <v>134.33989855409277</v>
      </c>
      <c r="E3395">
        <f t="shared" si="261"/>
        <v>-1.4964398090190798</v>
      </c>
      <c r="F3395">
        <f t="shared" si="264"/>
        <v>-3.0661199017552887</v>
      </c>
      <c r="G3395">
        <f t="shared" si="263"/>
        <v>1.5696800927362089</v>
      </c>
    </row>
    <row r="3396" spans="1:7" x14ac:dyDescent="0.2">
      <c r="A3396">
        <v>20180627</v>
      </c>
      <c r="B3396">
        <v>129.99</v>
      </c>
      <c r="C3396">
        <f t="shared" si="260"/>
        <v>132.40446509198543</v>
      </c>
      <c r="D3396">
        <f t="shared" si="262"/>
        <v>134.0176838463822</v>
      </c>
      <c r="E3396">
        <f t="shared" si="261"/>
        <v>-1.6132187543967689</v>
      </c>
      <c r="F3396">
        <f t="shared" si="264"/>
        <v>-2.7755396722835846</v>
      </c>
      <c r="G3396">
        <f t="shared" si="263"/>
        <v>1.1623209178868157</v>
      </c>
    </row>
    <row r="3397" spans="1:7" x14ac:dyDescent="0.2">
      <c r="A3397">
        <v>20180628</v>
      </c>
      <c r="B3397">
        <v>134.62</v>
      </c>
      <c r="C3397">
        <f t="shared" si="260"/>
        <v>132.74531661629536</v>
      </c>
      <c r="D3397">
        <f t="shared" si="262"/>
        <v>134.06229985776127</v>
      </c>
      <c r="E3397">
        <f t="shared" si="261"/>
        <v>-1.3169832414659197</v>
      </c>
      <c r="F3397">
        <f t="shared" si="264"/>
        <v>-2.4838283861200514</v>
      </c>
      <c r="G3397">
        <f t="shared" si="263"/>
        <v>1.1668451446541317</v>
      </c>
    </row>
    <row r="3398" spans="1:7" x14ac:dyDescent="0.2">
      <c r="A3398">
        <v>20180629</v>
      </c>
      <c r="B3398">
        <v>135.13</v>
      </c>
      <c r="C3398">
        <f t="shared" si="260"/>
        <v>133.11219098301916</v>
      </c>
      <c r="D3398">
        <f t="shared" si="262"/>
        <v>134.14138875718635</v>
      </c>
      <c r="E3398">
        <f t="shared" si="261"/>
        <v>-1.0291977741671872</v>
      </c>
      <c r="F3398">
        <f t="shared" si="264"/>
        <v>-2.1929022637294788</v>
      </c>
      <c r="G3398">
        <f t="shared" si="263"/>
        <v>1.1637044895622917</v>
      </c>
    </row>
    <row r="3399" spans="1:7" x14ac:dyDescent="0.2">
      <c r="A3399">
        <v>20180702</v>
      </c>
      <c r="B3399">
        <v>132.63999999999999</v>
      </c>
      <c r="C3399">
        <f t="shared" si="260"/>
        <v>133.03954621640082</v>
      </c>
      <c r="D3399">
        <f t="shared" si="262"/>
        <v>134.03017477517255</v>
      </c>
      <c r="E3399">
        <f t="shared" si="261"/>
        <v>-0.99062855877173206</v>
      </c>
      <c r="F3399">
        <f t="shared" si="264"/>
        <v>-1.9524475227379297</v>
      </c>
      <c r="G3399">
        <f t="shared" si="263"/>
        <v>0.96181896396619759</v>
      </c>
    </row>
    <row r="3400" spans="1:7" x14ac:dyDescent="0.2">
      <c r="A3400">
        <v>20180703</v>
      </c>
      <c r="B3400">
        <v>133.08000000000001</v>
      </c>
      <c r="C3400">
        <f t="shared" si="260"/>
        <v>133.04576987541608</v>
      </c>
      <c r="D3400">
        <f t="shared" si="262"/>
        <v>133.9597914584931</v>
      </c>
      <c r="E3400">
        <f t="shared" si="261"/>
        <v>-0.91402158307701598</v>
      </c>
      <c r="F3400">
        <f t="shared" si="264"/>
        <v>-1.7447623348057471</v>
      </c>
      <c r="G3400">
        <f t="shared" si="263"/>
        <v>0.83074075172873107</v>
      </c>
    </row>
    <row r="3401" spans="1:7" x14ac:dyDescent="0.2">
      <c r="A3401">
        <v>20180705</v>
      </c>
      <c r="B3401">
        <v>134.11000000000001</v>
      </c>
      <c r="C3401">
        <f t="shared" si="260"/>
        <v>133.20949758689054</v>
      </c>
      <c r="D3401">
        <f t="shared" si="262"/>
        <v>133.97091801712324</v>
      </c>
      <c r="E3401">
        <f t="shared" si="261"/>
        <v>-0.76142043023270389</v>
      </c>
      <c r="F3401">
        <f t="shared" si="264"/>
        <v>-1.5480939538911387</v>
      </c>
      <c r="G3401">
        <f t="shared" si="263"/>
        <v>0.78667352365843479</v>
      </c>
    </row>
    <row r="3402" spans="1:7" x14ac:dyDescent="0.2">
      <c r="A3402">
        <v>20180706</v>
      </c>
      <c r="B3402">
        <v>138.03</v>
      </c>
      <c r="C3402">
        <f t="shared" si="260"/>
        <v>133.95111334275353</v>
      </c>
      <c r="D3402">
        <f t="shared" si="262"/>
        <v>134.27159075659557</v>
      </c>
      <c r="E3402">
        <f t="shared" si="261"/>
        <v>-0.32047741384204187</v>
      </c>
      <c r="F3402">
        <f t="shared" si="264"/>
        <v>-1.3025706458813193</v>
      </c>
      <c r="G3402">
        <f t="shared" si="263"/>
        <v>0.98209323203927745</v>
      </c>
    </row>
    <row r="3403" spans="1:7" x14ac:dyDescent="0.2">
      <c r="A3403">
        <v>20180709</v>
      </c>
      <c r="B3403">
        <v>136.72999999999999</v>
      </c>
      <c r="C3403">
        <f t="shared" si="260"/>
        <v>134.37863436694528</v>
      </c>
      <c r="D3403">
        <f t="shared" si="262"/>
        <v>134.45369514499589</v>
      </c>
      <c r="E3403">
        <f t="shared" si="261"/>
        <v>-7.5060778050612953E-2</v>
      </c>
      <c r="F3403">
        <f t="shared" si="264"/>
        <v>-1.0570686723151781</v>
      </c>
      <c r="G3403">
        <f t="shared" si="263"/>
        <v>0.98200789426456514</v>
      </c>
    </row>
    <row r="3404" spans="1:7" x14ac:dyDescent="0.2">
      <c r="A3404">
        <v>20180710</v>
      </c>
      <c r="B3404">
        <v>137.97999999999999</v>
      </c>
      <c r="C3404">
        <f t="shared" si="260"/>
        <v>134.93269061818447</v>
      </c>
      <c r="D3404">
        <f t="shared" si="262"/>
        <v>134.71490291203324</v>
      </c>
      <c r="E3404">
        <f t="shared" si="261"/>
        <v>0.21778770615122767</v>
      </c>
      <c r="F3404">
        <f t="shared" si="264"/>
        <v>-0.80209739662189694</v>
      </c>
      <c r="G3404">
        <f t="shared" si="263"/>
        <v>1.0198851027731246</v>
      </c>
    </row>
    <row r="3405" spans="1:7" x14ac:dyDescent="0.2">
      <c r="A3405">
        <v>20180711</v>
      </c>
      <c r="B3405">
        <v>137.41999999999999</v>
      </c>
      <c r="C3405">
        <f t="shared" si="260"/>
        <v>135.31535360000225</v>
      </c>
      <c r="D3405">
        <f t="shared" si="262"/>
        <v>134.91528047410486</v>
      </c>
      <c r="E3405">
        <f t="shared" si="261"/>
        <v>0.40007312589739286</v>
      </c>
      <c r="F3405">
        <f t="shared" si="264"/>
        <v>-0.561663292118039</v>
      </c>
      <c r="G3405">
        <f t="shared" si="263"/>
        <v>0.96173641801543186</v>
      </c>
    </row>
    <row r="3406" spans="1:7" x14ac:dyDescent="0.2">
      <c r="A3406">
        <v>20180712</v>
      </c>
      <c r="B3406">
        <v>136.61000000000001</v>
      </c>
      <c r="C3406">
        <f t="shared" si="260"/>
        <v>135.51452996923268</v>
      </c>
      <c r="D3406">
        <f t="shared" si="262"/>
        <v>135.04081525380079</v>
      </c>
      <c r="E3406">
        <f t="shared" si="261"/>
        <v>0.47371471543189614</v>
      </c>
      <c r="F3406">
        <f t="shared" si="264"/>
        <v>-0.35458769060805195</v>
      </c>
      <c r="G3406">
        <f t="shared" si="263"/>
        <v>0.82830240603994809</v>
      </c>
    </row>
    <row r="3407" spans="1:7" x14ac:dyDescent="0.2">
      <c r="A3407">
        <v>20180713</v>
      </c>
      <c r="B3407">
        <v>135.47999999999999</v>
      </c>
      <c r="C3407">
        <f t="shared" ref="C3407:C3470" si="265">(B3407*(2/(12+1))+C3406*(1-(2/(12+1))))</f>
        <v>135.5092176662738</v>
      </c>
      <c r="D3407">
        <f t="shared" si="262"/>
        <v>135.07334745722295</v>
      </c>
      <c r="E3407">
        <f t="shared" si="261"/>
        <v>0.43587020905084728</v>
      </c>
      <c r="F3407">
        <f t="shared" si="264"/>
        <v>-0.1964961106762721</v>
      </c>
      <c r="G3407">
        <f t="shared" si="263"/>
        <v>0.63236631972711943</v>
      </c>
    </row>
    <row r="3408" spans="1:7" x14ac:dyDescent="0.2">
      <c r="A3408">
        <v>20180716</v>
      </c>
      <c r="B3408">
        <v>134.13</v>
      </c>
      <c r="C3408">
        <f t="shared" si="265"/>
        <v>135.29703033300092</v>
      </c>
      <c r="D3408">
        <f t="shared" si="262"/>
        <v>135.00346986779903</v>
      </c>
      <c r="E3408">
        <f t="shared" si="261"/>
        <v>0.29356046520189238</v>
      </c>
      <c r="F3408">
        <f t="shared" si="264"/>
        <v>-9.8484795500639211E-2</v>
      </c>
      <c r="G3408">
        <f t="shared" si="263"/>
        <v>0.39204526070253159</v>
      </c>
    </row>
    <row r="3409" spans="1:7" x14ac:dyDescent="0.2">
      <c r="A3409">
        <v>20180717</v>
      </c>
      <c r="B3409">
        <v>135.71</v>
      </c>
      <c r="C3409">
        <f t="shared" si="265"/>
        <v>135.36056412792385</v>
      </c>
      <c r="D3409">
        <f t="shared" si="262"/>
        <v>135.05580543314724</v>
      </c>
      <c r="E3409">
        <f t="shared" si="261"/>
        <v>0.30475869477660922</v>
      </c>
      <c r="F3409">
        <f t="shared" si="264"/>
        <v>-1.7836097445189526E-2</v>
      </c>
      <c r="G3409">
        <f t="shared" si="263"/>
        <v>0.32259479222179877</v>
      </c>
    </row>
    <row r="3410" spans="1:7" x14ac:dyDescent="0.2">
      <c r="A3410">
        <v>20180718</v>
      </c>
      <c r="B3410">
        <v>134.37</v>
      </c>
      <c r="C3410">
        <f t="shared" si="265"/>
        <v>135.20816964670479</v>
      </c>
      <c r="D3410">
        <f t="shared" si="262"/>
        <v>135.0050050306919</v>
      </c>
      <c r="E3410">
        <f t="shared" si="261"/>
        <v>0.20316461601288438</v>
      </c>
      <c r="F3410">
        <f t="shared" si="264"/>
        <v>2.6364045246425258E-2</v>
      </c>
      <c r="G3410">
        <f t="shared" si="263"/>
        <v>0.17680057076645911</v>
      </c>
    </row>
    <row r="3411" spans="1:7" x14ac:dyDescent="0.2">
      <c r="A3411">
        <v>20180719</v>
      </c>
      <c r="B3411">
        <v>136.41999999999999</v>
      </c>
      <c r="C3411">
        <f t="shared" si="265"/>
        <v>135.39460508567328</v>
      </c>
      <c r="D3411">
        <f t="shared" si="262"/>
        <v>135.10981947286288</v>
      </c>
      <c r="E3411">
        <f t="shared" si="261"/>
        <v>0.28478561281039561</v>
      </c>
      <c r="F3411">
        <f t="shared" si="264"/>
        <v>7.8048358759219338E-2</v>
      </c>
      <c r="G3411">
        <f t="shared" si="263"/>
        <v>0.20673725405117627</v>
      </c>
    </row>
    <row r="3412" spans="1:7" x14ac:dyDescent="0.2">
      <c r="A3412">
        <v>20180720</v>
      </c>
      <c r="B3412">
        <v>138.19999999999999</v>
      </c>
      <c r="C3412">
        <f t="shared" si="265"/>
        <v>135.82620430326199</v>
      </c>
      <c r="D3412">
        <f t="shared" si="262"/>
        <v>135.33872173413229</v>
      </c>
      <c r="E3412">
        <f t="shared" si="261"/>
        <v>0.48748256912969623</v>
      </c>
      <c r="F3412">
        <f t="shared" si="264"/>
        <v>0.15993520083331472</v>
      </c>
      <c r="G3412">
        <f t="shared" si="263"/>
        <v>0.32754736829638154</v>
      </c>
    </row>
    <row r="3413" spans="1:7" x14ac:dyDescent="0.2">
      <c r="A3413">
        <v>20180723</v>
      </c>
      <c r="B3413">
        <v>139.38999999999999</v>
      </c>
      <c r="C3413">
        <f t="shared" si="265"/>
        <v>136.37448056429861</v>
      </c>
      <c r="D3413">
        <f t="shared" si="262"/>
        <v>135.63881642049287</v>
      </c>
      <c r="E3413">
        <f t="shared" si="261"/>
        <v>0.73566414380573519</v>
      </c>
      <c r="F3413">
        <f t="shared" si="264"/>
        <v>0.27508098942779885</v>
      </c>
      <c r="G3413">
        <f t="shared" si="263"/>
        <v>0.46058315437793634</v>
      </c>
    </row>
    <row r="3414" spans="1:7" x14ac:dyDescent="0.2">
      <c r="A3414">
        <v>20180724</v>
      </c>
      <c r="B3414">
        <v>138.55000000000001</v>
      </c>
      <c r="C3414">
        <f t="shared" si="265"/>
        <v>136.70917586209882</v>
      </c>
      <c r="D3414">
        <f t="shared" si="262"/>
        <v>135.85445964860452</v>
      </c>
      <c r="E3414">
        <f t="shared" si="261"/>
        <v>0.85471621349429938</v>
      </c>
      <c r="F3414">
        <f t="shared" si="264"/>
        <v>0.39100803424109898</v>
      </c>
      <c r="G3414">
        <f t="shared" si="263"/>
        <v>0.4637081792532004</v>
      </c>
    </row>
    <row r="3415" spans="1:7" x14ac:dyDescent="0.2">
      <c r="A3415">
        <v>20180725</v>
      </c>
      <c r="B3415">
        <v>138.19</v>
      </c>
      <c r="C3415">
        <f t="shared" si="265"/>
        <v>136.93699496023746</v>
      </c>
      <c r="D3415">
        <f t="shared" si="262"/>
        <v>136.02746263759678</v>
      </c>
      <c r="E3415">
        <f t="shared" si="261"/>
        <v>0.90953232264067196</v>
      </c>
      <c r="F3415">
        <f t="shared" si="264"/>
        <v>0.49471289192101364</v>
      </c>
      <c r="G3415">
        <f t="shared" si="263"/>
        <v>0.41481943071965832</v>
      </c>
    </row>
    <row r="3416" spans="1:7" x14ac:dyDescent="0.2">
      <c r="A3416">
        <v>20180726</v>
      </c>
      <c r="B3416">
        <v>138.4</v>
      </c>
      <c r="C3416">
        <f t="shared" si="265"/>
        <v>137.16207265866245</v>
      </c>
      <c r="D3416">
        <f t="shared" si="262"/>
        <v>136.20320614592293</v>
      </c>
      <c r="E3416">
        <f t="shared" si="261"/>
        <v>0.95886651273951884</v>
      </c>
      <c r="F3416">
        <f t="shared" si="264"/>
        <v>0.58754361608471473</v>
      </c>
      <c r="G3416">
        <f t="shared" si="263"/>
        <v>0.37132289665480411</v>
      </c>
    </row>
    <row r="3417" spans="1:7" x14ac:dyDescent="0.2">
      <c r="A3417">
        <v>20180727</v>
      </c>
      <c r="B3417">
        <v>139.93</v>
      </c>
      <c r="C3417">
        <f t="shared" si="265"/>
        <v>137.58790763425284</v>
      </c>
      <c r="D3417">
        <f t="shared" si="262"/>
        <v>136.47926494992865</v>
      </c>
      <c r="E3417">
        <f t="shared" si="261"/>
        <v>1.1086426843241952</v>
      </c>
      <c r="F3417">
        <f t="shared" si="264"/>
        <v>0.69176342973261085</v>
      </c>
      <c r="G3417">
        <f t="shared" si="263"/>
        <v>0.41687925459158437</v>
      </c>
    </row>
    <row r="3418" spans="1:7" x14ac:dyDescent="0.2">
      <c r="A3418">
        <v>20180730</v>
      </c>
      <c r="B3418">
        <v>142.9</v>
      </c>
      <c r="C3418">
        <f t="shared" si="265"/>
        <v>138.40515261359857</v>
      </c>
      <c r="D3418">
        <f t="shared" si="262"/>
        <v>136.95487495363764</v>
      </c>
      <c r="E3418">
        <f t="shared" si="261"/>
        <v>1.4502776599609319</v>
      </c>
      <c r="F3418">
        <f t="shared" si="264"/>
        <v>0.84346627577827515</v>
      </c>
      <c r="G3418">
        <f t="shared" si="263"/>
        <v>0.60681138418265679</v>
      </c>
    </row>
    <row r="3419" spans="1:7" x14ac:dyDescent="0.2">
      <c r="A3419">
        <v>20180731</v>
      </c>
      <c r="B3419">
        <v>145.12</v>
      </c>
      <c r="C3419">
        <f t="shared" si="265"/>
        <v>139.43820605766032</v>
      </c>
      <c r="D3419">
        <f t="shared" si="262"/>
        <v>137.55969903114595</v>
      </c>
      <c r="E3419">
        <f t="shared" si="261"/>
        <v>1.8785070265143702</v>
      </c>
      <c r="F3419">
        <f t="shared" si="264"/>
        <v>1.0504744259254941</v>
      </c>
      <c r="G3419">
        <f t="shared" si="263"/>
        <v>0.82803260058887607</v>
      </c>
    </row>
    <row r="3420" spans="1:7" x14ac:dyDescent="0.2">
      <c r="A3420">
        <v>20180801</v>
      </c>
      <c r="B3420">
        <v>148.02000000000001</v>
      </c>
      <c r="C3420">
        <f t="shared" si="265"/>
        <v>140.75848204878952</v>
      </c>
      <c r="D3420">
        <f t="shared" si="262"/>
        <v>138.33453613994996</v>
      </c>
      <c r="E3420">
        <f t="shared" ref="E3420:E3483" si="266">C3420-D3420</f>
        <v>2.4239459088395563</v>
      </c>
      <c r="F3420">
        <f t="shared" si="264"/>
        <v>1.3251687225083066</v>
      </c>
      <c r="G3420">
        <f t="shared" si="263"/>
        <v>1.0987771863312497</v>
      </c>
    </row>
    <row r="3421" spans="1:7" x14ac:dyDescent="0.2">
      <c r="A3421">
        <v>20180802</v>
      </c>
      <c r="B3421">
        <v>148.15</v>
      </c>
      <c r="C3421">
        <f t="shared" si="265"/>
        <v>141.89563865666804</v>
      </c>
      <c r="D3421">
        <f t="shared" ref="D3421:D3484" si="267">B3421*(2/(26+1)) + D3420*(1-(2/(26+1)))</f>
        <v>139.06160753699072</v>
      </c>
      <c r="E3421">
        <f t="shared" si="266"/>
        <v>2.83403111967732</v>
      </c>
      <c r="F3421">
        <f t="shared" si="264"/>
        <v>1.6269412019421092</v>
      </c>
      <c r="G3421">
        <f t="shared" si="263"/>
        <v>1.2070899177352108</v>
      </c>
    </row>
    <row r="3422" spans="1:7" x14ac:dyDescent="0.2">
      <c r="A3422">
        <v>20180803</v>
      </c>
      <c r="B3422">
        <v>149.47999999999999</v>
      </c>
      <c r="C3422">
        <f t="shared" si="265"/>
        <v>143.06246347871911</v>
      </c>
      <c r="D3422">
        <f t="shared" si="267"/>
        <v>139.83334031202844</v>
      </c>
      <c r="E3422">
        <f t="shared" si="266"/>
        <v>3.2291231666906697</v>
      </c>
      <c r="F3422">
        <f t="shared" si="264"/>
        <v>1.9473775948918215</v>
      </c>
      <c r="G3422">
        <f t="shared" si="263"/>
        <v>1.2817455717988482</v>
      </c>
    </row>
    <row r="3423" spans="1:7" x14ac:dyDescent="0.2">
      <c r="A3423">
        <v>20180806</v>
      </c>
      <c r="B3423">
        <v>151.74</v>
      </c>
      <c r="C3423">
        <f t="shared" si="265"/>
        <v>144.39746909737772</v>
      </c>
      <c r="D3423">
        <f t="shared" si="267"/>
        <v>140.71531510373003</v>
      </c>
      <c r="E3423">
        <f t="shared" si="266"/>
        <v>3.6821539936476881</v>
      </c>
      <c r="F3423">
        <f t="shared" si="264"/>
        <v>2.2943328746429947</v>
      </c>
      <c r="G3423">
        <f t="shared" si="263"/>
        <v>1.3878211190046934</v>
      </c>
    </row>
    <row r="3424" spans="1:7" x14ac:dyDescent="0.2">
      <c r="A3424">
        <v>20180807</v>
      </c>
      <c r="B3424">
        <v>152.02000000000001</v>
      </c>
      <c r="C3424">
        <f t="shared" si="265"/>
        <v>145.57016615931963</v>
      </c>
      <c r="D3424">
        <f t="shared" si="267"/>
        <v>141.55269917012041</v>
      </c>
      <c r="E3424">
        <f t="shared" si="266"/>
        <v>4.017466989199221</v>
      </c>
      <c r="F3424">
        <f t="shared" si="264"/>
        <v>2.63895969755424</v>
      </c>
      <c r="G3424">
        <f t="shared" si="263"/>
        <v>1.378507291644981</v>
      </c>
    </row>
    <row r="3425" spans="1:7" x14ac:dyDescent="0.2">
      <c r="A3425">
        <v>20180808</v>
      </c>
      <c r="B3425">
        <v>153.35</v>
      </c>
      <c r="C3425">
        <f t="shared" si="265"/>
        <v>146.76706367327046</v>
      </c>
      <c r="D3425">
        <f t="shared" si="267"/>
        <v>142.42657330566703</v>
      </c>
      <c r="E3425">
        <f t="shared" si="266"/>
        <v>4.3404903676034223</v>
      </c>
      <c r="F3425">
        <f t="shared" si="264"/>
        <v>2.9792658315640765</v>
      </c>
      <c r="G3425">
        <f t="shared" si="263"/>
        <v>1.3612245360393458</v>
      </c>
    </row>
    <row r="3426" spans="1:7" x14ac:dyDescent="0.2">
      <c r="A3426">
        <v>20180809</v>
      </c>
      <c r="B3426">
        <v>166.37</v>
      </c>
      <c r="C3426">
        <f t="shared" si="265"/>
        <v>149.78290003122885</v>
      </c>
      <c r="D3426">
        <f t="shared" si="267"/>
        <v>144.20016046821021</v>
      </c>
      <c r="E3426">
        <f t="shared" si="266"/>
        <v>5.5827395630186345</v>
      </c>
      <c r="F3426">
        <f t="shared" si="264"/>
        <v>3.4999605778549885</v>
      </c>
      <c r="G3426">
        <f t="shared" si="263"/>
        <v>2.082778985163646</v>
      </c>
    </row>
    <row r="3427" spans="1:7" x14ac:dyDescent="0.2">
      <c r="A3427">
        <v>20180810</v>
      </c>
      <c r="B3427">
        <v>160.71</v>
      </c>
      <c r="C3427">
        <f t="shared" si="265"/>
        <v>151.46399233411671</v>
      </c>
      <c r="D3427">
        <f t="shared" si="267"/>
        <v>145.42311154463908</v>
      </c>
      <c r="E3427">
        <f t="shared" si="266"/>
        <v>6.040880789477626</v>
      </c>
      <c r="F3427">
        <f t="shared" si="264"/>
        <v>4.0081446201795163</v>
      </c>
      <c r="G3427">
        <f t="shared" si="263"/>
        <v>2.0327361692981096</v>
      </c>
    </row>
    <row r="3428" spans="1:7" x14ac:dyDescent="0.2">
      <c r="A3428">
        <v>20180813</v>
      </c>
      <c r="B3428">
        <v>166.22</v>
      </c>
      <c r="C3428">
        <f t="shared" si="265"/>
        <v>153.73414735963723</v>
      </c>
      <c r="D3428">
        <f t="shared" si="267"/>
        <v>146.96362180059174</v>
      </c>
      <c r="E3428">
        <f t="shared" si="266"/>
        <v>6.7705255590454954</v>
      </c>
      <c r="F3428">
        <f t="shared" si="264"/>
        <v>4.5606208079527129</v>
      </c>
      <c r="G3428">
        <f t="shared" ref="G3428:G3491" si="268">E3428-F3428</f>
        <v>2.2099047510927825</v>
      </c>
    </row>
    <row r="3429" spans="1:7" x14ac:dyDescent="0.2">
      <c r="A3429">
        <v>20180814</v>
      </c>
      <c r="B3429">
        <v>169.47</v>
      </c>
      <c r="C3429">
        <f t="shared" si="265"/>
        <v>156.15504776584689</v>
      </c>
      <c r="D3429">
        <f t="shared" si="267"/>
        <v>148.63076092647384</v>
      </c>
      <c r="E3429">
        <f t="shared" si="266"/>
        <v>7.5242868393730475</v>
      </c>
      <c r="F3429">
        <f t="shared" ref="F3429:F3492" si="269">(E3429*(2/(9+1))+F3428*(1-(2/(9+1))))</f>
        <v>5.15335401423678</v>
      </c>
      <c r="G3429">
        <f t="shared" si="268"/>
        <v>2.3709328251362676</v>
      </c>
    </row>
    <row r="3430" spans="1:7" x14ac:dyDescent="0.2">
      <c r="A3430">
        <v>20180815</v>
      </c>
      <c r="B3430">
        <v>172.46</v>
      </c>
      <c r="C3430">
        <f t="shared" si="265"/>
        <v>158.66350195571658</v>
      </c>
      <c r="D3430">
        <f t="shared" si="267"/>
        <v>150.39588974673504</v>
      </c>
      <c r="E3430">
        <f t="shared" si="266"/>
        <v>8.2676122089815465</v>
      </c>
      <c r="F3430">
        <f t="shared" si="269"/>
        <v>5.776205653185734</v>
      </c>
      <c r="G3430">
        <f t="shared" si="268"/>
        <v>2.4914065557958125</v>
      </c>
    </row>
    <row r="3431" spans="1:7" x14ac:dyDescent="0.2">
      <c r="A3431">
        <v>20180816</v>
      </c>
      <c r="B3431">
        <v>173.5</v>
      </c>
      <c r="C3431">
        <f t="shared" si="265"/>
        <v>160.94604011637557</v>
      </c>
      <c r="D3431">
        <f t="shared" si="267"/>
        <v>152.10730532105094</v>
      </c>
      <c r="E3431">
        <f t="shared" si="266"/>
        <v>8.8387347953246262</v>
      </c>
      <c r="F3431">
        <f t="shared" si="269"/>
        <v>6.3887114816135124</v>
      </c>
      <c r="G3431">
        <f t="shared" si="268"/>
        <v>2.4500233137111138</v>
      </c>
    </row>
    <row r="3432" spans="1:7" x14ac:dyDescent="0.2">
      <c r="A3432">
        <v>20180817</v>
      </c>
      <c r="B3432">
        <v>174.81</v>
      </c>
      <c r="C3432">
        <f t="shared" si="265"/>
        <v>163.07895702154855</v>
      </c>
      <c r="D3432">
        <f t="shared" si="267"/>
        <v>153.78898640838051</v>
      </c>
      <c r="E3432">
        <f t="shared" si="266"/>
        <v>9.2899706131680375</v>
      </c>
      <c r="F3432">
        <f t="shared" si="269"/>
        <v>6.968963307924418</v>
      </c>
      <c r="G3432">
        <f t="shared" si="268"/>
        <v>2.3210073052436195</v>
      </c>
    </row>
    <row r="3433" spans="1:7" x14ac:dyDescent="0.2">
      <c r="A3433">
        <v>20180820</v>
      </c>
      <c r="B3433">
        <v>172.29</v>
      </c>
      <c r="C3433">
        <f t="shared" si="265"/>
        <v>164.49604055669491</v>
      </c>
      <c r="D3433">
        <f t="shared" si="267"/>
        <v>155.15943185961157</v>
      </c>
      <c r="E3433">
        <f t="shared" si="266"/>
        <v>9.3366086970833351</v>
      </c>
      <c r="F3433">
        <f t="shared" si="269"/>
        <v>7.4424923857562018</v>
      </c>
      <c r="G3433">
        <f t="shared" si="268"/>
        <v>1.8941163113271333</v>
      </c>
    </row>
    <row r="3434" spans="1:7" x14ac:dyDescent="0.2">
      <c r="A3434">
        <v>20180821</v>
      </c>
      <c r="B3434">
        <v>173.02</v>
      </c>
      <c r="C3434">
        <f t="shared" si="265"/>
        <v>165.80741893258798</v>
      </c>
      <c r="D3434">
        <f t="shared" si="267"/>
        <v>156.48243690704774</v>
      </c>
      <c r="E3434">
        <f t="shared" si="266"/>
        <v>9.3249820255402369</v>
      </c>
      <c r="F3434">
        <f t="shared" si="269"/>
        <v>7.8189903137130088</v>
      </c>
      <c r="G3434">
        <f t="shared" si="268"/>
        <v>1.5059917118272281</v>
      </c>
    </row>
    <row r="3435" spans="1:7" x14ac:dyDescent="0.2">
      <c r="A3435">
        <v>20180822</v>
      </c>
      <c r="B3435">
        <v>171.73</v>
      </c>
      <c r="C3435">
        <f t="shared" si="265"/>
        <v>166.71858525065136</v>
      </c>
      <c r="D3435">
        <f t="shared" si="267"/>
        <v>157.61188602504421</v>
      </c>
      <c r="E3435">
        <f t="shared" si="266"/>
        <v>9.1066992256071444</v>
      </c>
      <c r="F3435">
        <f t="shared" si="269"/>
        <v>8.0765320960918352</v>
      </c>
      <c r="G3435">
        <f t="shared" si="268"/>
        <v>1.0301671295153092</v>
      </c>
    </row>
    <row r="3436" spans="1:7" x14ac:dyDescent="0.2">
      <c r="A3436">
        <v>20180823</v>
      </c>
      <c r="B3436">
        <v>169.51</v>
      </c>
      <c r="C3436">
        <f t="shared" si="265"/>
        <v>167.14803367362808</v>
      </c>
      <c r="D3436">
        <f t="shared" si="267"/>
        <v>158.49322780096688</v>
      </c>
      <c r="E3436">
        <f t="shared" si="266"/>
        <v>8.6548058726611998</v>
      </c>
      <c r="F3436">
        <f t="shared" si="269"/>
        <v>8.1921868514057081</v>
      </c>
      <c r="G3436">
        <f t="shared" si="268"/>
        <v>0.4626190212554917</v>
      </c>
    </row>
    <row r="3437" spans="1:7" x14ac:dyDescent="0.2">
      <c r="A3437">
        <v>20180824</v>
      </c>
      <c r="B3437">
        <v>169.6</v>
      </c>
      <c r="C3437">
        <f t="shared" si="265"/>
        <v>167.52525926230066</v>
      </c>
      <c r="D3437">
        <f t="shared" si="267"/>
        <v>159.3159516675619</v>
      </c>
      <c r="E3437">
        <f t="shared" si="266"/>
        <v>8.2093075947387604</v>
      </c>
      <c r="F3437">
        <f t="shared" si="269"/>
        <v>8.1956110000723186</v>
      </c>
      <c r="G3437">
        <f t="shared" si="268"/>
        <v>1.3696594666441797E-2</v>
      </c>
    </row>
    <row r="3438" spans="1:7" x14ac:dyDescent="0.2">
      <c r="A3438">
        <v>20180827</v>
      </c>
      <c r="B3438">
        <v>168.03</v>
      </c>
      <c r="C3438">
        <f t="shared" si="265"/>
        <v>167.60291168348519</v>
      </c>
      <c r="D3438">
        <f t="shared" si="267"/>
        <v>159.96143672922398</v>
      </c>
      <c r="E3438">
        <f t="shared" si="266"/>
        <v>7.6414749542612128</v>
      </c>
      <c r="F3438">
        <f t="shared" si="269"/>
        <v>8.0847837909100981</v>
      </c>
      <c r="G3438">
        <f t="shared" si="268"/>
        <v>-0.44330883664888532</v>
      </c>
    </row>
    <row r="3439" spans="1:7" x14ac:dyDescent="0.2">
      <c r="A3439">
        <v>20180828</v>
      </c>
      <c r="B3439">
        <v>165.1</v>
      </c>
      <c r="C3439">
        <f t="shared" si="265"/>
        <v>167.2178483475644</v>
      </c>
      <c r="D3439">
        <f t="shared" si="267"/>
        <v>160.34207104557777</v>
      </c>
      <c r="E3439">
        <f t="shared" si="266"/>
        <v>6.8757773019866306</v>
      </c>
      <c r="F3439">
        <f t="shared" si="269"/>
        <v>7.8429824931254046</v>
      </c>
      <c r="G3439">
        <f t="shared" si="268"/>
        <v>-0.96720519113877401</v>
      </c>
    </row>
    <row r="3440" spans="1:7" x14ac:dyDescent="0.2">
      <c r="A3440">
        <v>20180829</v>
      </c>
      <c r="B3440">
        <v>165.35</v>
      </c>
      <c r="C3440">
        <f t="shared" si="265"/>
        <v>166.93048706332371</v>
      </c>
      <c r="D3440">
        <f t="shared" si="267"/>
        <v>160.71302874590535</v>
      </c>
      <c r="E3440">
        <f t="shared" si="266"/>
        <v>6.2174583174183624</v>
      </c>
      <c r="F3440">
        <f t="shared" si="269"/>
        <v>7.5178776579839965</v>
      </c>
      <c r="G3440">
        <f t="shared" si="268"/>
        <v>-1.3004193405656341</v>
      </c>
    </row>
    <row r="3441" spans="1:7" x14ac:dyDescent="0.2">
      <c r="A3441">
        <v>20180830</v>
      </c>
      <c r="B3441">
        <v>168.94</v>
      </c>
      <c r="C3441">
        <f t="shared" si="265"/>
        <v>167.23964289973543</v>
      </c>
      <c r="D3441">
        <f t="shared" si="267"/>
        <v>161.32243402398643</v>
      </c>
      <c r="E3441">
        <f t="shared" si="266"/>
        <v>5.9172088757489973</v>
      </c>
      <c r="F3441">
        <f t="shared" si="269"/>
        <v>7.1977439015369971</v>
      </c>
      <c r="G3441">
        <f t="shared" si="268"/>
        <v>-1.2805350257879997</v>
      </c>
    </row>
    <row r="3442" spans="1:7" x14ac:dyDescent="0.2">
      <c r="A3442">
        <v>20180831</v>
      </c>
      <c r="B3442">
        <v>169.56</v>
      </c>
      <c r="C3442">
        <f t="shared" si="265"/>
        <v>167.59662091516074</v>
      </c>
      <c r="D3442">
        <f t="shared" si="267"/>
        <v>161.93262409628375</v>
      </c>
      <c r="E3442">
        <f t="shared" si="266"/>
        <v>5.6639968188769956</v>
      </c>
      <c r="F3442">
        <f t="shared" si="269"/>
        <v>6.8909944850049971</v>
      </c>
      <c r="G3442">
        <f t="shared" si="268"/>
        <v>-1.2269976661280015</v>
      </c>
    </row>
    <row r="3443" spans="1:7" x14ac:dyDescent="0.2">
      <c r="A3443">
        <v>20180904</v>
      </c>
      <c r="B3443">
        <v>170.12</v>
      </c>
      <c r="C3443">
        <f t="shared" si="265"/>
        <v>167.98483308205908</v>
      </c>
      <c r="D3443">
        <f t="shared" si="267"/>
        <v>162.53909638544789</v>
      </c>
      <c r="E3443">
        <f t="shared" si="266"/>
        <v>5.445736696611192</v>
      </c>
      <c r="F3443">
        <f t="shared" si="269"/>
        <v>6.6019429273262364</v>
      </c>
      <c r="G3443">
        <f t="shared" si="268"/>
        <v>-1.1562062307150445</v>
      </c>
    </row>
    <row r="3444" spans="1:7" x14ac:dyDescent="0.2">
      <c r="A3444">
        <v>20180905</v>
      </c>
      <c r="B3444">
        <v>174.03</v>
      </c>
      <c r="C3444">
        <f t="shared" si="265"/>
        <v>168.91485876174232</v>
      </c>
      <c r="D3444">
        <f t="shared" si="267"/>
        <v>163.39027443097027</v>
      </c>
      <c r="E3444">
        <f t="shared" si="266"/>
        <v>5.5245843307720577</v>
      </c>
      <c r="F3444">
        <f t="shared" si="269"/>
        <v>6.3864712080154007</v>
      </c>
      <c r="G3444">
        <f t="shared" si="268"/>
        <v>-0.86188687724334301</v>
      </c>
    </row>
    <row r="3445" spans="1:7" x14ac:dyDescent="0.2">
      <c r="A3445">
        <v>20180906</v>
      </c>
      <c r="B3445">
        <v>178.4</v>
      </c>
      <c r="C3445">
        <f t="shared" si="265"/>
        <v>170.37411125993583</v>
      </c>
      <c r="D3445">
        <f t="shared" si="267"/>
        <v>164.50210595460209</v>
      </c>
      <c r="E3445">
        <f t="shared" si="266"/>
        <v>5.8720053053337438</v>
      </c>
      <c r="F3445">
        <f t="shared" si="269"/>
        <v>6.2835780274790691</v>
      </c>
      <c r="G3445">
        <f t="shared" si="268"/>
        <v>-0.41157272214532536</v>
      </c>
    </row>
    <row r="3446" spans="1:7" x14ac:dyDescent="0.2">
      <c r="A3446">
        <v>20180907</v>
      </c>
      <c r="B3446">
        <v>178.86</v>
      </c>
      <c r="C3446">
        <f t="shared" si="265"/>
        <v>171.67963260456111</v>
      </c>
      <c r="D3446">
        <f t="shared" si="267"/>
        <v>165.56565366166862</v>
      </c>
      <c r="E3446">
        <f t="shared" si="266"/>
        <v>6.1139789428924871</v>
      </c>
      <c r="F3446">
        <f t="shared" si="269"/>
        <v>6.2496582105617531</v>
      </c>
      <c r="G3446">
        <f t="shared" si="268"/>
        <v>-0.13567926766926597</v>
      </c>
    </row>
    <row r="3447" spans="1:7" x14ac:dyDescent="0.2">
      <c r="A3447">
        <v>20180910</v>
      </c>
      <c r="B3447">
        <v>180.94</v>
      </c>
      <c r="C3447">
        <f t="shared" si="265"/>
        <v>173.1043045115517</v>
      </c>
      <c r="D3447">
        <f t="shared" si="267"/>
        <v>166.70449413117464</v>
      </c>
      <c r="E3447">
        <f t="shared" si="266"/>
        <v>6.3998103803770618</v>
      </c>
      <c r="F3447">
        <f t="shared" si="269"/>
        <v>6.2796886445248159</v>
      </c>
      <c r="G3447">
        <f t="shared" si="268"/>
        <v>0.12012173585224595</v>
      </c>
    </row>
    <row r="3448" spans="1:7" x14ac:dyDescent="0.2">
      <c r="A3448">
        <v>20180911</v>
      </c>
      <c r="B3448">
        <v>181.18</v>
      </c>
      <c r="C3448">
        <f t="shared" si="265"/>
        <v>174.34671920208223</v>
      </c>
      <c r="D3448">
        <f t="shared" si="267"/>
        <v>167.77675382516171</v>
      </c>
      <c r="E3448">
        <f t="shared" si="266"/>
        <v>6.5699653769205213</v>
      </c>
      <c r="F3448">
        <f t="shared" si="269"/>
        <v>6.3377439910039577</v>
      </c>
      <c r="G3448">
        <f t="shared" si="268"/>
        <v>0.23222138591656361</v>
      </c>
    </row>
    <row r="3449" spans="1:7" x14ac:dyDescent="0.2">
      <c r="A3449">
        <v>20180912</v>
      </c>
      <c r="B3449">
        <v>186.76</v>
      </c>
      <c r="C3449">
        <f t="shared" si="265"/>
        <v>176.2564547094542</v>
      </c>
      <c r="D3449">
        <f t="shared" si="267"/>
        <v>169.18292020848307</v>
      </c>
      <c r="E3449">
        <f t="shared" si="266"/>
        <v>7.0735345009711352</v>
      </c>
      <c r="F3449">
        <f t="shared" si="269"/>
        <v>6.4849020929973937</v>
      </c>
      <c r="G3449">
        <f t="shared" si="268"/>
        <v>0.5886324079737415</v>
      </c>
    </row>
    <row r="3450" spans="1:7" x14ac:dyDescent="0.2">
      <c r="A3450">
        <v>20180913</v>
      </c>
      <c r="B3450">
        <v>184</v>
      </c>
      <c r="C3450">
        <f t="shared" si="265"/>
        <v>177.44776936953818</v>
      </c>
      <c r="D3450">
        <f t="shared" si="267"/>
        <v>170.28048167452135</v>
      </c>
      <c r="E3450">
        <f t="shared" si="266"/>
        <v>7.1672876950168245</v>
      </c>
      <c r="F3450">
        <f t="shared" si="269"/>
        <v>6.6213792134012808</v>
      </c>
      <c r="G3450">
        <f t="shared" si="268"/>
        <v>0.54590848161554373</v>
      </c>
    </row>
    <row r="3451" spans="1:7" x14ac:dyDescent="0.2">
      <c r="A3451">
        <v>20180914</v>
      </c>
      <c r="B3451">
        <v>184.09</v>
      </c>
      <c r="C3451">
        <f t="shared" si="265"/>
        <v>178.46965100499384</v>
      </c>
      <c r="D3451">
        <f t="shared" si="267"/>
        <v>171.30340895789016</v>
      </c>
      <c r="E3451">
        <f t="shared" si="266"/>
        <v>7.1662420471036796</v>
      </c>
      <c r="F3451">
        <f t="shared" si="269"/>
        <v>6.7303517801417616</v>
      </c>
      <c r="G3451">
        <f t="shared" si="268"/>
        <v>0.43589026696191802</v>
      </c>
    </row>
    <row r="3452" spans="1:7" x14ac:dyDescent="0.2">
      <c r="A3452">
        <v>20180917</v>
      </c>
      <c r="B3452">
        <v>183.87</v>
      </c>
      <c r="C3452">
        <f t="shared" si="265"/>
        <v>179.30047392730248</v>
      </c>
      <c r="D3452">
        <f t="shared" si="267"/>
        <v>172.234267553602</v>
      </c>
      <c r="E3452">
        <f t="shared" si="266"/>
        <v>7.0662063737004814</v>
      </c>
      <c r="F3452">
        <f t="shared" si="269"/>
        <v>6.7975226988535065</v>
      </c>
      <c r="G3452">
        <f t="shared" si="268"/>
        <v>0.26868367484697497</v>
      </c>
    </row>
    <row r="3453" spans="1:7" x14ac:dyDescent="0.2">
      <c r="A3453">
        <v>20180918</v>
      </c>
      <c r="B3453">
        <v>183.68</v>
      </c>
      <c r="C3453">
        <f t="shared" si="265"/>
        <v>179.97424716925596</v>
      </c>
      <c r="D3453">
        <f t="shared" si="267"/>
        <v>173.08209958666853</v>
      </c>
      <c r="E3453">
        <f t="shared" si="266"/>
        <v>6.8921475825874268</v>
      </c>
      <c r="F3453">
        <f t="shared" si="269"/>
        <v>6.8164476756002905</v>
      </c>
      <c r="G3453">
        <f t="shared" si="268"/>
        <v>7.5699906987136245E-2</v>
      </c>
    </row>
    <row r="3454" spans="1:7" x14ac:dyDescent="0.2">
      <c r="A3454">
        <v>20180919</v>
      </c>
      <c r="B3454">
        <v>182.77</v>
      </c>
      <c r="C3454">
        <f t="shared" si="265"/>
        <v>180.40436298937041</v>
      </c>
      <c r="D3454">
        <f t="shared" si="267"/>
        <v>173.7997218395079</v>
      </c>
      <c r="E3454">
        <f t="shared" si="266"/>
        <v>6.6046411498625162</v>
      </c>
      <c r="F3454">
        <f t="shared" si="269"/>
        <v>6.7740863704527365</v>
      </c>
      <c r="G3454">
        <f t="shared" si="268"/>
        <v>-0.16944522059022038</v>
      </c>
    </row>
    <row r="3455" spans="1:7" x14ac:dyDescent="0.2">
      <c r="A3455">
        <v>20180920</v>
      </c>
      <c r="B3455">
        <v>184.07</v>
      </c>
      <c r="C3455">
        <f t="shared" si="265"/>
        <v>180.96830714485191</v>
      </c>
      <c r="D3455">
        <f t="shared" si="267"/>
        <v>174.56048318472952</v>
      </c>
      <c r="E3455">
        <f t="shared" si="266"/>
        <v>6.4078239601223856</v>
      </c>
      <c r="F3455">
        <f t="shared" si="269"/>
        <v>6.7008338883866667</v>
      </c>
      <c r="G3455">
        <f t="shared" si="268"/>
        <v>-0.29300992826428107</v>
      </c>
    </row>
    <row r="3456" spans="1:7" x14ac:dyDescent="0.2">
      <c r="A3456">
        <v>20180921</v>
      </c>
      <c r="B3456">
        <v>181.22</v>
      </c>
      <c r="C3456">
        <f t="shared" si="265"/>
        <v>181.00702912256699</v>
      </c>
      <c r="D3456">
        <f t="shared" si="267"/>
        <v>175.05378072660139</v>
      </c>
      <c r="E3456">
        <f t="shared" si="266"/>
        <v>5.953248395965602</v>
      </c>
      <c r="F3456">
        <f t="shared" si="269"/>
        <v>6.5513167899024545</v>
      </c>
      <c r="G3456">
        <f t="shared" si="268"/>
        <v>-0.59806839393685252</v>
      </c>
    </row>
    <row r="3457" spans="1:7" x14ac:dyDescent="0.2">
      <c r="A3457">
        <v>20180924</v>
      </c>
      <c r="B3457">
        <v>177.99</v>
      </c>
      <c r="C3457">
        <f t="shared" si="265"/>
        <v>180.54287079601824</v>
      </c>
      <c r="D3457">
        <f t="shared" si="267"/>
        <v>175.27127845055685</v>
      </c>
      <c r="E3457">
        <f t="shared" si="266"/>
        <v>5.2715923454613858</v>
      </c>
      <c r="F3457">
        <f t="shared" si="269"/>
        <v>6.2953719010142413</v>
      </c>
      <c r="G3457">
        <f t="shared" si="268"/>
        <v>-1.0237795555528555</v>
      </c>
    </row>
    <row r="3458" spans="1:7" x14ac:dyDescent="0.2">
      <c r="A3458">
        <v>20180925</v>
      </c>
      <c r="B3458">
        <v>176.89</v>
      </c>
      <c r="C3458">
        <f t="shared" si="265"/>
        <v>179.98089067355389</v>
      </c>
      <c r="D3458">
        <f t="shared" si="267"/>
        <v>175.39118375051558</v>
      </c>
      <c r="E3458">
        <f t="shared" si="266"/>
        <v>4.5897069230383067</v>
      </c>
      <c r="F3458">
        <f t="shared" si="269"/>
        <v>5.9542389054190545</v>
      </c>
      <c r="G3458">
        <f t="shared" si="268"/>
        <v>-1.3645319823807478</v>
      </c>
    </row>
    <row r="3459" spans="1:7" x14ac:dyDescent="0.2">
      <c r="A3459">
        <v>20180926</v>
      </c>
      <c r="B3459">
        <v>178.57</v>
      </c>
      <c r="C3459">
        <f t="shared" si="265"/>
        <v>179.76383056993024</v>
      </c>
      <c r="D3459">
        <f t="shared" si="267"/>
        <v>175.62665162084775</v>
      </c>
      <c r="E3459">
        <f t="shared" si="266"/>
        <v>4.1371789490824824</v>
      </c>
      <c r="F3459">
        <f t="shared" si="269"/>
        <v>5.5908269141517408</v>
      </c>
      <c r="G3459">
        <f t="shared" si="268"/>
        <v>-1.4536479650692584</v>
      </c>
    </row>
    <row r="3460" spans="1:7" x14ac:dyDescent="0.2">
      <c r="A3460">
        <v>20180927</v>
      </c>
      <c r="B3460">
        <v>180.06</v>
      </c>
      <c r="C3460">
        <f t="shared" si="265"/>
        <v>179.80939509763328</v>
      </c>
      <c r="D3460">
        <f t="shared" si="267"/>
        <v>175.95504779708125</v>
      </c>
      <c r="E3460">
        <f t="shared" si="266"/>
        <v>3.8543473005520354</v>
      </c>
      <c r="F3460">
        <f t="shared" si="269"/>
        <v>5.2435309914317996</v>
      </c>
      <c r="G3460">
        <f t="shared" si="268"/>
        <v>-1.3891836908797641</v>
      </c>
    </row>
    <row r="3461" spans="1:7" x14ac:dyDescent="0.2">
      <c r="A3461">
        <v>20180928</v>
      </c>
      <c r="B3461">
        <v>182.28</v>
      </c>
      <c r="C3461">
        <f t="shared" si="265"/>
        <v>180.18948815953587</v>
      </c>
      <c r="D3461">
        <f t="shared" si="267"/>
        <v>176.42356277507523</v>
      </c>
      <c r="E3461">
        <f t="shared" si="266"/>
        <v>3.765925384460644</v>
      </c>
      <c r="F3461">
        <f t="shared" si="269"/>
        <v>4.9480098700375681</v>
      </c>
      <c r="G3461">
        <f t="shared" si="268"/>
        <v>-1.1820844855769241</v>
      </c>
    </row>
    <row r="3462" spans="1:7" x14ac:dyDescent="0.2">
      <c r="A3462">
        <v>20181001</v>
      </c>
      <c r="B3462">
        <v>175.71</v>
      </c>
      <c r="C3462">
        <f t="shared" si="265"/>
        <v>179.50033613499187</v>
      </c>
      <c r="D3462">
        <f t="shared" si="267"/>
        <v>176.37070627321779</v>
      </c>
      <c r="E3462">
        <f t="shared" si="266"/>
        <v>3.1296298617740774</v>
      </c>
      <c r="F3462">
        <f t="shared" si="269"/>
        <v>4.5843338683848707</v>
      </c>
      <c r="G3462">
        <f t="shared" si="268"/>
        <v>-1.4547040066107932</v>
      </c>
    </row>
    <row r="3463" spans="1:7" x14ac:dyDescent="0.2">
      <c r="A3463">
        <v>20181002</v>
      </c>
      <c r="B3463">
        <v>172.3</v>
      </c>
      <c r="C3463">
        <f t="shared" si="265"/>
        <v>178.3925921142239</v>
      </c>
      <c r="D3463">
        <f t="shared" si="267"/>
        <v>176.06917247520167</v>
      </c>
      <c r="E3463">
        <f t="shared" si="266"/>
        <v>2.3234196390222337</v>
      </c>
      <c r="F3463">
        <f t="shared" si="269"/>
        <v>4.1321510225123435</v>
      </c>
      <c r="G3463">
        <f t="shared" si="268"/>
        <v>-1.8087313834901098</v>
      </c>
    </row>
    <row r="3464" spans="1:7" x14ac:dyDescent="0.2">
      <c r="A3464">
        <v>20181003</v>
      </c>
      <c r="B3464">
        <v>168.77</v>
      </c>
      <c r="C3464">
        <f t="shared" si="265"/>
        <v>176.91219332742023</v>
      </c>
      <c r="D3464">
        <f t="shared" si="267"/>
        <v>175.52849303259413</v>
      </c>
      <c r="E3464">
        <f t="shared" si="266"/>
        <v>1.3837002948260988</v>
      </c>
      <c r="F3464">
        <f t="shared" si="269"/>
        <v>3.5824608769750945</v>
      </c>
      <c r="G3464">
        <f t="shared" si="268"/>
        <v>-2.1987605821489957</v>
      </c>
    </row>
    <row r="3465" spans="1:7" x14ac:dyDescent="0.2">
      <c r="A3465">
        <v>20181004</v>
      </c>
      <c r="B3465">
        <v>167.06</v>
      </c>
      <c r="C3465">
        <f t="shared" si="265"/>
        <v>175.39647127704788</v>
      </c>
      <c r="D3465">
        <f t="shared" si="267"/>
        <v>174.90119725240197</v>
      </c>
      <c r="E3465">
        <f t="shared" si="266"/>
        <v>0.49527402464590864</v>
      </c>
      <c r="F3465">
        <f t="shared" si="269"/>
        <v>2.9650235065092576</v>
      </c>
      <c r="G3465">
        <f t="shared" si="268"/>
        <v>-2.469749481863349</v>
      </c>
    </row>
    <row r="3466" spans="1:7" x14ac:dyDescent="0.2">
      <c r="A3466">
        <v>20181005</v>
      </c>
      <c r="B3466">
        <v>164.31</v>
      </c>
      <c r="C3466">
        <f t="shared" si="265"/>
        <v>173.69086031134819</v>
      </c>
      <c r="D3466">
        <f t="shared" si="267"/>
        <v>174.11666412259441</v>
      </c>
      <c r="E3466">
        <f t="shared" si="266"/>
        <v>-0.42580381124622591</v>
      </c>
      <c r="F3466">
        <f t="shared" si="269"/>
        <v>2.2868580429581611</v>
      </c>
      <c r="G3466">
        <f t="shared" si="268"/>
        <v>-2.712661854204387</v>
      </c>
    </row>
    <row r="3467" spans="1:7" x14ac:dyDescent="0.2">
      <c r="A3467">
        <v>20181008</v>
      </c>
      <c r="B3467">
        <v>168.25</v>
      </c>
      <c r="C3467">
        <f t="shared" si="265"/>
        <v>172.85380487883307</v>
      </c>
      <c r="D3467">
        <f t="shared" si="267"/>
        <v>173.68209640980965</v>
      </c>
      <c r="E3467">
        <f t="shared" si="266"/>
        <v>-0.82829153097657127</v>
      </c>
      <c r="F3467">
        <f t="shared" si="269"/>
        <v>1.6638281281712146</v>
      </c>
      <c r="G3467">
        <f t="shared" si="268"/>
        <v>-2.4921196591477859</v>
      </c>
    </row>
    <row r="3468" spans="1:7" x14ac:dyDescent="0.2">
      <c r="A3468">
        <v>20181009</v>
      </c>
      <c r="B3468">
        <v>168.46</v>
      </c>
      <c r="C3468">
        <f t="shared" si="265"/>
        <v>172.17783489747413</v>
      </c>
      <c r="D3468">
        <f t="shared" si="267"/>
        <v>173.29527445352744</v>
      </c>
      <c r="E3468">
        <f t="shared" si="266"/>
        <v>-1.1174395560533128</v>
      </c>
      <c r="F3468">
        <f t="shared" si="269"/>
        <v>1.1075745913263093</v>
      </c>
      <c r="G3468">
        <f t="shared" si="268"/>
        <v>-2.2250141473796221</v>
      </c>
    </row>
    <row r="3469" spans="1:7" x14ac:dyDescent="0.2">
      <c r="A3469">
        <v>20181010</v>
      </c>
      <c r="B3469">
        <v>169.13</v>
      </c>
      <c r="C3469">
        <f t="shared" si="265"/>
        <v>171.70893722093965</v>
      </c>
      <c r="D3469">
        <f t="shared" si="267"/>
        <v>172.98673560511801</v>
      </c>
      <c r="E3469">
        <f t="shared" si="266"/>
        <v>-1.277798384178368</v>
      </c>
      <c r="F3469">
        <f t="shared" si="269"/>
        <v>0.63049999622537389</v>
      </c>
      <c r="G3469">
        <f t="shared" si="268"/>
        <v>-1.9082983804037419</v>
      </c>
    </row>
    <row r="3470" spans="1:7" x14ac:dyDescent="0.2">
      <c r="A3470">
        <v>20181011</v>
      </c>
      <c r="B3470">
        <v>163.19999999999999</v>
      </c>
      <c r="C3470">
        <f t="shared" si="265"/>
        <v>170.39986995617969</v>
      </c>
      <c r="D3470">
        <f t="shared" si="267"/>
        <v>172.26179222696112</v>
      </c>
      <c r="E3470">
        <f t="shared" si="266"/>
        <v>-1.8619222707814345</v>
      </c>
      <c r="F3470">
        <f t="shared" si="269"/>
        <v>0.13201554282401223</v>
      </c>
      <c r="G3470">
        <f t="shared" si="268"/>
        <v>-1.9939378136054466</v>
      </c>
    </row>
    <row r="3471" spans="1:7" x14ac:dyDescent="0.2">
      <c r="A3471">
        <v>20181012</v>
      </c>
      <c r="B3471">
        <v>162.02000000000001</v>
      </c>
      <c r="C3471">
        <f t="shared" ref="C3471:C3534" si="270">(B3471*(2/(12+1))+C3470*(1-(2/(12+1))))</f>
        <v>169.11065919369051</v>
      </c>
      <c r="D3471">
        <f t="shared" si="267"/>
        <v>171.50314095088993</v>
      </c>
      <c r="E3471">
        <f t="shared" si="266"/>
        <v>-2.3924817571994197</v>
      </c>
      <c r="F3471">
        <f t="shared" si="269"/>
        <v>-0.37288391718067415</v>
      </c>
      <c r="G3471">
        <f t="shared" si="268"/>
        <v>-2.0195978400187453</v>
      </c>
    </row>
    <row r="3472" spans="1:7" x14ac:dyDescent="0.2">
      <c r="A3472">
        <v>20181015</v>
      </c>
      <c r="B3472">
        <v>162.27000000000001</v>
      </c>
      <c r="C3472">
        <f t="shared" si="270"/>
        <v>168.05825008696891</v>
      </c>
      <c r="D3472">
        <f t="shared" si="267"/>
        <v>170.81920458415735</v>
      </c>
      <c r="E3472">
        <f t="shared" si="266"/>
        <v>-2.7609544971884361</v>
      </c>
      <c r="F3472">
        <f t="shared" si="269"/>
        <v>-0.85049803318222661</v>
      </c>
      <c r="G3472">
        <f t="shared" si="268"/>
        <v>-1.9104564640062094</v>
      </c>
    </row>
    <row r="3473" spans="1:7" x14ac:dyDescent="0.2">
      <c r="A3473">
        <v>20181016</v>
      </c>
      <c r="B3473">
        <v>164.99</v>
      </c>
      <c r="C3473">
        <f t="shared" si="270"/>
        <v>167.58621161205062</v>
      </c>
      <c r="D3473">
        <f t="shared" si="267"/>
        <v>170.38741165199755</v>
      </c>
      <c r="E3473">
        <f t="shared" si="266"/>
        <v>-2.8012000399469343</v>
      </c>
      <c r="F3473">
        <f t="shared" si="269"/>
        <v>-1.2406384345351682</v>
      </c>
      <c r="G3473">
        <f t="shared" si="268"/>
        <v>-1.5605616054117661</v>
      </c>
    </row>
    <row r="3474" spans="1:7" x14ac:dyDescent="0.2">
      <c r="A3474">
        <v>20181017</v>
      </c>
      <c r="B3474">
        <v>163.43</v>
      </c>
      <c r="C3474">
        <f t="shared" si="270"/>
        <v>166.9467944409659</v>
      </c>
      <c r="D3474">
        <f t="shared" si="267"/>
        <v>169.87204782592366</v>
      </c>
      <c r="E3474">
        <f t="shared" si="266"/>
        <v>-2.925253384957756</v>
      </c>
      <c r="F3474">
        <f t="shared" si="269"/>
        <v>-1.5775614246196858</v>
      </c>
      <c r="G3474">
        <f t="shared" si="268"/>
        <v>-1.3476919603380701</v>
      </c>
    </row>
    <row r="3475" spans="1:7" x14ac:dyDescent="0.2">
      <c r="A3475">
        <v>20181018</v>
      </c>
      <c r="B3475">
        <v>161.11000000000001</v>
      </c>
      <c r="C3475">
        <f t="shared" si="270"/>
        <v>166.04882606543268</v>
      </c>
      <c r="D3475">
        <f t="shared" si="267"/>
        <v>169.22300724622559</v>
      </c>
      <c r="E3475">
        <f t="shared" si="266"/>
        <v>-3.1741811807929139</v>
      </c>
      <c r="F3475">
        <f t="shared" si="269"/>
        <v>-1.8968853758543316</v>
      </c>
      <c r="G3475">
        <f t="shared" si="268"/>
        <v>-1.2772958049385823</v>
      </c>
    </row>
    <row r="3476" spans="1:7" x14ac:dyDescent="0.2">
      <c r="A3476">
        <v>20181019</v>
      </c>
      <c r="B3476">
        <v>162.78</v>
      </c>
      <c r="C3476">
        <f t="shared" si="270"/>
        <v>165.54592974767382</v>
      </c>
      <c r="D3476">
        <f t="shared" si="267"/>
        <v>168.74574745020888</v>
      </c>
      <c r="E3476">
        <f t="shared" si="266"/>
        <v>-3.1998177025350572</v>
      </c>
      <c r="F3476">
        <f t="shared" si="269"/>
        <v>-2.1574718411904765</v>
      </c>
      <c r="G3476">
        <f t="shared" si="268"/>
        <v>-1.0423458613445806</v>
      </c>
    </row>
    <row r="3477" spans="1:7" x14ac:dyDescent="0.2">
      <c r="A3477">
        <v>20181022</v>
      </c>
      <c r="B3477">
        <v>165.15</v>
      </c>
      <c r="C3477">
        <f t="shared" si="270"/>
        <v>165.48501747880093</v>
      </c>
      <c r="D3477">
        <f t="shared" si="267"/>
        <v>168.47939578723043</v>
      </c>
      <c r="E3477">
        <f t="shared" si="266"/>
        <v>-2.9943783084295035</v>
      </c>
      <c r="F3477">
        <f t="shared" si="269"/>
        <v>-2.3248531346382819</v>
      </c>
      <c r="G3477">
        <f t="shared" si="268"/>
        <v>-0.66952517379122156</v>
      </c>
    </row>
    <row r="3478" spans="1:7" x14ac:dyDescent="0.2">
      <c r="A3478">
        <v>20181023</v>
      </c>
      <c r="B3478">
        <v>165.68</v>
      </c>
      <c r="C3478">
        <f t="shared" si="270"/>
        <v>165.51501478975464</v>
      </c>
      <c r="D3478">
        <f t="shared" si="267"/>
        <v>168.27203313632447</v>
      </c>
      <c r="E3478">
        <f t="shared" si="266"/>
        <v>-2.7570183465698221</v>
      </c>
      <c r="F3478">
        <f t="shared" si="269"/>
        <v>-2.4112861770245901</v>
      </c>
      <c r="G3478">
        <f t="shared" si="268"/>
        <v>-0.345732169545232</v>
      </c>
    </row>
    <row r="3479" spans="1:7" x14ac:dyDescent="0.2">
      <c r="A3479">
        <v>20181024</v>
      </c>
      <c r="B3479">
        <v>168.94</v>
      </c>
      <c r="C3479">
        <f t="shared" si="270"/>
        <v>166.04193559133086</v>
      </c>
      <c r="D3479">
        <f t="shared" si="267"/>
        <v>168.32151216326341</v>
      </c>
      <c r="E3479">
        <f t="shared" si="266"/>
        <v>-2.2795765719325516</v>
      </c>
      <c r="F3479">
        <f t="shared" si="269"/>
        <v>-2.3849442560061824</v>
      </c>
      <c r="G3479">
        <f t="shared" si="268"/>
        <v>0.10536768407363084</v>
      </c>
    </row>
    <row r="3480" spans="1:7" x14ac:dyDescent="0.2">
      <c r="A3480">
        <v>20181025</v>
      </c>
      <c r="B3480">
        <v>167.17</v>
      </c>
      <c r="C3480">
        <f t="shared" si="270"/>
        <v>166.21548396189533</v>
      </c>
      <c r="D3480">
        <f t="shared" si="267"/>
        <v>168.23621496598463</v>
      </c>
      <c r="E3480">
        <f t="shared" si="266"/>
        <v>-2.0207310040892992</v>
      </c>
      <c r="F3480">
        <f t="shared" si="269"/>
        <v>-2.3121016056228059</v>
      </c>
      <c r="G3480">
        <f t="shared" si="268"/>
        <v>0.29137060153350669</v>
      </c>
    </row>
    <row r="3481" spans="1:7" x14ac:dyDescent="0.2">
      <c r="A3481">
        <v>20181026</v>
      </c>
      <c r="B3481">
        <v>165.9</v>
      </c>
      <c r="C3481">
        <f t="shared" si="270"/>
        <v>166.16694796775758</v>
      </c>
      <c r="D3481">
        <f t="shared" si="267"/>
        <v>168.06316200554133</v>
      </c>
      <c r="E3481">
        <f t="shared" si="266"/>
        <v>-1.89621403778375</v>
      </c>
      <c r="F3481">
        <f t="shared" si="269"/>
        <v>-2.2289240920549949</v>
      </c>
      <c r="G3481">
        <f t="shared" si="268"/>
        <v>0.33271005427124489</v>
      </c>
    </row>
    <row r="3482" spans="1:7" x14ac:dyDescent="0.2">
      <c r="A3482">
        <v>20181029</v>
      </c>
      <c r="B3482">
        <v>168.25</v>
      </c>
      <c r="C3482">
        <f t="shared" si="270"/>
        <v>166.4874175111795</v>
      </c>
      <c r="D3482">
        <f t="shared" si="267"/>
        <v>168.07700185698272</v>
      </c>
      <c r="E3482">
        <f t="shared" si="266"/>
        <v>-1.5895843458032175</v>
      </c>
      <c r="F3482">
        <f t="shared" si="269"/>
        <v>-2.1010561428046395</v>
      </c>
      <c r="G3482">
        <f t="shared" si="268"/>
        <v>0.51147179700142198</v>
      </c>
    </row>
    <row r="3483" spans="1:7" x14ac:dyDescent="0.2">
      <c r="A3483">
        <v>20181030</v>
      </c>
      <c r="B3483">
        <v>174.32</v>
      </c>
      <c r="C3483">
        <f t="shared" si="270"/>
        <v>167.69243020176728</v>
      </c>
      <c r="D3483">
        <f t="shared" si="267"/>
        <v>168.5394461638729</v>
      </c>
      <c r="E3483">
        <f t="shared" si="266"/>
        <v>-0.84701596210561547</v>
      </c>
      <c r="F3483">
        <f t="shared" si="269"/>
        <v>-1.8502481066648349</v>
      </c>
      <c r="G3483">
        <f t="shared" si="268"/>
        <v>1.0032321445592194</v>
      </c>
    </row>
    <row r="3484" spans="1:7" x14ac:dyDescent="0.2">
      <c r="A3484">
        <v>20181031</v>
      </c>
      <c r="B3484">
        <v>172.96</v>
      </c>
      <c r="C3484">
        <f t="shared" si="270"/>
        <v>168.50282555534156</v>
      </c>
      <c r="D3484">
        <f t="shared" si="267"/>
        <v>168.86689459617861</v>
      </c>
      <c r="E3484">
        <f t="shared" ref="E3484:E3547" si="271">C3484-D3484</f>
        <v>-0.36406904083705172</v>
      </c>
      <c r="F3484">
        <f t="shared" si="269"/>
        <v>-1.5530122934992783</v>
      </c>
      <c r="G3484">
        <f t="shared" si="268"/>
        <v>1.1889432526622266</v>
      </c>
    </row>
    <row r="3485" spans="1:7" x14ac:dyDescent="0.2">
      <c r="A3485">
        <v>20181101</v>
      </c>
      <c r="B3485">
        <v>173.17</v>
      </c>
      <c r="C3485">
        <f t="shared" si="270"/>
        <v>169.22085239298133</v>
      </c>
      <c r="D3485">
        <f t="shared" ref="D3485:D3548" si="272">B3485*(2/(26+1)) + D3484*(1-(2/(26+1)))</f>
        <v>169.18564314460983</v>
      </c>
      <c r="E3485">
        <f t="shared" si="271"/>
        <v>3.5209248371501189E-2</v>
      </c>
      <c r="F3485">
        <f t="shared" si="269"/>
        <v>-1.2353679851251225</v>
      </c>
      <c r="G3485">
        <f t="shared" si="268"/>
        <v>1.2705772334966237</v>
      </c>
    </row>
    <row r="3486" spans="1:7" x14ac:dyDescent="0.2">
      <c r="A3486">
        <v>20181102</v>
      </c>
      <c r="B3486">
        <v>174.48</v>
      </c>
      <c r="C3486">
        <f t="shared" si="270"/>
        <v>170.02995202483035</v>
      </c>
      <c r="D3486">
        <f t="shared" si="272"/>
        <v>169.57781772649059</v>
      </c>
      <c r="E3486">
        <f t="shared" si="271"/>
        <v>0.45213429833975738</v>
      </c>
      <c r="F3486">
        <f t="shared" si="269"/>
        <v>-0.89786752843214657</v>
      </c>
      <c r="G3486">
        <f t="shared" si="268"/>
        <v>1.3500018267719041</v>
      </c>
    </row>
    <row r="3487" spans="1:7" x14ac:dyDescent="0.2">
      <c r="A3487">
        <v>20181105</v>
      </c>
      <c r="B3487">
        <v>175.77</v>
      </c>
      <c r="C3487">
        <f t="shared" si="270"/>
        <v>170.91303632870262</v>
      </c>
      <c r="D3487">
        <f t="shared" si="272"/>
        <v>170.0364978948987</v>
      </c>
      <c r="E3487">
        <f t="shared" si="271"/>
        <v>0.8765384338039155</v>
      </c>
      <c r="F3487">
        <f t="shared" si="269"/>
        <v>-0.54298633598493418</v>
      </c>
      <c r="G3487">
        <f t="shared" si="268"/>
        <v>1.4195247697888496</v>
      </c>
    </row>
    <row r="3488" spans="1:7" x14ac:dyDescent="0.2">
      <c r="A3488">
        <v>20181106</v>
      </c>
      <c r="B3488">
        <v>179.83</v>
      </c>
      <c r="C3488">
        <f t="shared" si="270"/>
        <v>172.28487689351761</v>
      </c>
      <c r="D3488">
        <f t="shared" si="272"/>
        <v>170.76194249527657</v>
      </c>
      <c r="E3488">
        <f t="shared" si="271"/>
        <v>1.5229343982410342</v>
      </c>
      <c r="F3488">
        <f t="shared" si="269"/>
        <v>-0.12980218913974051</v>
      </c>
      <c r="G3488">
        <f t="shared" si="268"/>
        <v>1.6527365873807747</v>
      </c>
    </row>
    <row r="3489" spans="1:7" x14ac:dyDescent="0.2">
      <c r="A3489">
        <v>20181107</v>
      </c>
      <c r="B3489">
        <v>179.95</v>
      </c>
      <c r="C3489">
        <f t="shared" si="270"/>
        <v>173.46412660220722</v>
      </c>
      <c r="D3489">
        <f t="shared" si="272"/>
        <v>171.44253934747832</v>
      </c>
      <c r="E3489">
        <f t="shared" si="271"/>
        <v>2.0215872547288996</v>
      </c>
      <c r="F3489">
        <f t="shared" si="269"/>
        <v>0.30047569963398751</v>
      </c>
      <c r="G3489">
        <f t="shared" si="268"/>
        <v>1.7211115550949121</v>
      </c>
    </row>
    <row r="3490" spans="1:7" x14ac:dyDescent="0.2">
      <c r="A3490">
        <v>20181108</v>
      </c>
      <c r="B3490">
        <v>182.39</v>
      </c>
      <c r="C3490">
        <f t="shared" si="270"/>
        <v>174.83733789417533</v>
      </c>
      <c r="D3490">
        <f t="shared" si="272"/>
        <v>172.2534623587762</v>
      </c>
      <c r="E3490">
        <f t="shared" si="271"/>
        <v>2.5838755353991303</v>
      </c>
      <c r="F3490">
        <f t="shared" si="269"/>
        <v>0.75715566678701607</v>
      </c>
      <c r="G3490">
        <f t="shared" si="268"/>
        <v>1.8267198686121142</v>
      </c>
    </row>
    <row r="3491" spans="1:7" x14ac:dyDescent="0.2">
      <c r="A3491">
        <v>20181109</v>
      </c>
      <c r="B3491">
        <v>192.4</v>
      </c>
      <c r="C3491">
        <f t="shared" si="270"/>
        <v>177.53928591045604</v>
      </c>
      <c r="D3491">
        <f t="shared" si="272"/>
        <v>173.74579848034833</v>
      </c>
      <c r="E3491">
        <f t="shared" si="271"/>
        <v>3.7934874301077173</v>
      </c>
      <c r="F3491">
        <f t="shared" si="269"/>
        <v>1.3644220194511565</v>
      </c>
      <c r="G3491">
        <f t="shared" si="268"/>
        <v>2.4290654106565608</v>
      </c>
    </row>
    <row r="3492" spans="1:7" x14ac:dyDescent="0.2">
      <c r="A3492">
        <v>20181112</v>
      </c>
      <c r="B3492">
        <v>189.67</v>
      </c>
      <c r="C3492">
        <f t="shared" si="270"/>
        <v>179.40554961653973</v>
      </c>
      <c r="D3492">
        <f t="shared" si="272"/>
        <v>174.92536896328551</v>
      </c>
      <c r="E3492">
        <f t="shared" si="271"/>
        <v>4.480180653254223</v>
      </c>
      <c r="F3492">
        <f t="shared" si="269"/>
        <v>1.98757374621177</v>
      </c>
      <c r="G3492">
        <f t="shared" ref="G3492:G3555" si="273">E3492-F3492</f>
        <v>2.492606907042453</v>
      </c>
    </row>
    <row r="3493" spans="1:7" x14ac:dyDescent="0.2">
      <c r="A3493">
        <v>20181113</v>
      </c>
      <c r="B3493">
        <v>189.88</v>
      </c>
      <c r="C3493">
        <f t="shared" si="270"/>
        <v>181.01700352168746</v>
      </c>
      <c r="D3493">
        <f t="shared" si="272"/>
        <v>176.03311941044956</v>
      </c>
      <c r="E3493">
        <f t="shared" si="271"/>
        <v>4.9838841112378987</v>
      </c>
      <c r="F3493">
        <f t="shared" ref="F3493:F3556" si="274">(E3493*(2/(9+1))+F3492*(1-(2/(9+1))))</f>
        <v>2.5868358192169958</v>
      </c>
      <c r="G3493">
        <f t="shared" si="273"/>
        <v>2.3970482920209029</v>
      </c>
    </row>
    <row r="3494" spans="1:7" x14ac:dyDescent="0.2">
      <c r="A3494">
        <v>20181114</v>
      </c>
      <c r="B3494">
        <v>189.65</v>
      </c>
      <c r="C3494">
        <f t="shared" si="270"/>
        <v>182.34515682604325</v>
      </c>
      <c r="D3494">
        <f t="shared" si="272"/>
        <v>177.04177723189775</v>
      </c>
      <c r="E3494">
        <f t="shared" si="271"/>
        <v>5.3033795941454969</v>
      </c>
      <c r="F3494">
        <f t="shared" si="274"/>
        <v>3.1301445742026965</v>
      </c>
      <c r="G3494">
        <f t="shared" si="273"/>
        <v>2.1732350199428003</v>
      </c>
    </row>
    <row r="3495" spans="1:7" x14ac:dyDescent="0.2">
      <c r="A3495">
        <v>20181115</v>
      </c>
      <c r="B3495">
        <v>193.5</v>
      </c>
      <c r="C3495">
        <f t="shared" si="270"/>
        <v>184.06128654511352</v>
      </c>
      <c r="D3495">
        <f t="shared" si="272"/>
        <v>178.2609048443498</v>
      </c>
      <c r="E3495">
        <f t="shared" si="271"/>
        <v>5.8003817007637224</v>
      </c>
      <c r="F3495">
        <f t="shared" si="274"/>
        <v>3.6641919995149017</v>
      </c>
      <c r="G3495">
        <f t="shared" si="273"/>
        <v>2.1361897012488207</v>
      </c>
    </row>
    <row r="3496" spans="1:7" x14ac:dyDescent="0.2">
      <c r="A3496">
        <v>20181116</v>
      </c>
      <c r="B3496">
        <v>193.97</v>
      </c>
      <c r="C3496">
        <f t="shared" si="270"/>
        <v>185.58570399971143</v>
      </c>
      <c r="D3496">
        <f t="shared" si="272"/>
        <v>179.42454152254612</v>
      </c>
      <c r="E3496">
        <f t="shared" si="271"/>
        <v>6.1611624771653055</v>
      </c>
      <c r="F3496">
        <f t="shared" si="274"/>
        <v>4.163586095044983</v>
      </c>
      <c r="G3496">
        <f t="shared" si="273"/>
        <v>1.9975763821203225</v>
      </c>
    </row>
    <row r="3497" spans="1:7" x14ac:dyDescent="0.2">
      <c r="A3497">
        <v>20181119</v>
      </c>
      <c r="B3497">
        <v>198.67</v>
      </c>
      <c r="C3497">
        <f t="shared" si="270"/>
        <v>187.59867261514046</v>
      </c>
      <c r="D3497">
        <f t="shared" si="272"/>
        <v>180.85013103939454</v>
      </c>
      <c r="E3497">
        <f t="shared" si="271"/>
        <v>6.748541575745918</v>
      </c>
      <c r="F3497">
        <f t="shared" si="274"/>
        <v>4.6805771911851703</v>
      </c>
      <c r="G3497">
        <f t="shared" si="273"/>
        <v>2.0679643845607476</v>
      </c>
    </row>
    <row r="3498" spans="1:7" x14ac:dyDescent="0.2">
      <c r="A3498">
        <v>20181120</v>
      </c>
      <c r="B3498">
        <v>195.32</v>
      </c>
      <c r="C3498">
        <f t="shared" si="270"/>
        <v>188.78656913588807</v>
      </c>
      <c r="D3498">
        <f t="shared" si="272"/>
        <v>181.92197318462456</v>
      </c>
      <c r="E3498">
        <f t="shared" si="271"/>
        <v>6.8645959512635102</v>
      </c>
      <c r="F3498">
        <f t="shared" si="274"/>
        <v>5.117380943200839</v>
      </c>
      <c r="G3498">
        <f t="shared" si="273"/>
        <v>1.7472150080626712</v>
      </c>
    </row>
    <row r="3499" spans="1:7" x14ac:dyDescent="0.2">
      <c r="A3499">
        <v>20181121</v>
      </c>
      <c r="B3499">
        <v>198.19</v>
      </c>
      <c r="C3499">
        <f t="shared" si="270"/>
        <v>190.23325080728989</v>
      </c>
      <c r="D3499">
        <f t="shared" si="272"/>
        <v>183.1270122079857</v>
      </c>
      <c r="E3499">
        <f t="shared" si="271"/>
        <v>7.1062385993041914</v>
      </c>
      <c r="F3499">
        <f t="shared" si="274"/>
        <v>5.5151524744215097</v>
      </c>
      <c r="G3499">
        <f t="shared" si="273"/>
        <v>1.5910861248826818</v>
      </c>
    </row>
    <row r="3500" spans="1:7" x14ac:dyDescent="0.2">
      <c r="A3500">
        <v>20181123</v>
      </c>
      <c r="B3500">
        <v>199.78</v>
      </c>
      <c r="C3500">
        <f t="shared" si="270"/>
        <v>191.70198145232223</v>
      </c>
      <c r="D3500">
        <f t="shared" si="272"/>
        <v>184.36056685924601</v>
      </c>
      <c r="E3500">
        <f t="shared" si="271"/>
        <v>7.3414145930762231</v>
      </c>
      <c r="F3500">
        <f t="shared" si="274"/>
        <v>5.8804048981524524</v>
      </c>
      <c r="G3500">
        <f t="shared" si="273"/>
        <v>1.4610096949237708</v>
      </c>
    </row>
    <row r="3501" spans="1:7" x14ac:dyDescent="0.2">
      <c r="A3501">
        <v>20181126</v>
      </c>
      <c r="B3501">
        <v>199.44</v>
      </c>
      <c r="C3501">
        <f t="shared" si="270"/>
        <v>192.89244584427266</v>
      </c>
      <c r="D3501">
        <f t="shared" si="272"/>
        <v>185.47756190670927</v>
      </c>
      <c r="E3501">
        <f t="shared" si="271"/>
        <v>7.4148839375633884</v>
      </c>
      <c r="F3501">
        <f t="shared" si="274"/>
        <v>6.1873007060346401</v>
      </c>
      <c r="G3501">
        <f t="shared" si="273"/>
        <v>1.2275832315287483</v>
      </c>
    </row>
    <row r="3502" spans="1:7" x14ac:dyDescent="0.2">
      <c r="A3502">
        <v>20181127</v>
      </c>
      <c r="B3502">
        <v>205.14</v>
      </c>
      <c r="C3502">
        <f t="shared" si="270"/>
        <v>194.77668494515379</v>
      </c>
      <c r="D3502">
        <f t="shared" si="272"/>
        <v>186.93403880250858</v>
      </c>
      <c r="E3502">
        <f t="shared" si="271"/>
        <v>7.8426461426452079</v>
      </c>
      <c r="F3502">
        <f t="shared" si="274"/>
        <v>6.5183697933567544</v>
      </c>
      <c r="G3502">
        <f t="shared" si="273"/>
        <v>1.3242763492884535</v>
      </c>
    </row>
    <row r="3503" spans="1:7" x14ac:dyDescent="0.2">
      <c r="A3503">
        <v>20181128</v>
      </c>
      <c r="B3503">
        <v>214</v>
      </c>
      <c r="C3503">
        <f t="shared" si="270"/>
        <v>197.73411803051476</v>
      </c>
      <c r="D3503">
        <f t="shared" si="272"/>
        <v>188.93892481713758</v>
      </c>
      <c r="E3503">
        <f t="shared" si="271"/>
        <v>8.7951932133771891</v>
      </c>
      <c r="F3503">
        <f t="shared" si="274"/>
        <v>6.9737344773608418</v>
      </c>
      <c r="G3503">
        <f t="shared" si="273"/>
        <v>1.8214587360163472</v>
      </c>
    </row>
    <row r="3504" spans="1:7" x14ac:dyDescent="0.2">
      <c r="A3504">
        <v>20181129</v>
      </c>
      <c r="B3504">
        <v>208.03</v>
      </c>
      <c r="C3504">
        <f t="shared" si="270"/>
        <v>199.31809987197403</v>
      </c>
      <c r="D3504">
        <f t="shared" si="272"/>
        <v>190.35307853438664</v>
      </c>
      <c r="E3504">
        <f t="shared" si="271"/>
        <v>8.9650213375873875</v>
      </c>
      <c r="F3504">
        <f t="shared" si="274"/>
        <v>7.3719918494061512</v>
      </c>
      <c r="G3504">
        <f t="shared" si="273"/>
        <v>1.5930294881812364</v>
      </c>
    </row>
    <row r="3505" spans="1:7" x14ac:dyDescent="0.2">
      <c r="A3505">
        <v>20181130</v>
      </c>
      <c r="B3505">
        <v>212.52</v>
      </c>
      <c r="C3505">
        <f t="shared" si="270"/>
        <v>201.34916143013189</v>
      </c>
      <c r="D3505">
        <f t="shared" si="272"/>
        <v>191.99507271702467</v>
      </c>
      <c r="E3505">
        <f t="shared" si="271"/>
        <v>9.3540887131072168</v>
      </c>
      <c r="F3505">
        <f t="shared" si="274"/>
        <v>7.7684112221463648</v>
      </c>
      <c r="G3505">
        <f t="shared" si="273"/>
        <v>1.585677490960852</v>
      </c>
    </row>
    <row r="3506" spans="1:7" x14ac:dyDescent="0.2">
      <c r="A3506">
        <v>20181203</v>
      </c>
      <c r="B3506">
        <v>216.91</v>
      </c>
      <c r="C3506">
        <f t="shared" si="270"/>
        <v>203.74313659472699</v>
      </c>
      <c r="D3506">
        <f t="shared" si="272"/>
        <v>193.84062288613396</v>
      </c>
      <c r="E3506">
        <f t="shared" si="271"/>
        <v>9.9025137085930339</v>
      </c>
      <c r="F3506">
        <f t="shared" si="274"/>
        <v>8.1952317194357001</v>
      </c>
      <c r="G3506">
        <f t="shared" si="273"/>
        <v>1.7072819891573339</v>
      </c>
    </row>
    <row r="3507" spans="1:7" x14ac:dyDescent="0.2">
      <c r="A3507">
        <v>20181204</v>
      </c>
      <c r="B3507">
        <v>212.32</v>
      </c>
      <c r="C3507">
        <f t="shared" si="270"/>
        <v>205.06265404169207</v>
      </c>
      <c r="D3507">
        <f t="shared" si="272"/>
        <v>195.20946563530921</v>
      </c>
      <c r="E3507">
        <f t="shared" si="271"/>
        <v>9.8531884063828556</v>
      </c>
      <c r="F3507">
        <f t="shared" si="274"/>
        <v>8.5268230568251315</v>
      </c>
      <c r="G3507">
        <f t="shared" si="273"/>
        <v>1.3263653495577241</v>
      </c>
    </row>
    <row r="3508" spans="1:7" x14ac:dyDescent="0.2">
      <c r="A3508">
        <v>20181206</v>
      </c>
      <c r="B3508">
        <v>215.05</v>
      </c>
      <c r="C3508">
        <f t="shared" si="270"/>
        <v>206.59916880450868</v>
      </c>
      <c r="D3508">
        <f t="shared" si="272"/>
        <v>196.67913484750852</v>
      </c>
      <c r="E3508">
        <f t="shared" si="271"/>
        <v>9.9200339570001574</v>
      </c>
      <c r="F3508">
        <f t="shared" si="274"/>
        <v>8.8054652368601367</v>
      </c>
      <c r="G3508">
        <f t="shared" si="273"/>
        <v>1.1145687201400207</v>
      </c>
    </row>
    <row r="3509" spans="1:7" x14ac:dyDescent="0.2">
      <c r="A3509">
        <v>20181207</v>
      </c>
      <c r="B3509">
        <v>218.15</v>
      </c>
      <c r="C3509">
        <f t="shared" si="270"/>
        <v>208.3762197576612</v>
      </c>
      <c r="D3509">
        <f t="shared" si="272"/>
        <v>198.26956930324866</v>
      </c>
      <c r="E3509">
        <f t="shared" si="271"/>
        <v>10.106650454412545</v>
      </c>
      <c r="F3509">
        <f t="shared" si="274"/>
        <v>9.0657022803706191</v>
      </c>
      <c r="G3509">
        <f t="shared" si="273"/>
        <v>1.040948174041926</v>
      </c>
    </row>
    <row r="3510" spans="1:7" x14ac:dyDescent="0.2">
      <c r="A3510">
        <v>20181210</v>
      </c>
      <c r="B3510">
        <v>218.95</v>
      </c>
      <c r="C3510">
        <f t="shared" si="270"/>
        <v>210.00295517955948</v>
      </c>
      <c r="D3510">
        <f t="shared" si="272"/>
        <v>199.80145305856357</v>
      </c>
      <c r="E3510">
        <f t="shared" si="271"/>
        <v>10.201502120995912</v>
      </c>
      <c r="F3510">
        <f t="shared" si="274"/>
        <v>9.2928622484956787</v>
      </c>
      <c r="G3510">
        <f t="shared" si="273"/>
        <v>0.90863987250023293</v>
      </c>
    </row>
    <row r="3511" spans="1:7" x14ac:dyDescent="0.2">
      <c r="A3511">
        <v>20181211</v>
      </c>
      <c r="B3511">
        <v>213.12</v>
      </c>
      <c r="C3511">
        <f t="shared" si="270"/>
        <v>210.48250053655033</v>
      </c>
      <c r="D3511">
        <f t="shared" si="272"/>
        <v>200.78801209126254</v>
      </c>
      <c r="E3511">
        <f t="shared" si="271"/>
        <v>9.6944884452877886</v>
      </c>
      <c r="F3511">
        <f t="shared" si="274"/>
        <v>9.3731874878541017</v>
      </c>
      <c r="G3511">
        <f t="shared" si="273"/>
        <v>0.32130095743368692</v>
      </c>
    </row>
    <row r="3512" spans="1:7" x14ac:dyDescent="0.2">
      <c r="A3512">
        <v>20181212</v>
      </c>
      <c r="B3512">
        <v>216.38</v>
      </c>
      <c r="C3512">
        <f t="shared" si="270"/>
        <v>211.38980814631179</v>
      </c>
      <c r="D3512">
        <f t="shared" si="272"/>
        <v>201.94297415857642</v>
      </c>
      <c r="E3512">
        <f t="shared" si="271"/>
        <v>9.4468339877353742</v>
      </c>
      <c r="F3512">
        <f t="shared" si="274"/>
        <v>9.3879167878303562</v>
      </c>
      <c r="G3512">
        <f t="shared" si="273"/>
        <v>5.8917199905017981E-2</v>
      </c>
    </row>
    <row r="3513" spans="1:7" x14ac:dyDescent="0.2">
      <c r="A3513">
        <v>20181213</v>
      </c>
      <c r="B3513">
        <v>214.99</v>
      </c>
      <c r="C3513">
        <f t="shared" si="270"/>
        <v>211.94368381611</v>
      </c>
      <c r="D3513">
        <f t="shared" si="272"/>
        <v>202.90942051720037</v>
      </c>
      <c r="E3513">
        <f t="shared" si="271"/>
        <v>9.0342632989096217</v>
      </c>
      <c r="F3513">
        <f t="shared" si="274"/>
        <v>9.31718609004621</v>
      </c>
      <c r="G3513">
        <f t="shared" si="273"/>
        <v>-0.28292279113658836</v>
      </c>
    </row>
    <row r="3514" spans="1:7" x14ac:dyDescent="0.2">
      <c r="A3514">
        <v>20181214</v>
      </c>
      <c r="B3514">
        <v>210.15</v>
      </c>
      <c r="C3514">
        <f t="shared" si="270"/>
        <v>211.66773245978538</v>
      </c>
      <c r="D3514">
        <f t="shared" si="272"/>
        <v>203.4457597381485</v>
      </c>
      <c r="E3514">
        <f t="shared" si="271"/>
        <v>8.2219727216368881</v>
      </c>
      <c r="F3514">
        <f t="shared" si="274"/>
        <v>9.098143416364346</v>
      </c>
      <c r="G3514">
        <f t="shared" si="273"/>
        <v>-0.8761706947274579</v>
      </c>
    </row>
    <row r="3515" spans="1:7" x14ac:dyDescent="0.2">
      <c r="A3515">
        <v>20181217</v>
      </c>
      <c r="B3515">
        <v>202.1</v>
      </c>
      <c r="C3515">
        <f t="shared" si="270"/>
        <v>210.1957736198184</v>
      </c>
      <c r="D3515">
        <f t="shared" si="272"/>
        <v>203.34607383161898</v>
      </c>
      <c r="E3515">
        <f t="shared" si="271"/>
        <v>6.8496997881994162</v>
      </c>
      <c r="F3515">
        <f t="shared" si="274"/>
        <v>8.6484546907313593</v>
      </c>
      <c r="G3515">
        <f t="shared" si="273"/>
        <v>-1.7987549025319431</v>
      </c>
    </row>
    <row r="3516" spans="1:7" x14ac:dyDescent="0.2">
      <c r="A3516">
        <v>20181218</v>
      </c>
      <c r="B3516">
        <v>199.3</v>
      </c>
      <c r="C3516">
        <f t="shared" si="270"/>
        <v>208.51950075523095</v>
      </c>
      <c r="D3516">
        <f t="shared" si="272"/>
        <v>203.04636465890647</v>
      </c>
      <c r="E3516">
        <f t="shared" si="271"/>
        <v>5.4731360963244811</v>
      </c>
      <c r="F3516">
        <f t="shared" si="274"/>
        <v>8.0133909718499847</v>
      </c>
      <c r="G3516">
        <f t="shared" si="273"/>
        <v>-2.5402548755255037</v>
      </c>
    </row>
    <row r="3517" spans="1:7" x14ac:dyDescent="0.2">
      <c r="A3517">
        <v>20181219</v>
      </c>
      <c r="B3517">
        <v>189.44</v>
      </c>
      <c r="C3517">
        <f t="shared" si="270"/>
        <v>205.58419294673388</v>
      </c>
      <c r="D3517">
        <f t="shared" si="272"/>
        <v>202.03848579528375</v>
      </c>
      <c r="E3517">
        <f t="shared" si="271"/>
        <v>3.5457071514501308</v>
      </c>
      <c r="F3517">
        <f t="shared" si="274"/>
        <v>7.1198542077700147</v>
      </c>
      <c r="G3517">
        <f t="shared" si="273"/>
        <v>-3.5741470563198838</v>
      </c>
    </row>
    <row r="3518" spans="1:7" x14ac:dyDescent="0.2">
      <c r="A3518">
        <v>20181220</v>
      </c>
      <c r="B3518">
        <v>188.81</v>
      </c>
      <c r="C3518">
        <f t="shared" si="270"/>
        <v>203.00354787800558</v>
      </c>
      <c r="D3518">
        <f t="shared" si="272"/>
        <v>201.05859795859607</v>
      </c>
      <c r="E3518">
        <f t="shared" si="271"/>
        <v>1.9449499194095097</v>
      </c>
      <c r="F3518">
        <f t="shared" si="274"/>
        <v>6.0848733500979142</v>
      </c>
      <c r="G3518">
        <f t="shared" si="273"/>
        <v>-4.1399234306884045</v>
      </c>
    </row>
    <row r="3519" spans="1:7" x14ac:dyDescent="0.2">
      <c r="A3519">
        <v>20181221</v>
      </c>
      <c r="B3519">
        <v>180.39</v>
      </c>
      <c r="C3519">
        <f t="shared" si="270"/>
        <v>199.52454051215855</v>
      </c>
      <c r="D3519">
        <f t="shared" si="272"/>
        <v>199.52759070240376</v>
      </c>
      <c r="E3519">
        <f t="shared" si="271"/>
        <v>-3.050190245204476E-3</v>
      </c>
      <c r="F3519">
        <f t="shared" si="274"/>
        <v>4.8672886420292905</v>
      </c>
      <c r="G3519">
        <f t="shared" si="273"/>
        <v>-4.8703388322744949</v>
      </c>
    </row>
    <row r="3520" spans="1:7" x14ac:dyDescent="0.2">
      <c r="A3520">
        <v>20181224</v>
      </c>
      <c r="B3520">
        <v>172.31</v>
      </c>
      <c r="C3520">
        <f t="shared" si="270"/>
        <v>195.33768812567263</v>
      </c>
      <c r="D3520">
        <f t="shared" si="272"/>
        <v>197.51147287259607</v>
      </c>
      <c r="E3520">
        <f t="shared" si="271"/>
        <v>-2.1737847469234453</v>
      </c>
      <c r="F3520">
        <f t="shared" si="274"/>
        <v>3.4590739642387431</v>
      </c>
      <c r="G3520">
        <f t="shared" si="273"/>
        <v>-5.6328587111621884</v>
      </c>
    </row>
    <row r="3521" spans="1:7" x14ac:dyDescent="0.2">
      <c r="A3521">
        <v>20181226</v>
      </c>
      <c r="B3521">
        <v>175.83</v>
      </c>
      <c r="C3521">
        <f t="shared" si="270"/>
        <v>192.33650533710761</v>
      </c>
      <c r="D3521">
        <f t="shared" si="272"/>
        <v>195.90543784499636</v>
      </c>
      <c r="E3521">
        <f t="shared" si="271"/>
        <v>-3.5689325078887464</v>
      </c>
      <c r="F3521">
        <f t="shared" si="274"/>
        <v>2.0534726698132455</v>
      </c>
      <c r="G3521">
        <f t="shared" si="273"/>
        <v>-5.6224051777019923</v>
      </c>
    </row>
    <row r="3522" spans="1:7" x14ac:dyDescent="0.2">
      <c r="A3522">
        <v>20181227</v>
      </c>
      <c r="B3522">
        <v>176.59</v>
      </c>
      <c r="C3522">
        <f t="shared" si="270"/>
        <v>189.91396605447568</v>
      </c>
      <c r="D3522">
        <f t="shared" si="272"/>
        <v>194.47466467129291</v>
      </c>
      <c r="E3522">
        <f t="shared" si="271"/>
        <v>-4.5606986168172341</v>
      </c>
      <c r="F3522">
        <f t="shared" si="274"/>
        <v>0.73063841248714956</v>
      </c>
      <c r="G3522">
        <f t="shared" si="273"/>
        <v>-5.2913370293043833</v>
      </c>
    </row>
    <row r="3523" spans="1:7" x14ac:dyDescent="0.2">
      <c r="A3523">
        <v>20181228</v>
      </c>
      <c r="B3523">
        <v>179.55</v>
      </c>
      <c r="C3523">
        <f t="shared" si="270"/>
        <v>188.3195097384025</v>
      </c>
      <c r="D3523">
        <f t="shared" si="272"/>
        <v>193.36913395490086</v>
      </c>
      <c r="E3523">
        <f t="shared" si="271"/>
        <v>-5.0496242164983585</v>
      </c>
      <c r="F3523">
        <f t="shared" si="274"/>
        <v>-0.42541411330995205</v>
      </c>
      <c r="G3523">
        <f t="shared" si="273"/>
        <v>-4.6242101031884069</v>
      </c>
    </row>
    <row r="3524" spans="1:7" x14ac:dyDescent="0.2">
      <c r="A3524">
        <v>20181231</v>
      </c>
      <c r="B3524">
        <v>177.38</v>
      </c>
      <c r="C3524">
        <f t="shared" si="270"/>
        <v>186.63650824018674</v>
      </c>
      <c r="D3524">
        <f t="shared" si="272"/>
        <v>192.18475366194525</v>
      </c>
      <c r="E3524">
        <f t="shared" si="271"/>
        <v>-5.5482454217585087</v>
      </c>
      <c r="F3524">
        <f t="shared" si="274"/>
        <v>-1.4499803749996634</v>
      </c>
      <c r="G3524">
        <f t="shared" si="273"/>
        <v>-4.0982650467588453</v>
      </c>
    </row>
    <row r="3525" spans="1:7" x14ac:dyDescent="0.2">
      <c r="A3525">
        <v>20190102</v>
      </c>
      <c r="B3525">
        <v>180.11</v>
      </c>
      <c r="C3525">
        <f t="shared" si="270"/>
        <v>185.63243004938877</v>
      </c>
      <c r="D3525">
        <f t="shared" si="272"/>
        <v>191.29032746476412</v>
      </c>
      <c r="E3525">
        <f t="shared" si="271"/>
        <v>-5.657897415375345</v>
      </c>
      <c r="F3525">
        <f t="shared" si="274"/>
        <v>-2.2915637830747997</v>
      </c>
      <c r="G3525">
        <f t="shared" si="273"/>
        <v>-3.3663336323005453</v>
      </c>
    </row>
    <row r="3526" spans="1:7" x14ac:dyDescent="0.2">
      <c r="A3526">
        <v>20190103</v>
      </c>
      <c r="B3526">
        <v>177.89</v>
      </c>
      <c r="C3526">
        <f t="shared" si="270"/>
        <v>184.4412869648674</v>
      </c>
      <c r="D3526">
        <f t="shared" si="272"/>
        <v>190.29771061552233</v>
      </c>
      <c r="E3526">
        <f t="shared" si="271"/>
        <v>-5.8564236506549321</v>
      </c>
      <c r="F3526">
        <f t="shared" si="274"/>
        <v>-3.0045357565908262</v>
      </c>
      <c r="G3526">
        <f t="shared" si="273"/>
        <v>-2.8518878940641059</v>
      </c>
    </row>
    <row r="3527" spans="1:7" x14ac:dyDescent="0.2">
      <c r="A3527">
        <v>20190104</v>
      </c>
      <c r="B3527">
        <v>181.89</v>
      </c>
      <c r="C3527">
        <f t="shared" si="270"/>
        <v>184.04878127796474</v>
      </c>
      <c r="D3527">
        <f t="shared" si="272"/>
        <v>189.67491723659475</v>
      </c>
      <c r="E3527">
        <f t="shared" si="271"/>
        <v>-5.6261359586300159</v>
      </c>
      <c r="F3527">
        <f t="shared" si="274"/>
        <v>-3.5288557969986645</v>
      </c>
      <c r="G3527">
        <f t="shared" si="273"/>
        <v>-2.0972801616313514</v>
      </c>
    </row>
    <row r="3528" spans="1:7" x14ac:dyDescent="0.2">
      <c r="A3528">
        <v>20190107</v>
      </c>
      <c r="B3528">
        <v>185.47</v>
      </c>
      <c r="C3528">
        <f t="shared" si="270"/>
        <v>184.26743031212402</v>
      </c>
      <c r="D3528">
        <f t="shared" si="272"/>
        <v>189.36344188573588</v>
      </c>
      <c r="E3528">
        <f t="shared" si="271"/>
        <v>-5.096011573611861</v>
      </c>
      <c r="F3528">
        <f t="shared" si="274"/>
        <v>-3.8422869523213041</v>
      </c>
      <c r="G3528">
        <f t="shared" si="273"/>
        <v>-1.2537246212905568</v>
      </c>
    </row>
    <row r="3529" spans="1:7" x14ac:dyDescent="0.2">
      <c r="A3529">
        <v>20190108</v>
      </c>
      <c r="B3529">
        <v>191.47</v>
      </c>
      <c r="C3529">
        <f t="shared" si="270"/>
        <v>185.37551795641264</v>
      </c>
      <c r="D3529">
        <f t="shared" si="272"/>
        <v>189.51948322753321</v>
      </c>
      <c r="E3529">
        <f t="shared" si="271"/>
        <v>-4.1439652711205781</v>
      </c>
      <c r="F3529">
        <f t="shared" si="274"/>
        <v>-3.902622616081159</v>
      </c>
      <c r="G3529">
        <f t="shared" si="273"/>
        <v>-0.2413426550394191</v>
      </c>
    </row>
    <row r="3530" spans="1:7" x14ac:dyDescent="0.2">
      <c r="A3530">
        <v>20190109</v>
      </c>
      <c r="B3530">
        <v>193.32</v>
      </c>
      <c r="C3530">
        <f t="shared" si="270"/>
        <v>186.59774596311837</v>
      </c>
      <c r="D3530">
        <f t="shared" si="272"/>
        <v>189.80100298845667</v>
      </c>
      <c r="E3530">
        <f t="shared" si="271"/>
        <v>-3.2032570253383028</v>
      </c>
      <c r="F3530">
        <f t="shared" si="274"/>
        <v>-3.7627494979325879</v>
      </c>
      <c r="G3530">
        <f t="shared" si="273"/>
        <v>0.55949247259428514</v>
      </c>
    </row>
    <row r="3531" spans="1:7" x14ac:dyDescent="0.2">
      <c r="A3531">
        <v>20190110</v>
      </c>
      <c r="B3531">
        <v>199.61</v>
      </c>
      <c r="C3531">
        <f t="shared" si="270"/>
        <v>188.59963119956168</v>
      </c>
      <c r="D3531">
        <f t="shared" si="272"/>
        <v>190.52759535968212</v>
      </c>
      <c r="E3531">
        <f t="shared" si="271"/>
        <v>-1.9279641601204389</v>
      </c>
      <c r="F3531">
        <f t="shared" si="274"/>
        <v>-3.3957924303701583</v>
      </c>
      <c r="G3531">
        <f t="shared" si="273"/>
        <v>1.4678282702497194</v>
      </c>
    </row>
    <row r="3532" spans="1:7" x14ac:dyDescent="0.2">
      <c r="A3532">
        <v>20190111</v>
      </c>
      <c r="B3532">
        <v>208.66</v>
      </c>
      <c r="C3532">
        <f t="shared" si="270"/>
        <v>191.6858417842445</v>
      </c>
      <c r="D3532">
        <f t="shared" si="272"/>
        <v>191.87073644415011</v>
      </c>
      <c r="E3532">
        <f t="shared" si="271"/>
        <v>-0.18489465990560916</v>
      </c>
      <c r="F3532">
        <f t="shared" si="274"/>
        <v>-2.7536128762772489</v>
      </c>
      <c r="G3532">
        <f t="shared" si="273"/>
        <v>2.5687182163716398</v>
      </c>
    </row>
    <row r="3533" spans="1:7" x14ac:dyDescent="0.2">
      <c r="A3533">
        <v>20190114</v>
      </c>
      <c r="B3533">
        <v>200.66</v>
      </c>
      <c r="C3533">
        <f t="shared" si="270"/>
        <v>193.06648150974536</v>
      </c>
      <c r="D3533">
        <f t="shared" si="272"/>
        <v>192.52179300384267</v>
      </c>
      <c r="E3533">
        <f t="shared" si="271"/>
        <v>0.54468850590268403</v>
      </c>
      <c r="F3533">
        <f t="shared" si="274"/>
        <v>-2.0939525998412623</v>
      </c>
      <c r="G3533">
        <f t="shared" si="273"/>
        <v>2.6386411057439463</v>
      </c>
    </row>
    <row r="3534" spans="1:7" x14ac:dyDescent="0.2">
      <c r="A3534">
        <v>20190115</v>
      </c>
      <c r="B3534">
        <v>201.34</v>
      </c>
      <c r="C3534">
        <f t="shared" si="270"/>
        <v>194.33933050824609</v>
      </c>
      <c r="D3534">
        <f t="shared" si="272"/>
        <v>193.17499352207656</v>
      </c>
      <c r="E3534">
        <f t="shared" si="271"/>
        <v>1.1643369861695305</v>
      </c>
      <c r="F3534">
        <f t="shared" si="274"/>
        <v>-1.4422946826391037</v>
      </c>
      <c r="G3534">
        <f t="shared" si="273"/>
        <v>2.6066316688086344</v>
      </c>
    </row>
    <row r="3535" spans="1:7" x14ac:dyDescent="0.2">
      <c r="A3535">
        <v>20190116</v>
      </c>
      <c r="B3535">
        <v>199.11</v>
      </c>
      <c r="C3535">
        <f t="shared" ref="C3535:C3598" si="275">(B3535*(2/(12+1))+C3534*(1-(2/(12+1))))</f>
        <v>195.07327966082363</v>
      </c>
      <c r="D3535">
        <f t="shared" si="272"/>
        <v>193.61462363155238</v>
      </c>
      <c r="E3535">
        <f t="shared" si="271"/>
        <v>1.4586560292712534</v>
      </c>
      <c r="F3535">
        <f t="shared" si="274"/>
        <v>-0.8621045402570322</v>
      </c>
      <c r="G3535">
        <f t="shared" si="273"/>
        <v>2.3207605695282858</v>
      </c>
    </row>
    <row r="3536" spans="1:7" x14ac:dyDescent="0.2">
      <c r="A3536">
        <v>20190117</v>
      </c>
      <c r="B3536">
        <v>205.24</v>
      </c>
      <c r="C3536">
        <f t="shared" si="275"/>
        <v>196.63739048223539</v>
      </c>
      <c r="D3536">
        <f t="shared" si="272"/>
        <v>194.47576262180777</v>
      </c>
      <c r="E3536">
        <f t="shared" si="271"/>
        <v>2.1616278604276147</v>
      </c>
      <c r="F3536">
        <f t="shared" si="274"/>
        <v>-0.25735806012010282</v>
      </c>
      <c r="G3536">
        <f t="shared" si="273"/>
        <v>2.4189859205477173</v>
      </c>
    </row>
    <row r="3537" spans="1:7" x14ac:dyDescent="0.2">
      <c r="A3537">
        <v>20190118</v>
      </c>
      <c r="B3537">
        <v>207.45</v>
      </c>
      <c r="C3537">
        <f t="shared" si="275"/>
        <v>198.30086886958381</v>
      </c>
      <c r="D3537">
        <f t="shared" si="272"/>
        <v>195.43681724241461</v>
      </c>
      <c r="E3537">
        <f t="shared" si="271"/>
        <v>2.8640516271692036</v>
      </c>
      <c r="F3537">
        <f t="shared" si="274"/>
        <v>0.36692387733775844</v>
      </c>
      <c r="G3537">
        <f t="shared" si="273"/>
        <v>2.4971277498314453</v>
      </c>
    </row>
    <row r="3538" spans="1:7" x14ac:dyDescent="0.2">
      <c r="A3538">
        <v>20190122</v>
      </c>
      <c r="B3538">
        <v>208.11</v>
      </c>
      <c r="C3538">
        <f t="shared" si="275"/>
        <v>199.80996596657093</v>
      </c>
      <c r="D3538">
        <f t="shared" si="272"/>
        <v>196.37557152075428</v>
      </c>
      <c r="E3538">
        <f t="shared" si="271"/>
        <v>3.4343944458166504</v>
      </c>
      <c r="F3538">
        <f t="shared" si="274"/>
        <v>0.98041799103353688</v>
      </c>
      <c r="G3538">
        <f t="shared" si="273"/>
        <v>2.4539764547831133</v>
      </c>
    </row>
    <row r="3539" spans="1:7" x14ac:dyDescent="0.2">
      <c r="A3539">
        <v>20190123</v>
      </c>
      <c r="B3539">
        <v>213.81</v>
      </c>
      <c r="C3539">
        <f t="shared" si="275"/>
        <v>201.96381735632923</v>
      </c>
      <c r="D3539">
        <f t="shared" si="272"/>
        <v>197.66701066736508</v>
      </c>
      <c r="E3539">
        <f t="shared" si="271"/>
        <v>4.2968066889641534</v>
      </c>
      <c r="F3539">
        <f t="shared" si="274"/>
        <v>1.6436957306196605</v>
      </c>
      <c r="G3539">
        <f t="shared" si="273"/>
        <v>2.653110958344493</v>
      </c>
    </row>
    <row r="3540" spans="1:7" x14ac:dyDescent="0.2">
      <c r="A3540">
        <v>20190124</v>
      </c>
      <c r="B3540">
        <v>213.76</v>
      </c>
      <c r="C3540">
        <f t="shared" si="275"/>
        <v>203.77861468612474</v>
      </c>
      <c r="D3540">
        <f t="shared" si="272"/>
        <v>198.85908395126395</v>
      </c>
      <c r="E3540">
        <f t="shared" si="271"/>
        <v>4.9195307348607855</v>
      </c>
      <c r="F3540">
        <f t="shared" si="274"/>
        <v>2.2988627314678856</v>
      </c>
      <c r="G3540">
        <f t="shared" si="273"/>
        <v>2.6206680033929</v>
      </c>
    </row>
    <row r="3541" spans="1:7" x14ac:dyDescent="0.2">
      <c r="A3541">
        <v>20190125</v>
      </c>
      <c r="B3541">
        <v>211.62</v>
      </c>
      <c r="C3541">
        <f t="shared" si="275"/>
        <v>204.98498165749018</v>
      </c>
      <c r="D3541">
        <f t="shared" si="272"/>
        <v>199.80433699191107</v>
      </c>
      <c r="E3541">
        <f t="shared" si="271"/>
        <v>5.1806446655791092</v>
      </c>
      <c r="F3541">
        <f t="shared" si="274"/>
        <v>2.8752191182901301</v>
      </c>
      <c r="G3541">
        <f t="shared" si="273"/>
        <v>2.3054255472889791</v>
      </c>
    </row>
    <row r="3542" spans="1:7" x14ac:dyDescent="0.2">
      <c r="A3542">
        <v>20190128</v>
      </c>
      <c r="B3542">
        <v>211.36</v>
      </c>
      <c r="C3542">
        <f t="shared" si="275"/>
        <v>205.965753710184</v>
      </c>
      <c r="D3542">
        <f t="shared" si="272"/>
        <v>200.66031202954727</v>
      </c>
      <c r="E3542">
        <f t="shared" si="271"/>
        <v>5.3054416806367328</v>
      </c>
      <c r="F3542">
        <f t="shared" si="274"/>
        <v>3.361263630759451</v>
      </c>
      <c r="G3542">
        <f t="shared" si="273"/>
        <v>1.9441780498772818</v>
      </c>
    </row>
    <row r="3543" spans="1:7" x14ac:dyDescent="0.2">
      <c r="A3543">
        <v>20190129</v>
      </c>
      <c r="B3543">
        <v>210.45</v>
      </c>
      <c r="C3543">
        <f t="shared" si="275"/>
        <v>206.65563775477108</v>
      </c>
      <c r="D3543">
        <f t="shared" si="272"/>
        <v>201.38547410143264</v>
      </c>
      <c r="E3543">
        <f t="shared" si="271"/>
        <v>5.2701636533384431</v>
      </c>
      <c r="F3543">
        <f t="shared" si="274"/>
        <v>3.7430436352752494</v>
      </c>
      <c r="G3543">
        <f t="shared" si="273"/>
        <v>1.5271200180631936</v>
      </c>
    </row>
    <row r="3544" spans="1:7" x14ac:dyDescent="0.2">
      <c r="A3544">
        <v>20190130</v>
      </c>
      <c r="B3544">
        <v>211.75</v>
      </c>
      <c r="C3544">
        <f t="shared" si="275"/>
        <v>207.43938579249863</v>
      </c>
      <c r="D3544">
        <f t="shared" si="272"/>
        <v>202.15321676058579</v>
      </c>
      <c r="E3544">
        <f t="shared" si="271"/>
        <v>5.2861690319128343</v>
      </c>
      <c r="F3544">
        <f t="shared" si="274"/>
        <v>4.0516687146027666</v>
      </c>
      <c r="G3544">
        <f t="shared" si="273"/>
        <v>1.2345003173100677</v>
      </c>
    </row>
    <row r="3545" spans="1:7" x14ac:dyDescent="0.2">
      <c r="A3545">
        <v>20190131</v>
      </c>
      <c r="B3545">
        <v>215.8</v>
      </c>
      <c r="C3545">
        <f t="shared" si="275"/>
        <v>208.72563413211424</v>
      </c>
      <c r="D3545">
        <f t="shared" si="272"/>
        <v>203.16408959313497</v>
      </c>
      <c r="E3545">
        <f t="shared" si="271"/>
        <v>5.5615445389792626</v>
      </c>
      <c r="F3545">
        <f t="shared" si="274"/>
        <v>4.3536438794780663</v>
      </c>
      <c r="G3545">
        <f t="shared" si="273"/>
        <v>1.2079006595011963</v>
      </c>
    </row>
    <row r="3546" spans="1:7" x14ac:dyDescent="0.2">
      <c r="A3546">
        <v>20190201</v>
      </c>
      <c r="B3546">
        <v>216.99</v>
      </c>
      <c r="C3546">
        <f t="shared" si="275"/>
        <v>209.99707503486587</v>
      </c>
      <c r="D3546">
        <f t="shared" si="272"/>
        <v>204.18823110475461</v>
      </c>
      <c r="E3546">
        <f t="shared" si="271"/>
        <v>5.8088439301112658</v>
      </c>
      <c r="F3546">
        <f t="shared" si="274"/>
        <v>4.644683889604706</v>
      </c>
      <c r="G3546">
        <f t="shared" si="273"/>
        <v>1.1641600405065597</v>
      </c>
    </row>
    <row r="3547" spans="1:7" x14ac:dyDescent="0.2">
      <c r="A3547">
        <v>20190204</v>
      </c>
      <c r="B3547">
        <v>220.48</v>
      </c>
      <c r="C3547">
        <f t="shared" si="275"/>
        <v>211.6098327218096</v>
      </c>
      <c r="D3547">
        <f t="shared" si="272"/>
        <v>205.3950288006987</v>
      </c>
      <c r="E3547">
        <f t="shared" si="271"/>
        <v>6.2148039211108994</v>
      </c>
      <c r="F3547">
        <f t="shared" si="274"/>
        <v>4.9587078959059445</v>
      </c>
      <c r="G3547">
        <f t="shared" si="273"/>
        <v>1.2560960252049549</v>
      </c>
    </row>
    <row r="3548" spans="1:7" x14ac:dyDescent="0.2">
      <c r="A3548">
        <v>20190205</v>
      </c>
      <c r="B3548">
        <v>217.13</v>
      </c>
      <c r="C3548">
        <f t="shared" si="275"/>
        <v>212.4590892261466</v>
      </c>
      <c r="D3548">
        <f t="shared" si="272"/>
        <v>206.26428592657285</v>
      </c>
      <c r="E3548">
        <f t="shared" ref="E3548:E3611" si="276">C3548-D3548</f>
        <v>6.1948032995737492</v>
      </c>
      <c r="F3548">
        <f t="shared" si="274"/>
        <v>5.205926976639506</v>
      </c>
      <c r="G3548">
        <f t="shared" si="273"/>
        <v>0.98887632293424321</v>
      </c>
    </row>
    <row r="3549" spans="1:7" x14ac:dyDescent="0.2">
      <c r="A3549">
        <v>20190206</v>
      </c>
      <c r="B3549">
        <v>218</v>
      </c>
      <c r="C3549">
        <f t="shared" si="275"/>
        <v>213.31153703750866</v>
      </c>
      <c r="D3549">
        <f t="shared" ref="D3549:D3612" si="277">B3549*(2/(26+1)) + D3548*(1-(2/(26+1)))</f>
        <v>207.13359808016006</v>
      </c>
      <c r="E3549">
        <f t="shared" si="276"/>
        <v>6.1779389573486014</v>
      </c>
      <c r="F3549">
        <f t="shared" si="274"/>
        <v>5.400329372781326</v>
      </c>
      <c r="G3549">
        <f t="shared" si="273"/>
        <v>0.77760958456727547</v>
      </c>
    </row>
    <row r="3550" spans="1:7" x14ac:dyDescent="0.2">
      <c r="A3550">
        <v>20190207</v>
      </c>
      <c r="B3550">
        <v>220.5</v>
      </c>
      <c r="C3550">
        <f t="shared" si="275"/>
        <v>214.41745441635348</v>
      </c>
      <c r="D3550">
        <f t="shared" si="277"/>
        <v>208.12370192607415</v>
      </c>
      <c r="E3550">
        <f t="shared" si="276"/>
        <v>6.2937524902793314</v>
      </c>
      <c r="F3550">
        <f t="shared" si="274"/>
        <v>5.5790139962809278</v>
      </c>
      <c r="G3550">
        <f t="shared" si="273"/>
        <v>0.71473849399840361</v>
      </c>
    </row>
    <row r="3551" spans="1:7" x14ac:dyDescent="0.2">
      <c r="A3551">
        <v>20190208</v>
      </c>
      <c r="B3551">
        <v>220.77</v>
      </c>
      <c r="C3551">
        <f t="shared" si="275"/>
        <v>215.39476912152986</v>
      </c>
      <c r="D3551">
        <f t="shared" si="277"/>
        <v>209.06046474636494</v>
      </c>
      <c r="E3551">
        <f t="shared" si="276"/>
        <v>6.3343043751649191</v>
      </c>
      <c r="F3551">
        <f t="shared" si="274"/>
        <v>5.7300720720577267</v>
      </c>
      <c r="G3551">
        <f t="shared" si="273"/>
        <v>0.60423230310719234</v>
      </c>
    </row>
    <row r="3552" spans="1:7" x14ac:dyDescent="0.2">
      <c r="A3552">
        <v>20190211</v>
      </c>
      <c r="B3552">
        <v>224.61</v>
      </c>
      <c r="C3552">
        <f t="shared" si="275"/>
        <v>216.81249694898679</v>
      </c>
      <c r="D3552">
        <f t="shared" si="277"/>
        <v>210.21228217256015</v>
      </c>
      <c r="E3552">
        <f t="shared" si="276"/>
        <v>6.6002147764266397</v>
      </c>
      <c r="F3552">
        <f t="shared" si="274"/>
        <v>5.9041006129315097</v>
      </c>
      <c r="G3552">
        <f t="shared" si="273"/>
        <v>0.69611416349513</v>
      </c>
    </row>
    <row r="3553" spans="1:7" x14ac:dyDescent="0.2">
      <c r="A3553">
        <v>20190212</v>
      </c>
      <c r="B3553">
        <v>224.88</v>
      </c>
      <c r="C3553">
        <f t="shared" si="275"/>
        <v>218.05365126452728</v>
      </c>
      <c r="D3553">
        <f t="shared" si="277"/>
        <v>211.29877978940755</v>
      </c>
      <c r="E3553">
        <f t="shared" si="276"/>
        <v>6.7548714751197281</v>
      </c>
      <c r="F3553">
        <f t="shared" si="274"/>
        <v>6.0742547853691535</v>
      </c>
      <c r="G3553">
        <f t="shared" si="273"/>
        <v>0.68061668975057454</v>
      </c>
    </row>
    <row r="3554" spans="1:7" x14ac:dyDescent="0.2">
      <c r="A3554">
        <v>20190213</v>
      </c>
      <c r="B3554">
        <v>225.93</v>
      </c>
      <c r="C3554">
        <f t="shared" si="275"/>
        <v>219.26539722383077</v>
      </c>
      <c r="D3554">
        <f t="shared" si="277"/>
        <v>212.38257387908106</v>
      </c>
      <c r="E3554">
        <f t="shared" si="276"/>
        <v>6.8828233447497098</v>
      </c>
      <c r="F3554">
        <f t="shared" si="274"/>
        <v>6.2359684972452651</v>
      </c>
      <c r="G3554">
        <f t="shared" si="273"/>
        <v>0.64685484750444466</v>
      </c>
    </row>
    <row r="3555" spans="1:7" x14ac:dyDescent="0.2">
      <c r="A3555">
        <v>20190214</v>
      </c>
      <c r="B3555">
        <v>226.48</v>
      </c>
      <c r="C3555">
        <f t="shared" si="275"/>
        <v>220.37533611247218</v>
      </c>
      <c r="D3555">
        <f t="shared" si="277"/>
        <v>213.42682766581581</v>
      </c>
      <c r="E3555">
        <f t="shared" si="276"/>
        <v>6.9485084466563762</v>
      </c>
      <c r="F3555">
        <f t="shared" si="274"/>
        <v>6.3784764871274877</v>
      </c>
      <c r="G3555">
        <f t="shared" si="273"/>
        <v>0.57003195952888852</v>
      </c>
    </row>
    <row r="3556" spans="1:7" x14ac:dyDescent="0.2">
      <c r="A3556">
        <v>20190215</v>
      </c>
      <c r="B3556">
        <v>225.18</v>
      </c>
      <c r="C3556">
        <f t="shared" si="275"/>
        <v>221.11451517209184</v>
      </c>
      <c r="D3556">
        <f t="shared" si="277"/>
        <v>214.29743302390352</v>
      </c>
      <c r="E3556">
        <f t="shared" si="276"/>
        <v>6.8170821481883195</v>
      </c>
      <c r="F3556">
        <f t="shared" si="274"/>
        <v>6.4661976193396544</v>
      </c>
      <c r="G3556">
        <f t="shared" ref="G3556:G3619" si="278">E3556-F3556</f>
        <v>0.35088452884866506</v>
      </c>
    </row>
    <row r="3557" spans="1:7" x14ac:dyDescent="0.2">
      <c r="A3557">
        <v>20190219</v>
      </c>
      <c r="B3557">
        <v>224</v>
      </c>
      <c r="C3557">
        <f t="shared" si="275"/>
        <v>221.55843591484694</v>
      </c>
      <c r="D3557">
        <f t="shared" si="277"/>
        <v>215.01614168879954</v>
      </c>
      <c r="E3557">
        <f t="shared" si="276"/>
        <v>6.5422942260474031</v>
      </c>
      <c r="F3557">
        <f t="shared" ref="F3557:F3620" si="279">(E3557*(2/(9+1))+F3556*(1-(2/(9+1))))</f>
        <v>6.4814169406812052</v>
      </c>
      <c r="G3557">
        <f t="shared" si="278"/>
        <v>6.0877285366197853E-2</v>
      </c>
    </row>
    <row r="3558" spans="1:7" x14ac:dyDescent="0.2">
      <c r="A3558">
        <v>20190220</v>
      </c>
      <c r="B3558">
        <v>225.14</v>
      </c>
      <c r="C3558">
        <f t="shared" si="275"/>
        <v>222.10944577410123</v>
      </c>
      <c r="D3558">
        <f t="shared" si="277"/>
        <v>215.76605711925882</v>
      </c>
      <c r="E3558">
        <f t="shared" si="276"/>
        <v>6.3433886548424141</v>
      </c>
      <c r="F3558">
        <f t="shared" si="279"/>
        <v>6.4538112835134473</v>
      </c>
      <c r="G3558">
        <f t="shared" si="278"/>
        <v>-0.11042262867103325</v>
      </c>
    </row>
    <row r="3559" spans="1:7" x14ac:dyDescent="0.2">
      <c r="A3559">
        <v>20190221</v>
      </c>
      <c r="B3559">
        <v>226.78</v>
      </c>
      <c r="C3559">
        <f t="shared" si="275"/>
        <v>222.82799257808566</v>
      </c>
      <c r="D3559">
        <f t="shared" si="277"/>
        <v>216.58190474005445</v>
      </c>
      <c r="E3559">
        <f t="shared" si="276"/>
        <v>6.246087838031201</v>
      </c>
      <c r="F3559">
        <f t="shared" si="279"/>
        <v>6.4122665944169981</v>
      </c>
      <c r="G3559">
        <f t="shared" si="278"/>
        <v>-0.16617875638579704</v>
      </c>
    </row>
    <row r="3560" spans="1:7" x14ac:dyDescent="0.2">
      <c r="A3560">
        <v>20190222</v>
      </c>
      <c r="B3560">
        <v>226.84</v>
      </c>
      <c r="C3560">
        <f t="shared" si="275"/>
        <v>223.44522448914938</v>
      </c>
      <c r="D3560">
        <f t="shared" si="277"/>
        <v>217.34176364819857</v>
      </c>
      <c r="E3560">
        <f t="shared" si="276"/>
        <v>6.1034608409508166</v>
      </c>
      <c r="F3560">
        <f t="shared" si="279"/>
        <v>6.3505054437237627</v>
      </c>
      <c r="G3560">
        <f t="shared" si="278"/>
        <v>-0.24704460277294604</v>
      </c>
    </row>
    <row r="3561" spans="1:7" x14ac:dyDescent="0.2">
      <c r="A3561">
        <v>20190225</v>
      </c>
      <c r="B3561">
        <v>218.8</v>
      </c>
      <c r="C3561">
        <f t="shared" si="275"/>
        <v>222.7305745677418</v>
      </c>
      <c r="D3561">
        <f t="shared" si="277"/>
        <v>217.4497811557394</v>
      </c>
      <c r="E3561">
        <f t="shared" si="276"/>
        <v>5.2807934120023958</v>
      </c>
      <c r="F3561">
        <f t="shared" si="279"/>
        <v>6.1365630373794895</v>
      </c>
      <c r="G3561">
        <f t="shared" si="278"/>
        <v>-0.85576962537709367</v>
      </c>
    </row>
    <row r="3562" spans="1:7" x14ac:dyDescent="0.2">
      <c r="A3562">
        <v>20190226</v>
      </c>
      <c r="B3562">
        <v>211.96</v>
      </c>
      <c r="C3562">
        <f t="shared" si="275"/>
        <v>221.07356309578154</v>
      </c>
      <c r="D3562">
        <f t="shared" si="277"/>
        <v>217.04313069975871</v>
      </c>
      <c r="E3562">
        <f t="shared" si="276"/>
        <v>4.0304323960228317</v>
      </c>
      <c r="F3562">
        <f t="shared" si="279"/>
        <v>5.7153369091081583</v>
      </c>
      <c r="G3562">
        <f t="shared" si="278"/>
        <v>-1.6849045130853266</v>
      </c>
    </row>
    <row r="3563" spans="1:7" x14ac:dyDescent="0.2">
      <c r="A3563">
        <v>20190227</v>
      </c>
      <c r="B3563">
        <v>229.16</v>
      </c>
      <c r="C3563">
        <f t="shared" si="275"/>
        <v>222.31763031181515</v>
      </c>
      <c r="D3563">
        <f t="shared" si="277"/>
        <v>217.94067657385065</v>
      </c>
      <c r="E3563">
        <f t="shared" si="276"/>
        <v>4.3769537379644987</v>
      </c>
      <c r="F3563">
        <f t="shared" si="279"/>
        <v>5.4476602748794267</v>
      </c>
      <c r="G3563">
        <f t="shared" si="278"/>
        <v>-1.070706536914928</v>
      </c>
    </row>
    <row r="3564" spans="1:7" x14ac:dyDescent="0.2">
      <c r="A3564">
        <v>20190228</v>
      </c>
      <c r="B3564">
        <v>247.86</v>
      </c>
      <c r="C3564">
        <f t="shared" si="275"/>
        <v>226.24722564845899</v>
      </c>
      <c r="D3564">
        <f t="shared" si="277"/>
        <v>220.15692275356542</v>
      </c>
      <c r="E3564">
        <f t="shared" si="276"/>
        <v>6.0903028948935685</v>
      </c>
      <c r="F3564">
        <f t="shared" si="279"/>
        <v>5.5761887988822547</v>
      </c>
      <c r="G3564">
        <f t="shared" si="278"/>
        <v>0.51411409601131375</v>
      </c>
    </row>
    <row r="3565" spans="1:7" x14ac:dyDescent="0.2">
      <c r="A3565">
        <v>20190301</v>
      </c>
      <c r="B3565">
        <v>248.2</v>
      </c>
      <c r="C3565">
        <f t="shared" si="275"/>
        <v>229.62457554869604</v>
      </c>
      <c r="D3565">
        <f t="shared" si="277"/>
        <v>222.23418773478281</v>
      </c>
      <c r="E3565">
        <f t="shared" si="276"/>
        <v>7.390387813913236</v>
      </c>
      <c r="F3565">
        <f t="shared" si="279"/>
        <v>5.9390286018884506</v>
      </c>
      <c r="G3565">
        <f t="shared" si="278"/>
        <v>1.4513592120247854</v>
      </c>
    </row>
    <row r="3566" spans="1:7" x14ac:dyDescent="0.2">
      <c r="A3566">
        <v>20190304</v>
      </c>
      <c r="B3566">
        <v>244.85</v>
      </c>
      <c r="C3566">
        <f t="shared" si="275"/>
        <v>231.96694854120435</v>
      </c>
      <c r="D3566">
        <f t="shared" si="277"/>
        <v>223.90943308776187</v>
      </c>
      <c r="E3566">
        <f t="shared" si="276"/>
        <v>8.0575154534424769</v>
      </c>
      <c r="F3566">
        <f t="shared" si="279"/>
        <v>6.3627259721992564</v>
      </c>
      <c r="G3566">
        <f t="shared" si="278"/>
        <v>1.6947894812432205</v>
      </c>
    </row>
    <row r="3567" spans="1:7" x14ac:dyDescent="0.2">
      <c r="A3567">
        <v>20190305</v>
      </c>
      <c r="B3567">
        <v>248.42</v>
      </c>
      <c r="C3567">
        <f t="shared" si="275"/>
        <v>234.49818722717293</v>
      </c>
      <c r="D3567">
        <f t="shared" si="277"/>
        <v>225.72503063681654</v>
      </c>
      <c r="E3567">
        <f t="shared" si="276"/>
        <v>8.7731565903563933</v>
      </c>
      <c r="F3567">
        <f t="shared" si="279"/>
        <v>6.844812095830684</v>
      </c>
      <c r="G3567">
        <f t="shared" si="278"/>
        <v>1.9283444945257093</v>
      </c>
    </row>
    <row r="3568" spans="1:7" x14ac:dyDescent="0.2">
      <c r="A3568">
        <v>20190306</v>
      </c>
      <c r="B3568">
        <v>250.51</v>
      </c>
      <c r="C3568">
        <f t="shared" si="275"/>
        <v>236.9615430383771</v>
      </c>
      <c r="D3568">
        <f t="shared" si="277"/>
        <v>227.56095429334866</v>
      </c>
      <c r="E3568">
        <f t="shared" si="276"/>
        <v>9.4005887450284433</v>
      </c>
      <c r="F3568">
        <f t="shared" si="279"/>
        <v>7.3559674256702365</v>
      </c>
      <c r="G3568">
        <f t="shared" si="278"/>
        <v>2.0446213193582068</v>
      </c>
    </row>
    <row r="3569" spans="1:7" x14ac:dyDescent="0.2">
      <c r="A3569">
        <v>20190307</v>
      </c>
      <c r="B3569">
        <v>247.98</v>
      </c>
      <c r="C3569">
        <f t="shared" si="275"/>
        <v>238.65669026324218</v>
      </c>
      <c r="D3569">
        <f t="shared" si="277"/>
        <v>229.07347619754503</v>
      </c>
      <c r="E3569">
        <f t="shared" si="276"/>
        <v>9.583214065697149</v>
      </c>
      <c r="F3569">
        <f t="shared" si="279"/>
        <v>7.8014167536756194</v>
      </c>
      <c r="G3569">
        <f t="shared" si="278"/>
        <v>1.7817973120215296</v>
      </c>
    </row>
    <row r="3570" spans="1:7" x14ac:dyDescent="0.2">
      <c r="A3570">
        <v>20190308</v>
      </c>
      <c r="B3570">
        <v>248.6</v>
      </c>
      <c r="C3570">
        <f t="shared" si="275"/>
        <v>240.18643022274338</v>
      </c>
      <c r="D3570">
        <f t="shared" si="277"/>
        <v>230.51988536809725</v>
      </c>
      <c r="E3570">
        <f t="shared" si="276"/>
        <v>9.6665448546461334</v>
      </c>
      <c r="F3570">
        <f t="shared" si="279"/>
        <v>8.1744423738697218</v>
      </c>
      <c r="G3570">
        <f t="shared" si="278"/>
        <v>1.4921024807764116</v>
      </c>
    </row>
    <row r="3571" spans="1:7" x14ac:dyDescent="0.2">
      <c r="A3571">
        <v>20190311</v>
      </c>
      <c r="B3571">
        <v>256.01</v>
      </c>
      <c r="C3571">
        <f t="shared" si="275"/>
        <v>242.62082557309054</v>
      </c>
      <c r="D3571">
        <f t="shared" si="277"/>
        <v>232.40804200749744</v>
      </c>
      <c r="E3571">
        <f t="shared" si="276"/>
        <v>10.212783565593099</v>
      </c>
      <c r="F3571">
        <f t="shared" si="279"/>
        <v>8.5821106122143984</v>
      </c>
      <c r="G3571">
        <f t="shared" si="278"/>
        <v>1.630672953378701</v>
      </c>
    </row>
    <row r="3572" spans="1:7" x14ac:dyDescent="0.2">
      <c r="A3572">
        <v>20190312</v>
      </c>
      <c r="B3572">
        <v>254.91</v>
      </c>
      <c r="C3572">
        <f t="shared" si="275"/>
        <v>244.51146779261506</v>
      </c>
      <c r="D3572">
        <f t="shared" si="277"/>
        <v>234.07485371064578</v>
      </c>
      <c r="E3572">
        <f t="shared" si="276"/>
        <v>10.436614081969282</v>
      </c>
      <c r="F3572">
        <f t="shared" si="279"/>
        <v>8.9530113061653758</v>
      </c>
      <c r="G3572">
        <f t="shared" si="278"/>
        <v>1.4836027758039059</v>
      </c>
    </row>
    <row r="3573" spans="1:7" x14ac:dyDescent="0.2">
      <c r="A3573">
        <v>20190313</v>
      </c>
      <c r="B3573">
        <v>258.02</v>
      </c>
      <c r="C3573">
        <f t="shared" si="275"/>
        <v>246.58970351682814</v>
      </c>
      <c r="D3573">
        <f t="shared" si="277"/>
        <v>235.84856825059794</v>
      </c>
      <c r="E3573">
        <f t="shared" si="276"/>
        <v>10.741135266230202</v>
      </c>
      <c r="F3573">
        <f t="shared" si="279"/>
        <v>9.3106360981783407</v>
      </c>
      <c r="G3573">
        <f t="shared" si="278"/>
        <v>1.4304991680518615</v>
      </c>
    </row>
    <row r="3574" spans="1:7" x14ac:dyDescent="0.2">
      <c r="A3574">
        <v>20190314</v>
      </c>
      <c r="B3574">
        <v>256.24</v>
      </c>
      <c r="C3574">
        <f t="shared" si="275"/>
        <v>248.07436451423919</v>
      </c>
      <c r="D3574">
        <f t="shared" si="277"/>
        <v>237.35904467647958</v>
      </c>
      <c r="E3574">
        <f t="shared" si="276"/>
        <v>10.715319837759608</v>
      </c>
      <c r="F3574">
        <f t="shared" si="279"/>
        <v>9.5915728460945946</v>
      </c>
      <c r="G3574">
        <f t="shared" si="278"/>
        <v>1.1237469916650138</v>
      </c>
    </row>
    <row r="3575" spans="1:7" x14ac:dyDescent="0.2">
      <c r="A3575">
        <v>20190315</v>
      </c>
      <c r="B3575">
        <v>257.75</v>
      </c>
      <c r="C3575">
        <f t="shared" si="275"/>
        <v>249.56292381974086</v>
      </c>
      <c r="D3575">
        <f t="shared" si="277"/>
        <v>238.86948581155517</v>
      </c>
      <c r="E3575">
        <f t="shared" si="276"/>
        <v>10.693438008185694</v>
      </c>
      <c r="F3575">
        <f t="shared" si="279"/>
        <v>9.8119458785128142</v>
      </c>
      <c r="G3575">
        <f t="shared" si="278"/>
        <v>0.88149212967288015</v>
      </c>
    </row>
    <row r="3576" spans="1:7" x14ac:dyDescent="0.2">
      <c r="A3576">
        <v>20190318</v>
      </c>
      <c r="B3576">
        <v>258.54000000000002</v>
      </c>
      <c r="C3576">
        <f t="shared" si="275"/>
        <v>250.94401246285764</v>
      </c>
      <c r="D3576">
        <f t="shared" si="277"/>
        <v>240.32656093662516</v>
      </c>
      <c r="E3576">
        <f t="shared" si="276"/>
        <v>10.617451526232486</v>
      </c>
      <c r="F3576">
        <f t="shared" si="279"/>
        <v>9.9730470080567493</v>
      </c>
      <c r="G3576">
        <f t="shared" si="278"/>
        <v>0.64440451817573674</v>
      </c>
    </row>
    <row r="3577" spans="1:7" x14ac:dyDescent="0.2">
      <c r="A3577">
        <v>20190319</v>
      </c>
      <c r="B3577">
        <v>258.95999999999998</v>
      </c>
      <c r="C3577">
        <f t="shared" si="275"/>
        <v>252.17724131472571</v>
      </c>
      <c r="D3577">
        <f t="shared" si="277"/>
        <v>241.70681568206032</v>
      </c>
      <c r="E3577">
        <f t="shared" si="276"/>
        <v>10.470425632665382</v>
      </c>
      <c r="F3577">
        <f t="shared" si="279"/>
        <v>10.072522732978477</v>
      </c>
      <c r="G3577">
        <f t="shared" si="278"/>
        <v>0.39790289968690473</v>
      </c>
    </row>
    <row r="3578" spans="1:7" x14ac:dyDescent="0.2">
      <c r="A3578">
        <v>20190320</v>
      </c>
      <c r="B3578">
        <v>258.58999999999997</v>
      </c>
      <c r="C3578">
        <f t="shared" si="275"/>
        <v>253.16381957399867</v>
      </c>
      <c r="D3578">
        <f t="shared" si="277"/>
        <v>242.95742192783362</v>
      </c>
      <c r="E3578">
        <f t="shared" si="276"/>
        <v>10.206397646165044</v>
      </c>
      <c r="F3578">
        <f t="shared" si="279"/>
        <v>10.099297715615791</v>
      </c>
      <c r="G3578">
        <f t="shared" si="278"/>
        <v>0.10709993054925349</v>
      </c>
    </row>
    <row r="3579" spans="1:7" x14ac:dyDescent="0.2">
      <c r="A3579">
        <v>20190321</v>
      </c>
      <c r="B3579">
        <v>260.64999999999998</v>
      </c>
      <c r="C3579">
        <f t="shared" si="275"/>
        <v>254.31553963953732</v>
      </c>
      <c r="D3579">
        <f t="shared" si="277"/>
        <v>244.2679832665126</v>
      </c>
      <c r="E3579">
        <f t="shared" si="276"/>
        <v>10.047556373024719</v>
      </c>
      <c r="F3579">
        <f t="shared" si="279"/>
        <v>10.088949447097576</v>
      </c>
      <c r="G3579">
        <f t="shared" si="278"/>
        <v>-4.1393074072857416E-2</v>
      </c>
    </row>
    <row r="3580" spans="1:7" x14ac:dyDescent="0.2">
      <c r="A3580">
        <v>20190322</v>
      </c>
      <c r="B3580">
        <v>259.25</v>
      </c>
      <c r="C3580">
        <f t="shared" si="275"/>
        <v>255.0746873873008</v>
      </c>
      <c r="D3580">
        <f t="shared" si="277"/>
        <v>245.37776228380795</v>
      </c>
      <c r="E3580">
        <f t="shared" si="276"/>
        <v>9.6969251034928448</v>
      </c>
      <c r="F3580">
        <f t="shared" si="279"/>
        <v>10.010544578376631</v>
      </c>
      <c r="G3580">
        <f t="shared" si="278"/>
        <v>-0.31361947488378661</v>
      </c>
    </row>
    <row r="3581" spans="1:7" x14ac:dyDescent="0.2">
      <c r="A3581">
        <v>20190325</v>
      </c>
      <c r="B3581">
        <v>262.97000000000003</v>
      </c>
      <c r="C3581">
        <f t="shared" si="275"/>
        <v>256.28935086617759</v>
      </c>
      <c r="D3581">
        <f t="shared" si="277"/>
        <v>246.68089100352589</v>
      </c>
      <c r="E3581">
        <f t="shared" si="276"/>
        <v>9.6084598626516993</v>
      </c>
      <c r="F3581">
        <f t="shared" si="279"/>
        <v>9.9301276352316457</v>
      </c>
      <c r="G3581">
        <f t="shared" si="278"/>
        <v>-0.32166777257994639</v>
      </c>
    </row>
    <row r="3582" spans="1:7" x14ac:dyDescent="0.2">
      <c r="A3582">
        <v>20190326</v>
      </c>
      <c r="B3582">
        <v>281.01</v>
      </c>
      <c r="C3582">
        <f t="shared" si="275"/>
        <v>260.09252765599643</v>
      </c>
      <c r="D3582">
        <f t="shared" si="277"/>
        <v>249.22378796622769</v>
      </c>
      <c r="E3582">
        <f t="shared" si="276"/>
        <v>10.868739689768745</v>
      </c>
      <c r="F3582">
        <f t="shared" si="279"/>
        <v>10.117850046139065</v>
      </c>
      <c r="G3582">
        <f t="shared" si="278"/>
        <v>0.75088964362968014</v>
      </c>
    </row>
    <row r="3583" spans="1:7" x14ac:dyDescent="0.2">
      <c r="A3583">
        <v>20190327</v>
      </c>
      <c r="B3583">
        <v>277.66000000000003</v>
      </c>
      <c r="C3583">
        <f t="shared" si="275"/>
        <v>262.79521570892007</v>
      </c>
      <c r="D3583">
        <f t="shared" si="277"/>
        <v>251.33017404280343</v>
      </c>
      <c r="E3583">
        <f t="shared" si="276"/>
        <v>11.465041666116633</v>
      </c>
      <c r="F3583">
        <f t="shared" si="279"/>
        <v>10.387288370134579</v>
      </c>
      <c r="G3583">
        <f t="shared" si="278"/>
        <v>1.0777532959820544</v>
      </c>
    </row>
    <row r="3584" spans="1:7" x14ac:dyDescent="0.2">
      <c r="A3584">
        <v>20190328</v>
      </c>
      <c r="B3584">
        <v>283.97000000000003</v>
      </c>
      <c r="C3584">
        <f t="shared" si="275"/>
        <v>266.05287483062466</v>
      </c>
      <c r="D3584">
        <f t="shared" si="277"/>
        <v>253.74793892852171</v>
      </c>
      <c r="E3584">
        <f t="shared" si="276"/>
        <v>12.304935902102955</v>
      </c>
      <c r="F3584">
        <f t="shared" si="279"/>
        <v>10.770817876528255</v>
      </c>
      <c r="G3584">
        <f t="shared" si="278"/>
        <v>1.5341180255746991</v>
      </c>
    </row>
    <row r="3585" spans="1:7" x14ac:dyDescent="0.2">
      <c r="A3585">
        <v>20190329</v>
      </c>
      <c r="B3585">
        <v>287.83</v>
      </c>
      <c r="C3585">
        <f t="shared" si="275"/>
        <v>269.40320177975934</v>
      </c>
      <c r="D3585">
        <f t="shared" si="277"/>
        <v>256.27253604492751</v>
      </c>
      <c r="E3585">
        <f t="shared" si="276"/>
        <v>13.130665734831837</v>
      </c>
      <c r="F3585">
        <f t="shared" si="279"/>
        <v>11.242787448188972</v>
      </c>
      <c r="G3585">
        <f t="shared" si="278"/>
        <v>1.8878782866428647</v>
      </c>
    </row>
    <row r="3586" spans="1:7" x14ac:dyDescent="0.2">
      <c r="A3586">
        <v>20190401</v>
      </c>
      <c r="B3586">
        <v>280.8</v>
      </c>
      <c r="C3586">
        <f t="shared" si="275"/>
        <v>271.15655535210408</v>
      </c>
      <c r="D3586">
        <f t="shared" si="277"/>
        <v>258.08938522678471</v>
      </c>
      <c r="E3586">
        <f t="shared" si="276"/>
        <v>13.067170125319365</v>
      </c>
      <c r="F3586">
        <f t="shared" si="279"/>
        <v>11.607663983615051</v>
      </c>
      <c r="G3586">
        <f t="shared" si="278"/>
        <v>1.4595061417043134</v>
      </c>
    </row>
    <row r="3587" spans="1:7" x14ac:dyDescent="0.2">
      <c r="A3587">
        <v>20190402</v>
      </c>
      <c r="B3587">
        <v>283.66000000000003</v>
      </c>
      <c r="C3587">
        <f t="shared" si="275"/>
        <v>273.08016222101116</v>
      </c>
      <c r="D3587">
        <f t="shared" si="277"/>
        <v>259.98350483961548</v>
      </c>
      <c r="E3587">
        <f t="shared" si="276"/>
        <v>13.096657381395687</v>
      </c>
      <c r="F3587">
        <f t="shared" si="279"/>
        <v>11.905462663171178</v>
      </c>
      <c r="G3587">
        <f t="shared" si="278"/>
        <v>1.1911947182245086</v>
      </c>
    </row>
    <row r="3588" spans="1:7" x14ac:dyDescent="0.2">
      <c r="A3588">
        <v>20190403</v>
      </c>
      <c r="B3588">
        <v>285.79000000000002</v>
      </c>
      <c r="C3588">
        <f t="shared" si="275"/>
        <v>275.03552187931712</v>
      </c>
      <c r="D3588">
        <f t="shared" si="277"/>
        <v>261.89509707371803</v>
      </c>
      <c r="E3588">
        <f t="shared" si="276"/>
        <v>13.140424805599082</v>
      </c>
      <c r="F3588">
        <f t="shared" si="279"/>
        <v>12.152455091656758</v>
      </c>
      <c r="G3588">
        <f t="shared" si="278"/>
        <v>0.98796971394232358</v>
      </c>
    </row>
    <row r="3589" spans="1:7" x14ac:dyDescent="0.2">
      <c r="A3589">
        <v>20190404</v>
      </c>
      <c r="B3589">
        <v>294.67</v>
      </c>
      <c r="C3589">
        <f t="shared" si="275"/>
        <v>278.05621082096064</v>
      </c>
      <c r="D3589">
        <f t="shared" si="277"/>
        <v>264.32286766085002</v>
      </c>
      <c r="E3589">
        <f t="shared" si="276"/>
        <v>13.733343160110621</v>
      </c>
      <c r="F3589">
        <f t="shared" si="279"/>
        <v>12.468632705347533</v>
      </c>
      <c r="G3589">
        <f t="shared" si="278"/>
        <v>1.2647104547630885</v>
      </c>
    </row>
    <row r="3590" spans="1:7" x14ac:dyDescent="0.2">
      <c r="A3590">
        <v>20190405</v>
      </c>
      <c r="B3590">
        <v>296.8</v>
      </c>
      <c r="C3590">
        <f t="shared" si="275"/>
        <v>280.93987069465902</v>
      </c>
      <c r="D3590">
        <f t="shared" si="277"/>
        <v>266.72858116745374</v>
      </c>
      <c r="E3590">
        <f t="shared" si="276"/>
        <v>14.211289527205281</v>
      </c>
      <c r="F3590">
        <f t="shared" si="279"/>
        <v>12.817164069719084</v>
      </c>
      <c r="G3590">
        <f t="shared" si="278"/>
        <v>1.3941254574861972</v>
      </c>
    </row>
    <row r="3591" spans="1:7" x14ac:dyDescent="0.2">
      <c r="A3591">
        <v>20190408</v>
      </c>
      <c r="B3591">
        <v>291.22000000000003</v>
      </c>
      <c r="C3591">
        <f t="shared" si="275"/>
        <v>282.52142904932685</v>
      </c>
      <c r="D3591">
        <f t="shared" si="277"/>
        <v>268.54276034023496</v>
      </c>
      <c r="E3591">
        <f t="shared" si="276"/>
        <v>13.978668709091892</v>
      </c>
      <c r="F3591">
        <f t="shared" si="279"/>
        <v>13.049464997593645</v>
      </c>
      <c r="G3591">
        <f t="shared" si="278"/>
        <v>0.92920371149824632</v>
      </c>
    </row>
    <row r="3592" spans="1:7" x14ac:dyDescent="0.2">
      <c r="A3592">
        <v>20190409</v>
      </c>
      <c r="B3592">
        <v>291.62</v>
      </c>
      <c r="C3592">
        <f t="shared" si="275"/>
        <v>283.92120919558425</v>
      </c>
      <c r="D3592">
        <f t="shared" si="277"/>
        <v>270.25218550021754</v>
      </c>
      <c r="E3592">
        <f t="shared" si="276"/>
        <v>13.669023695366718</v>
      </c>
      <c r="F3592">
        <f t="shared" si="279"/>
        <v>13.173376737148262</v>
      </c>
      <c r="G3592">
        <f t="shared" si="278"/>
        <v>0.49564695821845639</v>
      </c>
    </row>
    <row r="3593" spans="1:7" x14ac:dyDescent="0.2">
      <c r="A3593">
        <v>20190410</v>
      </c>
      <c r="B3593">
        <v>294.7</v>
      </c>
      <c r="C3593">
        <f t="shared" si="275"/>
        <v>285.57948470395593</v>
      </c>
      <c r="D3593">
        <f t="shared" si="277"/>
        <v>272.06313472242363</v>
      </c>
      <c r="E3593">
        <f t="shared" si="276"/>
        <v>13.516349981532301</v>
      </c>
      <c r="F3593">
        <f t="shared" si="279"/>
        <v>13.241971386025071</v>
      </c>
      <c r="G3593">
        <f t="shared" si="278"/>
        <v>0.27437859550722976</v>
      </c>
    </row>
    <row r="3594" spans="1:7" x14ac:dyDescent="0.2">
      <c r="A3594">
        <v>20190411</v>
      </c>
      <c r="B3594">
        <v>293.66000000000003</v>
      </c>
      <c r="C3594">
        <f t="shared" si="275"/>
        <v>286.82264090334735</v>
      </c>
      <c r="D3594">
        <f t="shared" si="277"/>
        <v>273.6629025207626</v>
      </c>
      <c r="E3594">
        <f t="shared" si="276"/>
        <v>13.159738382584749</v>
      </c>
      <c r="F3594">
        <f t="shared" si="279"/>
        <v>13.225524785337006</v>
      </c>
      <c r="G3594">
        <f t="shared" si="278"/>
        <v>-6.5786402752257445E-2</v>
      </c>
    </row>
    <row r="3595" spans="1:7" x14ac:dyDescent="0.2">
      <c r="A3595">
        <v>20190412</v>
      </c>
      <c r="B3595">
        <v>290.51</v>
      </c>
      <c r="C3595">
        <f t="shared" si="275"/>
        <v>287.38992691821699</v>
      </c>
      <c r="D3595">
        <f t="shared" si="277"/>
        <v>274.91083566737279</v>
      </c>
      <c r="E3595">
        <f t="shared" si="276"/>
        <v>12.479091250844192</v>
      </c>
      <c r="F3595">
        <f t="shared" si="279"/>
        <v>13.076238078438443</v>
      </c>
      <c r="G3595">
        <f t="shared" si="278"/>
        <v>-0.59714682759425131</v>
      </c>
    </row>
    <row r="3596" spans="1:7" x14ac:dyDescent="0.2">
      <c r="A3596">
        <v>20190415</v>
      </c>
      <c r="B3596">
        <v>298.14999999999998</v>
      </c>
      <c r="C3596">
        <f t="shared" si="275"/>
        <v>289.04532277695284</v>
      </c>
      <c r="D3596">
        <f t="shared" si="277"/>
        <v>276.6322552475674</v>
      </c>
      <c r="E3596">
        <f t="shared" si="276"/>
        <v>12.413067529385444</v>
      </c>
      <c r="F3596">
        <f t="shared" si="279"/>
        <v>12.943603968627844</v>
      </c>
      <c r="G3596">
        <f t="shared" si="278"/>
        <v>-0.53053643924240035</v>
      </c>
    </row>
    <row r="3597" spans="1:7" x14ac:dyDescent="0.2">
      <c r="A3597">
        <v>20190416</v>
      </c>
      <c r="B3597">
        <v>295.67</v>
      </c>
      <c r="C3597">
        <f t="shared" si="275"/>
        <v>290.06450388819087</v>
      </c>
      <c r="D3597">
        <f t="shared" si="277"/>
        <v>278.04245856256239</v>
      </c>
      <c r="E3597">
        <f t="shared" si="276"/>
        <v>12.022045325628483</v>
      </c>
      <c r="F3597">
        <f t="shared" si="279"/>
        <v>12.759292240027973</v>
      </c>
      <c r="G3597">
        <f t="shared" si="278"/>
        <v>-0.73724691439949019</v>
      </c>
    </row>
    <row r="3598" spans="1:7" x14ac:dyDescent="0.2">
      <c r="A3598">
        <v>20190417</v>
      </c>
      <c r="B3598">
        <v>294.73</v>
      </c>
      <c r="C3598">
        <f t="shared" si="275"/>
        <v>290.78227252077693</v>
      </c>
      <c r="D3598">
        <f t="shared" si="277"/>
        <v>279.27857274311333</v>
      </c>
      <c r="E3598">
        <f t="shared" si="276"/>
        <v>11.503699777663599</v>
      </c>
      <c r="F3598">
        <f t="shared" si="279"/>
        <v>12.508173747555098</v>
      </c>
      <c r="G3598">
        <f t="shared" si="278"/>
        <v>-1.0044739698914995</v>
      </c>
    </row>
    <row r="3599" spans="1:7" x14ac:dyDescent="0.2">
      <c r="A3599">
        <v>20190418</v>
      </c>
      <c r="B3599">
        <v>302.08999999999997</v>
      </c>
      <c r="C3599">
        <f t="shared" ref="C3599:C3662" si="280">(B3599*(2/(12+1))+C3598*(1-(2/(12+1))))</f>
        <v>292.52192290219585</v>
      </c>
      <c r="D3599">
        <f t="shared" si="277"/>
        <v>280.96830809547532</v>
      </c>
      <c r="E3599">
        <f t="shared" si="276"/>
        <v>11.553614806720532</v>
      </c>
      <c r="F3599">
        <f t="shared" si="279"/>
        <v>12.317261959388185</v>
      </c>
      <c r="G3599">
        <f t="shared" si="278"/>
        <v>-0.76364715266765337</v>
      </c>
    </row>
    <row r="3600" spans="1:7" x14ac:dyDescent="0.2">
      <c r="A3600">
        <v>20190422</v>
      </c>
      <c r="B3600">
        <v>303.98</v>
      </c>
      <c r="C3600">
        <f t="shared" si="280"/>
        <v>294.28470399416574</v>
      </c>
      <c r="D3600">
        <f t="shared" si="277"/>
        <v>282.67287786618084</v>
      </c>
      <c r="E3600">
        <f t="shared" si="276"/>
        <v>11.611826127984898</v>
      </c>
      <c r="F3600">
        <f t="shared" si="279"/>
        <v>12.176174793107528</v>
      </c>
      <c r="G3600">
        <f t="shared" si="278"/>
        <v>-0.56434866512262971</v>
      </c>
    </row>
    <row r="3601" spans="1:7" x14ac:dyDescent="0.2">
      <c r="A3601">
        <v>20190423</v>
      </c>
      <c r="B3601">
        <v>309.39</v>
      </c>
      <c r="C3601">
        <f t="shared" si="280"/>
        <v>296.60859568737101</v>
      </c>
      <c r="D3601">
        <f t="shared" si="277"/>
        <v>284.65192395016743</v>
      </c>
      <c r="E3601">
        <f t="shared" si="276"/>
        <v>11.956671737203578</v>
      </c>
      <c r="F3601">
        <f t="shared" si="279"/>
        <v>12.132274181926739</v>
      </c>
      <c r="G3601">
        <f t="shared" si="278"/>
        <v>-0.175602444723161</v>
      </c>
    </row>
    <row r="3602" spans="1:7" x14ac:dyDescent="0.2">
      <c r="A3602">
        <v>20190424</v>
      </c>
      <c r="B3602">
        <v>320.39999999999998</v>
      </c>
      <c r="C3602">
        <f t="shared" si="280"/>
        <v>300.26881173546775</v>
      </c>
      <c r="D3602">
        <f t="shared" si="277"/>
        <v>287.29992958348839</v>
      </c>
      <c r="E3602">
        <f t="shared" si="276"/>
        <v>12.968882151979358</v>
      </c>
      <c r="F3602">
        <f t="shared" si="279"/>
        <v>12.299595775937265</v>
      </c>
      <c r="G3602">
        <f t="shared" si="278"/>
        <v>0.66928637604209307</v>
      </c>
    </row>
    <row r="3603" spans="1:7" x14ac:dyDescent="0.2">
      <c r="A3603">
        <v>20190425</v>
      </c>
      <c r="B3603">
        <v>332.5</v>
      </c>
      <c r="C3603">
        <f t="shared" si="280"/>
        <v>305.22745608385731</v>
      </c>
      <c r="D3603">
        <f t="shared" si="277"/>
        <v>290.64808294767442</v>
      </c>
      <c r="E3603">
        <f t="shared" si="276"/>
        <v>14.57937313618288</v>
      </c>
      <c r="F3603">
        <f t="shared" si="279"/>
        <v>12.755551247986389</v>
      </c>
      <c r="G3603">
        <f t="shared" si="278"/>
        <v>1.8238218881964912</v>
      </c>
    </row>
    <row r="3604" spans="1:7" x14ac:dyDescent="0.2">
      <c r="A3604">
        <v>20190426</v>
      </c>
      <c r="B3604">
        <v>331.57</v>
      </c>
      <c r="C3604">
        <f t="shared" si="280"/>
        <v>309.28015514787927</v>
      </c>
      <c r="D3604">
        <f t="shared" si="277"/>
        <v>293.67933606266155</v>
      </c>
      <c r="E3604">
        <f t="shared" si="276"/>
        <v>15.600819085217722</v>
      </c>
      <c r="F3604">
        <f t="shared" si="279"/>
        <v>13.324604815432657</v>
      </c>
      <c r="G3604">
        <f t="shared" si="278"/>
        <v>2.2762142697850649</v>
      </c>
    </row>
    <row r="3605" spans="1:7" x14ac:dyDescent="0.2">
      <c r="A3605">
        <v>20190429</v>
      </c>
      <c r="B3605">
        <v>328</v>
      </c>
      <c r="C3605">
        <f t="shared" si="280"/>
        <v>312.16013127897475</v>
      </c>
      <c r="D3605">
        <f t="shared" si="277"/>
        <v>296.22160746542738</v>
      </c>
      <c r="E3605">
        <f t="shared" si="276"/>
        <v>15.938523813547363</v>
      </c>
      <c r="F3605">
        <f t="shared" si="279"/>
        <v>13.8473886150556</v>
      </c>
      <c r="G3605">
        <f t="shared" si="278"/>
        <v>2.091135198491763</v>
      </c>
    </row>
    <row r="3606" spans="1:7" x14ac:dyDescent="0.2">
      <c r="A3606">
        <v>20190430</v>
      </c>
      <c r="B3606">
        <v>325.02999999999997</v>
      </c>
      <c r="C3606">
        <f t="shared" si="280"/>
        <v>314.14011108220939</v>
      </c>
      <c r="D3606">
        <f t="shared" si="277"/>
        <v>298.35556246798831</v>
      </c>
      <c r="E3606">
        <f t="shared" si="276"/>
        <v>15.78454861422108</v>
      </c>
      <c r="F3606">
        <f t="shared" si="279"/>
        <v>14.234820614888697</v>
      </c>
      <c r="G3606">
        <f t="shared" si="278"/>
        <v>1.5497279993323829</v>
      </c>
    </row>
    <row r="3607" spans="1:7" x14ac:dyDescent="0.2">
      <c r="A3607">
        <v>20190501</v>
      </c>
      <c r="B3607">
        <v>328.21</v>
      </c>
      <c r="C3607">
        <f t="shared" si="280"/>
        <v>316.30470937725408</v>
      </c>
      <c r="D3607">
        <f t="shared" si="277"/>
        <v>300.56700228517434</v>
      </c>
      <c r="E3607">
        <f t="shared" si="276"/>
        <v>15.737707092079745</v>
      </c>
      <c r="F3607">
        <f t="shared" si="279"/>
        <v>14.535397910326909</v>
      </c>
      <c r="G3607">
        <f t="shared" si="278"/>
        <v>1.2023091817528364</v>
      </c>
    </row>
    <row r="3608" spans="1:7" x14ac:dyDescent="0.2">
      <c r="A3608">
        <v>20190502</v>
      </c>
      <c r="B3608">
        <v>328.5</v>
      </c>
      <c r="C3608">
        <f t="shared" si="280"/>
        <v>318.18090793459959</v>
      </c>
      <c r="D3608">
        <f t="shared" si="277"/>
        <v>302.63611322701325</v>
      </c>
      <c r="E3608">
        <f t="shared" si="276"/>
        <v>15.544794707586334</v>
      </c>
      <c r="F3608">
        <f t="shared" si="279"/>
        <v>14.737277269778795</v>
      </c>
      <c r="G3608">
        <f t="shared" si="278"/>
        <v>0.80751743780753849</v>
      </c>
    </row>
    <row r="3609" spans="1:7" x14ac:dyDescent="0.2">
      <c r="A3609">
        <v>20190503</v>
      </c>
      <c r="B3609">
        <v>333.9</v>
      </c>
      <c r="C3609">
        <f t="shared" si="280"/>
        <v>320.599229790815</v>
      </c>
      <c r="D3609">
        <f t="shared" si="277"/>
        <v>304.95195669167896</v>
      </c>
      <c r="E3609">
        <f t="shared" si="276"/>
        <v>15.647273099136044</v>
      </c>
      <c r="F3609">
        <f t="shared" si="279"/>
        <v>14.919276435650247</v>
      </c>
      <c r="G3609">
        <f t="shared" si="278"/>
        <v>0.72799666348579706</v>
      </c>
    </row>
    <row r="3610" spans="1:7" x14ac:dyDescent="0.2">
      <c r="A3610">
        <v>20190506</v>
      </c>
      <c r="B3610">
        <v>339.87</v>
      </c>
      <c r="C3610">
        <f t="shared" si="280"/>
        <v>323.56396366915112</v>
      </c>
      <c r="D3610">
        <f t="shared" si="277"/>
        <v>307.53847841822125</v>
      </c>
      <c r="E3610">
        <f t="shared" si="276"/>
        <v>16.025485250929876</v>
      </c>
      <c r="F3610">
        <f t="shared" si="279"/>
        <v>15.140518198706173</v>
      </c>
      <c r="G3610">
        <f t="shared" si="278"/>
        <v>0.88496705222370231</v>
      </c>
    </row>
    <row r="3611" spans="1:7" x14ac:dyDescent="0.2">
      <c r="A3611">
        <v>20190507</v>
      </c>
      <c r="B3611">
        <v>339.59</v>
      </c>
      <c r="C3611">
        <f t="shared" si="280"/>
        <v>326.02950772005096</v>
      </c>
      <c r="D3611">
        <f t="shared" si="277"/>
        <v>309.9126652020567</v>
      </c>
      <c r="E3611">
        <f t="shared" si="276"/>
        <v>16.116842517994257</v>
      </c>
      <c r="F3611">
        <f t="shared" si="279"/>
        <v>15.335783062563792</v>
      </c>
      <c r="G3611">
        <f t="shared" si="278"/>
        <v>0.78105945543046573</v>
      </c>
    </row>
    <row r="3612" spans="1:7" x14ac:dyDescent="0.2">
      <c r="A3612">
        <v>20190508</v>
      </c>
      <c r="B3612">
        <v>358.65</v>
      </c>
      <c r="C3612">
        <f t="shared" si="280"/>
        <v>331.04804499388928</v>
      </c>
      <c r="D3612">
        <f t="shared" si="277"/>
        <v>313.52283815005251</v>
      </c>
      <c r="E3612">
        <f t="shared" ref="E3612:E3675" si="281">C3612-D3612</f>
        <v>17.52520684383677</v>
      </c>
      <c r="F3612">
        <f t="shared" si="279"/>
        <v>15.773667818818389</v>
      </c>
      <c r="G3612">
        <f t="shared" si="278"/>
        <v>1.7515390250183813</v>
      </c>
    </row>
    <row r="3613" spans="1:7" x14ac:dyDescent="0.2">
      <c r="A3613">
        <v>20190509</v>
      </c>
      <c r="B3613">
        <v>369.53</v>
      </c>
      <c r="C3613">
        <f t="shared" si="280"/>
        <v>336.96834576406013</v>
      </c>
      <c r="D3613">
        <f t="shared" ref="D3613:D3676" si="282">B3613*(2/(26+1)) + D3612*(1-(2/(26+1)))</f>
        <v>317.67151680560414</v>
      </c>
      <c r="E3613">
        <f t="shared" si="281"/>
        <v>19.29682895845599</v>
      </c>
      <c r="F3613">
        <f t="shared" si="279"/>
        <v>16.478300046745908</v>
      </c>
      <c r="G3613">
        <f t="shared" si="278"/>
        <v>2.8185289117100822</v>
      </c>
    </row>
    <row r="3614" spans="1:7" x14ac:dyDescent="0.2">
      <c r="A3614">
        <v>20190510</v>
      </c>
      <c r="B3614">
        <v>387.44</v>
      </c>
      <c r="C3614">
        <f t="shared" si="280"/>
        <v>344.73321564651241</v>
      </c>
      <c r="D3614">
        <f t="shared" si="282"/>
        <v>322.83955259778162</v>
      </c>
      <c r="E3614">
        <f t="shared" si="281"/>
        <v>21.893663048730787</v>
      </c>
      <c r="F3614">
        <f t="shared" si="279"/>
        <v>17.561372647142885</v>
      </c>
      <c r="G3614">
        <f t="shared" si="278"/>
        <v>4.3322904015879011</v>
      </c>
    </row>
    <row r="3615" spans="1:7" x14ac:dyDescent="0.2">
      <c r="A3615">
        <v>20190513</v>
      </c>
      <c r="B3615">
        <v>399.86</v>
      </c>
      <c r="C3615">
        <f t="shared" si="280"/>
        <v>353.21425939320284</v>
      </c>
      <c r="D3615">
        <f t="shared" si="282"/>
        <v>328.54477092387185</v>
      </c>
      <c r="E3615">
        <f t="shared" si="281"/>
        <v>24.669488469330986</v>
      </c>
      <c r="F3615">
        <f t="shared" si="279"/>
        <v>18.982995811580505</v>
      </c>
      <c r="G3615">
        <f t="shared" si="278"/>
        <v>5.6864926577504811</v>
      </c>
    </row>
    <row r="3616" spans="1:7" x14ac:dyDescent="0.2">
      <c r="A3616">
        <v>20190514</v>
      </c>
      <c r="B3616">
        <v>364.5</v>
      </c>
      <c r="C3616">
        <f t="shared" si="280"/>
        <v>354.95052717886398</v>
      </c>
      <c r="D3616">
        <f t="shared" si="282"/>
        <v>331.20812122580725</v>
      </c>
      <c r="E3616">
        <f t="shared" si="281"/>
        <v>23.742405953056732</v>
      </c>
      <c r="F3616">
        <f t="shared" si="279"/>
        <v>19.93487783987575</v>
      </c>
      <c r="G3616">
        <f t="shared" si="278"/>
        <v>3.8075281131809824</v>
      </c>
    </row>
    <row r="3617" spans="1:7" x14ac:dyDescent="0.2">
      <c r="A3617">
        <v>20190515</v>
      </c>
      <c r="B3617">
        <v>326.22000000000003</v>
      </c>
      <c r="C3617">
        <f t="shared" si="280"/>
        <v>350.53044607442337</v>
      </c>
      <c r="D3617">
        <f t="shared" si="282"/>
        <v>330.83863076463632</v>
      </c>
      <c r="E3617">
        <f t="shared" si="281"/>
        <v>19.691815309787046</v>
      </c>
      <c r="F3617">
        <f t="shared" si="279"/>
        <v>19.88626533385801</v>
      </c>
      <c r="G3617">
        <f t="shared" si="278"/>
        <v>-0.19445002407096368</v>
      </c>
    </row>
    <row r="3618" spans="1:7" x14ac:dyDescent="0.2">
      <c r="A3618">
        <v>20190516</v>
      </c>
      <c r="B3618">
        <v>324.94</v>
      </c>
      <c r="C3618">
        <f t="shared" si="280"/>
        <v>346.59345437066588</v>
      </c>
      <c r="D3618">
        <f t="shared" si="282"/>
        <v>330.40169515244105</v>
      </c>
      <c r="E3618">
        <f t="shared" si="281"/>
        <v>16.191759218224831</v>
      </c>
      <c r="F3618">
        <f t="shared" si="279"/>
        <v>19.147364110731374</v>
      </c>
      <c r="G3618">
        <f t="shared" si="278"/>
        <v>-2.9556048925065426</v>
      </c>
    </row>
    <row r="3619" spans="1:7" x14ac:dyDescent="0.2">
      <c r="A3619">
        <v>20190517</v>
      </c>
      <c r="B3619">
        <v>313.05</v>
      </c>
      <c r="C3619">
        <f t="shared" si="280"/>
        <v>341.43292292902493</v>
      </c>
      <c r="D3619">
        <f t="shared" si="282"/>
        <v>329.11638440040838</v>
      </c>
      <c r="E3619">
        <f t="shared" si="281"/>
        <v>12.316538528616547</v>
      </c>
      <c r="F3619">
        <f t="shared" si="279"/>
        <v>17.781198994308411</v>
      </c>
      <c r="G3619">
        <f t="shared" si="278"/>
        <v>-5.464660465691864</v>
      </c>
    </row>
    <row r="3620" spans="1:7" x14ac:dyDescent="0.2">
      <c r="A3620">
        <v>20190520</v>
      </c>
      <c r="B3620">
        <v>313.89</v>
      </c>
      <c r="C3620">
        <f t="shared" si="280"/>
        <v>337.19555017071337</v>
      </c>
      <c r="D3620">
        <f t="shared" si="282"/>
        <v>327.98850407445224</v>
      </c>
      <c r="E3620">
        <f t="shared" si="281"/>
        <v>9.2070460962611378</v>
      </c>
      <c r="F3620">
        <f t="shared" si="279"/>
        <v>16.066368414698957</v>
      </c>
      <c r="G3620">
        <f t="shared" ref="G3620:G3683" si="283">E3620-F3620</f>
        <v>-6.8593223184378189</v>
      </c>
    </row>
    <row r="3621" spans="1:7" x14ac:dyDescent="0.2">
      <c r="A3621">
        <v>20190521</v>
      </c>
      <c r="B3621">
        <v>310.55</v>
      </c>
      <c r="C3621">
        <f t="shared" si="280"/>
        <v>333.09623475983437</v>
      </c>
      <c r="D3621">
        <f t="shared" si="282"/>
        <v>326.69676303190022</v>
      </c>
      <c r="E3621">
        <f t="shared" si="281"/>
        <v>6.3994717279341558</v>
      </c>
      <c r="F3621">
        <f t="shared" ref="F3621:F3684" si="284">(E3621*(2/(9+1))+F3620*(1-(2/(9+1))))</f>
        <v>14.132989077345997</v>
      </c>
      <c r="G3621">
        <f t="shared" si="283"/>
        <v>-7.7335173494118408</v>
      </c>
    </row>
    <row r="3622" spans="1:7" x14ac:dyDescent="0.2">
      <c r="A3622">
        <v>20190522</v>
      </c>
      <c r="B3622">
        <v>318.73</v>
      </c>
      <c r="C3622">
        <f t="shared" si="280"/>
        <v>330.88604479678293</v>
      </c>
      <c r="D3622">
        <f t="shared" si="282"/>
        <v>326.10663243694466</v>
      </c>
      <c r="E3622">
        <f t="shared" si="281"/>
        <v>4.7794123598382612</v>
      </c>
      <c r="F3622">
        <f t="shared" si="284"/>
        <v>12.262273733844449</v>
      </c>
      <c r="G3622">
        <f t="shared" si="283"/>
        <v>-7.4828613740061876</v>
      </c>
    </row>
    <row r="3623" spans="1:7" x14ac:dyDescent="0.2">
      <c r="A3623">
        <v>20190523</v>
      </c>
      <c r="B3623">
        <v>304.39999999999998</v>
      </c>
      <c r="C3623">
        <f t="shared" si="280"/>
        <v>326.81126867420096</v>
      </c>
      <c r="D3623">
        <f t="shared" si="282"/>
        <v>324.49873373791172</v>
      </c>
      <c r="E3623">
        <f t="shared" si="281"/>
        <v>2.3125349362892393</v>
      </c>
      <c r="F3623">
        <f t="shared" si="284"/>
        <v>10.272325974333407</v>
      </c>
      <c r="G3623">
        <f t="shared" si="283"/>
        <v>-7.9597910380441679</v>
      </c>
    </row>
    <row r="3624" spans="1:7" x14ac:dyDescent="0.2">
      <c r="A3624">
        <v>20190524</v>
      </c>
      <c r="B3624">
        <v>307.33999999999997</v>
      </c>
      <c r="C3624">
        <f t="shared" si="280"/>
        <v>323.81568887817002</v>
      </c>
      <c r="D3624">
        <f t="shared" si="282"/>
        <v>323.22771642399232</v>
      </c>
      <c r="E3624">
        <f t="shared" si="281"/>
        <v>0.58797245417770228</v>
      </c>
      <c r="F3624">
        <f t="shared" si="284"/>
        <v>8.3354552703022655</v>
      </c>
      <c r="G3624">
        <f t="shared" si="283"/>
        <v>-7.7474828161245632</v>
      </c>
    </row>
    <row r="3625" spans="1:7" x14ac:dyDescent="0.2">
      <c r="A3625">
        <v>20190528</v>
      </c>
      <c r="B3625">
        <v>305.66000000000003</v>
      </c>
      <c r="C3625">
        <f t="shared" si="280"/>
        <v>321.02250597383619</v>
      </c>
      <c r="D3625">
        <f t="shared" si="282"/>
        <v>321.92640409628922</v>
      </c>
      <c r="E3625">
        <f t="shared" si="281"/>
        <v>-0.90389812245302892</v>
      </c>
      <c r="F3625">
        <f t="shared" si="284"/>
        <v>6.4875845917512063</v>
      </c>
      <c r="G3625">
        <f t="shared" si="283"/>
        <v>-7.3914827142042352</v>
      </c>
    </row>
    <row r="3626" spans="1:7" x14ac:dyDescent="0.2">
      <c r="A3626">
        <v>20190529</v>
      </c>
      <c r="B3626">
        <v>306.2</v>
      </c>
      <c r="C3626">
        <f t="shared" si="280"/>
        <v>318.74212043939986</v>
      </c>
      <c r="D3626">
        <f t="shared" si="282"/>
        <v>320.76148527434185</v>
      </c>
      <c r="E3626">
        <f t="shared" si="281"/>
        <v>-2.0193648349419959</v>
      </c>
      <c r="F3626">
        <f t="shared" si="284"/>
        <v>4.7861947064125658</v>
      </c>
      <c r="G3626">
        <f t="shared" si="283"/>
        <v>-6.8055595413545618</v>
      </c>
    </row>
    <row r="3627" spans="1:7" x14ac:dyDescent="0.2">
      <c r="A3627">
        <v>20190530</v>
      </c>
      <c r="B3627">
        <v>311.73</v>
      </c>
      <c r="C3627">
        <f t="shared" si="280"/>
        <v>317.66333267949221</v>
      </c>
      <c r="D3627">
        <f t="shared" si="282"/>
        <v>320.09248636513132</v>
      </c>
      <c r="E3627">
        <f t="shared" si="281"/>
        <v>-2.4291536856391076</v>
      </c>
      <c r="F3627">
        <f t="shared" si="284"/>
        <v>3.3431250280022313</v>
      </c>
      <c r="G3627">
        <f t="shared" si="283"/>
        <v>-5.7722787136413389</v>
      </c>
    </row>
    <row r="3628" spans="1:7" x14ac:dyDescent="0.2">
      <c r="A3628">
        <v>20190531</v>
      </c>
      <c r="B3628">
        <v>302.01</v>
      </c>
      <c r="C3628">
        <f t="shared" si="280"/>
        <v>315.25512765187801</v>
      </c>
      <c r="D3628">
        <f t="shared" si="282"/>
        <v>318.75304293067717</v>
      </c>
      <c r="E3628">
        <f t="shared" si="281"/>
        <v>-3.4979152787991552</v>
      </c>
      <c r="F3628">
        <f t="shared" si="284"/>
        <v>1.9749169666419544</v>
      </c>
      <c r="G3628">
        <f t="shared" si="283"/>
        <v>-5.4728322454411096</v>
      </c>
    </row>
    <row r="3629" spans="1:7" x14ac:dyDescent="0.2">
      <c r="A3629">
        <v>20190603</v>
      </c>
      <c r="B3629">
        <v>298.45999999999998</v>
      </c>
      <c r="C3629">
        <f t="shared" si="280"/>
        <v>312.6712618592814</v>
      </c>
      <c r="D3629">
        <f t="shared" si="282"/>
        <v>317.24985456544181</v>
      </c>
      <c r="E3629">
        <f t="shared" si="281"/>
        <v>-4.578592706160407</v>
      </c>
      <c r="F3629">
        <f t="shared" si="284"/>
        <v>0.66421503208148214</v>
      </c>
      <c r="G3629">
        <f t="shared" si="283"/>
        <v>-5.2428077382418889</v>
      </c>
    </row>
    <row r="3630" spans="1:7" x14ac:dyDescent="0.2">
      <c r="A3630">
        <v>20190604</v>
      </c>
      <c r="B3630">
        <v>295.99</v>
      </c>
      <c r="C3630">
        <f t="shared" si="280"/>
        <v>310.10491388093038</v>
      </c>
      <c r="D3630">
        <f t="shared" si="282"/>
        <v>315.67505052355722</v>
      </c>
      <c r="E3630">
        <f t="shared" si="281"/>
        <v>-5.5701366426268351</v>
      </c>
      <c r="F3630">
        <f t="shared" si="284"/>
        <v>-0.5826553028601813</v>
      </c>
      <c r="G3630">
        <f t="shared" si="283"/>
        <v>-4.9874813397666538</v>
      </c>
    </row>
    <row r="3631" spans="1:7" x14ac:dyDescent="0.2">
      <c r="A3631">
        <v>20190605</v>
      </c>
      <c r="B3631">
        <v>308.79000000000002</v>
      </c>
      <c r="C3631">
        <f t="shared" si="280"/>
        <v>309.90261943771031</v>
      </c>
      <c r="D3631">
        <f t="shared" si="282"/>
        <v>315.16504678107151</v>
      </c>
      <c r="E3631">
        <f t="shared" si="281"/>
        <v>-5.2624273433611961</v>
      </c>
      <c r="F3631">
        <f t="shared" si="284"/>
        <v>-1.5186097109603844</v>
      </c>
      <c r="G3631">
        <f t="shared" si="283"/>
        <v>-3.7438176324008117</v>
      </c>
    </row>
    <row r="3632" spans="1:7" x14ac:dyDescent="0.2">
      <c r="A3632">
        <v>20190606</v>
      </c>
      <c r="B3632">
        <v>311.05</v>
      </c>
      <c r="C3632">
        <f t="shared" si="280"/>
        <v>310.07913952421643</v>
      </c>
      <c r="D3632">
        <f t="shared" si="282"/>
        <v>314.86022850099209</v>
      </c>
      <c r="E3632">
        <f t="shared" si="281"/>
        <v>-4.7810889767756635</v>
      </c>
      <c r="F3632">
        <f t="shared" si="284"/>
        <v>-2.1711055641234402</v>
      </c>
      <c r="G3632">
        <f t="shared" si="283"/>
        <v>-2.6099834126522232</v>
      </c>
    </row>
    <row r="3633" spans="1:7" x14ac:dyDescent="0.2">
      <c r="A3633">
        <v>20190607</v>
      </c>
      <c r="B3633">
        <v>310.52999999999997</v>
      </c>
      <c r="C3633">
        <f t="shared" si="280"/>
        <v>310.14850267433695</v>
      </c>
      <c r="D3633">
        <f t="shared" si="282"/>
        <v>314.53947083425192</v>
      </c>
      <c r="E3633">
        <f t="shared" si="281"/>
        <v>-4.3909681599149621</v>
      </c>
      <c r="F3633">
        <f t="shared" si="284"/>
        <v>-2.6150780832817446</v>
      </c>
      <c r="G3633">
        <f t="shared" si="283"/>
        <v>-1.7758900766332175</v>
      </c>
    </row>
    <row r="3634" spans="1:7" x14ac:dyDescent="0.2">
      <c r="A3634">
        <v>20190610</v>
      </c>
      <c r="B3634">
        <v>312.43</v>
      </c>
      <c r="C3634">
        <f t="shared" si="280"/>
        <v>310.49950226290048</v>
      </c>
      <c r="D3634">
        <f t="shared" si="282"/>
        <v>314.38321373541839</v>
      </c>
      <c r="E3634">
        <f t="shared" si="281"/>
        <v>-3.8837114725179163</v>
      </c>
      <c r="F3634">
        <f t="shared" si="284"/>
        <v>-2.8688047611289793</v>
      </c>
      <c r="G3634">
        <f t="shared" si="283"/>
        <v>-1.014906711388937</v>
      </c>
    </row>
    <row r="3635" spans="1:7" x14ac:dyDescent="0.2">
      <c r="A3635">
        <v>20190611</v>
      </c>
      <c r="B3635">
        <v>317.58999999999997</v>
      </c>
      <c r="C3635">
        <f t="shared" si="280"/>
        <v>311.59034806860808</v>
      </c>
      <c r="D3635">
        <f t="shared" si="282"/>
        <v>314.62075345872074</v>
      </c>
      <c r="E3635">
        <f t="shared" si="281"/>
        <v>-3.0304053901126622</v>
      </c>
      <c r="F3635">
        <f t="shared" si="284"/>
        <v>-2.9011248869257162</v>
      </c>
      <c r="G3635">
        <f t="shared" si="283"/>
        <v>-0.12928050318694595</v>
      </c>
    </row>
    <row r="3636" spans="1:7" x14ac:dyDescent="0.2">
      <c r="A3636">
        <v>20190612</v>
      </c>
      <c r="B3636">
        <v>310.85000000000002</v>
      </c>
      <c r="C3636">
        <f t="shared" si="280"/>
        <v>311.47644836574528</v>
      </c>
      <c r="D3636">
        <f t="shared" si="282"/>
        <v>314.34143838770439</v>
      </c>
      <c r="E3636">
        <f t="shared" si="281"/>
        <v>-2.8649900219591018</v>
      </c>
      <c r="F3636">
        <f t="shared" si="284"/>
        <v>-2.8938979139323933</v>
      </c>
      <c r="G3636">
        <f t="shared" si="283"/>
        <v>2.8907891973291466E-2</v>
      </c>
    </row>
    <row r="3637" spans="1:7" x14ac:dyDescent="0.2">
      <c r="A3637">
        <v>20190613</v>
      </c>
      <c r="B3637">
        <v>314.13</v>
      </c>
      <c r="C3637">
        <f t="shared" si="280"/>
        <v>311.88468707870754</v>
      </c>
      <c r="D3637">
        <f t="shared" si="282"/>
        <v>314.32577628491151</v>
      </c>
      <c r="E3637">
        <f t="shared" si="281"/>
        <v>-2.4410892062039693</v>
      </c>
      <c r="F3637">
        <f t="shared" si="284"/>
        <v>-2.8033361723867087</v>
      </c>
      <c r="G3637">
        <f t="shared" si="283"/>
        <v>0.36224696618273944</v>
      </c>
    </row>
    <row r="3638" spans="1:7" x14ac:dyDescent="0.2">
      <c r="A3638">
        <v>20190614</v>
      </c>
      <c r="B3638">
        <v>306.98</v>
      </c>
      <c r="C3638">
        <f t="shared" si="280"/>
        <v>311.13011983582948</v>
      </c>
      <c r="D3638">
        <f t="shared" si="282"/>
        <v>313.78164470825141</v>
      </c>
      <c r="E3638">
        <f t="shared" si="281"/>
        <v>-2.6515248724219305</v>
      </c>
      <c r="F3638">
        <f t="shared" si="284"/>
        <v>-2.7729739123937533</v>
      </c>
      <c r="G3638">
        <f t="shared" si="283"/>
        <v>0.12144903997182288</v>
      </c>
    </row>
    <row r="3639" spans="1:7" x14ac:dyDescent="0.2">
      <c r="A3639">
        <v>20190617</v>
      </c>
      <c r="B3639">
        <v>310.33999999999997</v>
      </c>
      <c r="C3639">
        <f t="shared" si="280"/>
        <v>311.00856293800956</v>
      </c>
      <c r="D3639">
        <f t="shared" si="282"/>
        <v>313.52670806319571</v>
      </c>
      <c r="E3639">
        <f t="shared" si="281"/>
        <v>-2.5181451251861517</v>
      </c>
      <c r="F3639">
        <f t="shared" si="284"/>
        <v>-2.722008154952233</v>
      </c>
      <c r="G3639">
        <f t="shared" si="283"/>
        <v>0.20386302976608128</v>
      </c>
    </row>
    <row r="3640" spans="1:7" x14ac:dyDescent="0.2">
      <c r="A3640">
        <v>20190618</v>
      </c>
      <c r="B3640">
        <v>303.89999999999998</v>
      </c>
      <c r="C3640">
        <f t="shared" si="280"/>
        <v>309.91493787062348</v>
      </c>
      <c r="D3640">
        <f t="shared" si="282"/>
        <v>312.81361857703308</v>
      </c>
      <c r="E3640">
        <f t="shared" si="281"/>
        <v>-2.898680706409607</v>
      </c>
      <c r="F3640">
        <f t="shared" si="284"/>
        <v>-2.7573426652437076</v>
      </c>
      <c r="G3640">
        <f t="shared" si="283"/>
        <v>-0.14133804116589932</v>
      </c>
    </row>
    <row r="3641" spans="1:7" x14ac:dyDescent="0.2">
      <c r="A3641">
        <v>20190619</v>
      </c>
      <c r="B3641">
        <v>299.8</v>
      </c>
      <c r="C3641">
        <f t="shared" si="280"/>
        <v>308.35879358283529</v>
      </c>
      <c r="D3641">
        <f t="shared" si="282"/>
        <v>311.84964683058621</v>
      </c>
      <c r="E3641">
        <f t="shared" si="281"/>
        <v>-3.4908532477509198</v>
      </c>
      <c r="F3641">
        <f t="shared" si="284"/>
        <v>-2.9040447817451502</v>
      </c>
      <c r="G3641">
        <f t="shared" si="283"/>
        <v>-0.58680846600576952</v>
      </c>
    </row>
    <row r="3642" spans="1:7" x14ac:dyDescent="0.2">
      <c r="A3642">
        <v>20190620</v>
      </c>
      <c r="B3642">
        <v>301.75</v>
      </c>
      <c r="C3642">
        <f t="shared" si="280"/>
        <v>307.34205610855292</v>
      </c>
      <c r="D3642">
        <f t="shared" si="282"/>
        <v>311.10152484313539</v>
      </c>
      <c r="E3642">
        <f t="shared" si="281"/>
        <v>-3.7594687345824696</v>
      </c>
      <c r="F3642">
        <f t="shared" si="284"/>
        <v>-3.0751295723126142</v>
      </c>
      <c r="G3642">
        <f t="shared" si="283"/>
        <v>-0.68433916226985536</v>
      </c>
    </row>
    <row r="3643" spans="1:7" x14ac:dyDescent="0.2">
      <c r="A3643">
        <v>20190621</v>
      </c>
      <c r="B3643">
        <v>302.42</v>
      </c>
      <c r="C3643">
        <f t="shared" si="280"/>
        <v>306.58481670723711</v>
      </c>
      <c r="D3643">
        <f t="shared" si="282"/>
        <v>310.45844892882906</v>
      </c>
      <c r="E3643">
        <f t="shared" si="281"/>
        <v>-3.8736322215919472</v>
      </c>
      <c r="F3643">
        <f t="shared" si="284"/>
        <v>-3.2348301021684809</v>
      </c>
      <c r="G3643">
        <f t="shared" si="283"/>
        <v>-0.63880211942346632</v>
      </c>
    </row>
    <row r="3644" spans="1:7" x14ac:dyDescent="0.2">
      <c r="A3644">
        <v>20190624</v>
      </c>
      <c r="B3644">
        <v>297.55</v>
      </c>
      <c r="C3644">
        <f t="shared" si="280"/>
        <v>305.19484490612371</v>
      </c>
      <c r="D3644">
        <f t="shared" si="282"/>
        <v>309.50226752669357</v>
      </c>
      <c r="E3644">
        <f t="shared" si="281"/>
        <v>-4.3074226205698665</v>
      </c>
      <c r="F3644">
        <f t="shared" si="284"/>
        <v>-3.4493486058487584</v>
      </c>
      <c r="G3644">
        <f t="shared" si="283"/>
        <v>-0.85807401472110811</v>
      </c>
    </row>
    <row r="3645" spans="1:7" x14ac:dyDescent="0.2">
      <c r="A3645">
        <v>20190625</v>
      </c>
      <c r="B3645">
        <v>300.11</v>
      </c>
      <c r="C3645">
        <f t="shared" si="280"/>
        <v>304.41256107441234</v>
      </c>
      <c r="D3645">
        <f t="shared" si="282"/>
        <v>308.80654400619778</v>
      </c>
      <c r="E3645">
        <f t="shared" si="281"/>
        <v>-4.3939829317854446</v>
      </c>
      <c r="F3645">
        <f t="shared" si="284"/>
        <v>-3.6382754710360961</v>
      </c>
      <c r="G3645">
        <f t="shared" si="283"/>
        <v>-0.75570746074934858</v>
      </c>
    </row>
    <row r="3646" spans="1:7" x14ac:dyDescent="0.2">
      <c r="A3646">
        <v>20190626</v>
      </c>
      <c r="B3646">
        <v>292.33999999999997</v>
      </c>
      <c r="C3646">
        <f t="shared" si="280"/>
        <v>302.55524398604121</v>
      </c>
      <c r="D3646">
        <f t="shared" si="282"/>
        <v>307.58680000573867</v>
      </c>
      <c r="E3646">
        <f t="shared" si="281"/>
        <v>-5.0315560196974616</v>
      </c>
      <c r="F3646">
        <f t="shared" si="284"/>
        <v>-3.9169315807683693</v>
      </c>
      <c r="G3646">
        <f t="shared" si="283"/>
        <v>-1.1146244389290922</v>
      </c>
    </row>
    <row r="3647" spans="1:7" x14ac:dyDescent="0.2">
      <c r="A3647">
        <v>20190627</v>
      </c>
      <c r="B3647">
        <v>301.93</v>
      </c>
      <c r="C3647">
        <f t="shared" si="280"/>
        <v>302.45905260357335</v>
      </c>
      <c r="D3647">
        <f t="shared" si="282"/>
        <v>307.16777778309137</v>
      </c>
      <c r="E3647">
        <f t="shared" si="281"/>
        <v>-4.7087251795180123</v>
      </c>
      <c r="F3647">
        <f t="shared" si="284"/>
        <v>-4.0752903005182981</v>
      </c>
      <c r="G3647">
        <f t="shared" si="283"/>
        <v>-0.63343487899971418</v>
      </c>
    </row>
    <row r="3648" spans="1:7" x14ac:dyDescent="0.2">
      <c r="A3648">
        <v>20190628</v>
      </c>
      <c r="B3648">
        <v>299.25</v>
      </c>
      <c r="C3648">
        <f t="shared" si="280"/>
        <v>301.9653522030236</v>
      </c>
      <c r="D3648">
        <f t="shared" si="282"/>
        <v>306.58127572508459</v>
      </c>
      <c r="E3648">
        <f t="shared" si="281"/>
        <v>-4.6159235220609958</v>
      </c>
      <c r="F3648">
        <f t="shared" si="284"/>
        <v>-4.1834169448268383</v>
      </c>
      <c r="G3648">
        <f t="shared" si="283"/>
        <v>-0.43250657723415742</v>
      </c>
    </row>
    <row r="3649" spans="1:7" x14ac:dyDescent="0.2">
      <c r="A3649">
        <v>20190701</v>
      </c>
      <c r="B3649">
        <v>311.13</v>
      </c>
      <c r="C3649">
        <f t="shared" si="280"/>
        <v>303.37529801794301</v>
      </c>
      <c r="D3649">
        <f t="shared" si="282"/>
        <v>306.91821826396722</v>
      </c>
      <c r="E3649">
        <f t="shared" si="281"/>
        <v>-3.5429202460242095</v>
      </c>
      <c r="F3649">
        <f t="shared" si="284"/>
        <v>-4.0553176050663131</v>
      </c>
      <c r="G3649">
        <f t="shared" si="283"/>
        <v>0.5123973590421036</v>
      </c>
    </row>
    <row r="3650" spans="1:7" x14ac:dyDescent="0.2">
      <c r="A3650">
        <v>20190702</v>
      </c>
      <c r="B3650">
        <v>312.88</v>
      </c>
      <c r="C3650">
        <f t="shared" si="280"/>
        <v>304.83755986133639</v>
      </c>
      <c r="D3650">
        <f t="shared" si="282"/>
        <v>307.35983172589556</v>
      </c>
      <c r="E3650">
        <f t="shared" si="281"/>
        <v>-2.5222718645591726</v>
      </c>
      <c r="F3650">
        <f t="shared" si="284"/>
        <v>-3.7487084569648852</v>
      </c>
      <c r="G3650">
        <f t="shared" si="283"/>
        <v>1.2264365924057126</v>
      </c>
    </row>
    <row r="3651" spans="1:7" x14ac:dyDescent="0.2">
      <c r="A3651">
        <v>20190703</v>
      </c>
      <c r="B3651">
        <v>315</v>
      </c>
      <c r="C3651">
        <f t="shared" si="280"/>
        <v>306.40101219036154</v>
      </c>
      <c r="D3651">
        <f t="shared" si="282"/>
        <v>307.92577011656994</v>
      </c>
      <c r="E3651">
        <f t="shared" si="281"/>
        <v>-1.5247579262083946</v>
      </c>
      <c r="F3651">
        <f t="shared" si="284"/>
        <v>-3.3039183508135874</v>
      </c>
      <c r="G3651">
        <f t="shared" si="283"/>
        <v>1.7791604246051929</v>
      </c>
    </row>
    <row r="3652" spans="1:7" x14ac:dyDescent="0.2">
      <c r="A3652">
        <v>20190705</v>
      </c>
      <c r="B3652">
        <v>318.39999999999998</v>
      </c>
      <c r="C3652">
        <f t="shared" si="280"/>
        <v>308.24701031492128</v>
      </c>
      <c r="D3652">
        <f t="shared" si="282"/>
        <v>308.70163899682404</v>
      </c>
      <c r="E3652">
        <f t="shared" si="281"/>
        <v>-0.4546286819027614</v>
      </c>
      <c r="F3652">
        <f t="shared" si="284"/>
        <v>-2.7340604170314227</v>
      </c>
      <c r="G3652">
        <f t="shared" si="283"/>
        <v>2.2794317351286613</v>
      </c>
    </row>
    <row r="3653" spans="1:7" x14ac:dyDescent="0.2">
      <c r="A3653">
        <v>20190708</v>
      </c>
      <c r="B3653">
        <v>310.49</v>
      </c>
      <c r="C3653">
        <f t="shared" si="280"/>
        <v>308.59208565108725</v>
      </c>
      <c r="D3653">
        <f t="shared" si="282"/>
        <v>308.8341101822445</v>
      </c>
      <c r="E3653">
        <f t="shared" si="281"/>
        <v>-0.24202453115725575</v>
      </c>
      <c r="F3653">
        <f t="shared" si="284"/>
        <v>-2.2356532398565894</v>
      </c>
      <c r="G3653">
        <f t="shared" si="283"/>
        <v>1.9936287086993336</v>
      </c>
    </row>
    <row r="3654" spans="1:7" x14ac:dyDescent="0.2">
      <c r="A3654">
        <v>20190709</v>
      </c>
      <c r="B3654">
        <v>308.88</v>
      </c>
      <c r="C3654">
        <f t="shared" si="280"/>
        <v>308.63638016630455</v>
      </c>
      <c r="D3654">
        <f t="shared" si="282"/>
        <v>308.83750942800418</v>
      </c>
      <c r="E3654">
        <f t="shared" si="281"/>
        <v>-0.2011292616996343</v>
      </c>
      <c r="F3654">
        <f t="shared" si="284"/>
        <v>-1.8287484442251984</v>
      </c>
      <c r="G3654">
        <f t="shared" si="283"/>
        <v>1.6276191825255641</v>
      </c>
    </row>
    <row r="3655" spans="1:7" x14ac:dyDescent="0.2">
      <c r="A3655">
        <v>20190710</v>
      </c>
      <c r="B3655">
        <v>311.62</v>
      </c>
      <c r="C3655">
        <f t="shared" si="280"/>
        <v>309.09539860225772</v>
      </c>
      <c r="D3655">
        <f t="shared" si="282"/>
        <v>309.04361984074461</v>
      </c>
      <c r="E3655">
        <f t="shared" si="281"/>
        <v>5.1778761513105565E-2</v>
      </c>
      <c r="F3655">
        <f t="shared" si="284"/>
        <v>-1.4526430030775377</v>
      </c>
      <c r="G3655">
        <f t="shared" si="283"/>
        <v>1.5044217645906433</v>
      </c>
    </row>
    <row r="3656" spans="1:7" x14ac:dyDescent="0.2">
      <c r="A3656">
        <v>20190711</v>
      </c>
      <c r="B3656">
        <v>305.85000000000002</v>
      </c>
      <c r="C3656">
        <f t="shared" si="280"/>
        <v>308.59610650960269</v>
      </c>
      <c r="D3656">
        <f t="shared" si="282"/>
        <v>308.80705540809686</v>
      </c>
      <c r="E3656">
        <f t="shared" si="281"/>
        <v>-0.21094889849416631</v>
      </c>
      <c r="F3656">
        <f t="shared" si="284"/>
        <v>-1.2043041821608635</v>
      </c>
      <c r="G3656">
        <f t="shared" si="283"/>
        <v>0.99335528366669723</v>
      </c>
    </row>
    <row r="3657" spans="1:7" x14ac:dyDescent="0.2">
      <c r="A3657">
        <v>20190712</v>
      </c>
      <c r="B3657">
        <v>304.64999999999998</v>
      </c>
      <c r="C3657">
        <f t="shared" si="280"/>
        <v>307.98901320043308</v>
      </c>
      <c r="D3657">
        <f t="shared" si="282"/>
        <v>308.49912537786747</v>
      </c>
      <c r="E3657">
        <f t="shared" si="281"/>
        <v>-0.51011217743439374</v>
      </c>
      <c r="F3657">
        <f t="shared" si="284"/>
        <v>-1.0654657812155697</v>
      </c>
      <c r="G3657">
        <f t="shared" si="283"/>
        <v>0.55535360378117593</v>
      </c>
    </row>
    <row r="3658" spans="1:7" x14ac:dyDescent="0.2">
      <c r="A3658">
        <v>20190715</v>
      </c>
      <c r="B3658">
        <v>304.56</v>
      </c>
      <c r="C3658">
        <f t="shared" si="280"/>
        <v>307.46147270805875</v>
      </c>
      <c r="D3658">
        <f t="shared" si="282"/>
        <v>308.20733831284025</v>
      </c>
      <c r="E3658">
        <f t="shared" si="281"/>
        <v>-0.74586560478149977</v>
      </c>
      <c r="F3658">
        <f t="shared" si="284"/>
        <v>-1.0015457459287558</v>
      </c>
      <c r="G3658">
        <f t="shared" si="283"/>
        <v>0.25568014114725601</v>
      </c>
    </row>
    <row r="3659" spans="1:7" x14ac:dyDescent="0.2">
      <c r="A3659">
        <v>20190716</v>
      </c>
      <c r="B3659">
        <v>302.94</v>
      </c>
      <c r="C3659">
        <f t="shared" si="280"/>
        <v>306.76586152220358</v>
      </c>
      <c r="D3659">
        <f t="shared" si="282"/>
        <v>307.81716510448172</v>
      </c>
      <c r="E3659">
        <f t="shared" si="281"/>
        <v>-1.0513035822781376</v>
      </c>
      <c r="F3659">
        <f t="shared" si="284"/>
        <v>-1.0114973131986322</v>
      </c>
      <c r="G3659">
        <f t="shared" si="283"/>
        <v>-3.9806269079505352E-2</v>
      </c>
    </row>
    <row r="3660" spans="1:7" x14ac:dyDescent="0.2">
      <c r="A3660">
        <v>20190717</v>
      </c>
      <c r="B3660">
        <v>300.26</v>
      </c>
      <c r="C3660">
        <f t="shared" si="280"/>
        <v>305.76495974955685</v>
      </c>
      <c r="D3660">
        <f t="shared" si="282"/>
        <v>307.25737509674229</v>
      </c>
      <c r="E3660">
        <f t="shared" si="281"/>
        <v>-1.4924153471854424</v>
      </c>
      <c r="F3660">
        <f t="shared" si="284"/>
        <v>-1.1076809199959943</v>
      </c>
      <c r="G3660">
        <f t="shared" si="283"/>
        <v>-0.38473442718944817</v>
      </c>
    </row>
    <row r="3661" spans="1:7" x14ac:dyDescent="0.2">
      <c r="A3661">
        <v>20190718</v>
      </c>
      <c r="B3661">
        <v>296.83</v>
      </c>
      <c r="C3661">
        <f t="shared" si="280"/>
        <v>304.39035055731733</v>
      </c>
      <c r="D3661">
        <f t="shared" si="282"/>
        <v>306.4849769414281</v>
      </c>
      <c r="E3661">
        <f t="shared" si="281"/>
        <v>-2.094626384110768</v>
      </c>
      <c r="F3661">
        <f t="shared" si="284"/>
        <v>-1.3050700128189492</v>
      </c>
      <c r="G3661">
        <f t="shared" si="283"/>
        <v>-0.78955637129181877</v>
      </c>
    </row>
    <row r="3662" spans="1:7" x14ac:dyDescent="0.2">
      <c r="A3662">
        <v>20190719</v>
      </c>
      <c r="B3662">
        <v>291.27</v>
      </c>
      <c r="C3662">
        <f t="shared" si="280"/>
        <v>302.3718350869608</v>
      </c>
      <c r="D3662">
        <f t="shared" si="282"/>
        <v>305.35794161243348</v>
      </c>
      <c r="E3662">
        <f t="shared" si="281"/>
        <v>-2.9861065254726782</v>
      </c>
      <c r="F3662">
        <f t="shared" si="284"/>
        <v>-1.6412773153496951</v>
      </c>
      <c r="G3662">
        <f t="shared" si="283"/>
        <v>-1.3448292101229831</v>
      </c>
    </row>
    <row r="3663" spans="1:7" x14ac:dyDescent="0.2">
      <c r="A3663">
        <v>20190722</v>
      </c>
      <c r="B3663">
        <v>292.86</v>
      </c>
      <c r="C3663">
        <f t="shared" ref="C3663:C3726" si="285">(B3663*(2/(12+1))+C3662*(1-(2/(12+1))))</f>
        <v>300.908475842813</v>
      </c>
      <c r="D3663">
        <f t="shared" si="282"/>
        <v>304.43216815966065</v>
      </c>
      <c r="E3663">
        <f t="shared" si="281"/>
        <v>-3.5236923168476437</v>
      </c>
      <c r="F3663">
        <f t="shared" si="284"/>
        <v>-2.0177603156492849</v>
      </c>
      <c r="G3663">
        <f t="shared" si="283"/>
        <v>-1.5059320011983588</v>
      </c>
    </row>
    <row r="3664" spans="1:7" x14ac:dyDescent="0.2">
      <c r="A3664">
        <v>20190723</v>
      </c>
      <c r="B3664">
        <v>289.77</v>
      </c>
      <c r="C3664">
        <f t="shared" si="285"/>
        <v>299.19486417468795</v>
      </c>
      <c r="D3664">
        <f t="shared" si="282"/>
        <v>303.34608162931539</v>
      </c>
      <c r="E3664">
        <f t="shared" si="281"/>
        <v>-4.1512174546274423</v>
      </c>
      <c r="F3664">
        <f t="shared" si="284"/>
        <v>-2.4444517434449167</v>
      </c>
      <c r="G3664">
        <f t="shared" si="283"/>
        <v>-1.7067657111825256</v>
      </c>
    </row>
    <row r="3665" spans="1:7" x14ac:dyDescent="0.2">
      <c r="A3665">
        <v>20190724</v>
      </c>
      <c r="B3665">
        <v>290.27999999999997</v>
      </c>
      <c r="C3665">
        <f t="shared" si="285"/>
        <v>297.82334660935135</v>
      </c>
      <c r="D3665">
        <f t="shared" si="282"/>
        <v>302.37822373084759</v>
      </c>
      <c r="E3665">
        <f t="shared" si="281"/>
        <v>-4.5548771214962471</v>
      </c>
      <c r="F3665">
        <f t="shared" si="284"/>
        <v>-2.8665368190551828</v>
      </c>
      <c r="G3665">
        <f t="shared" si="283"/>
        <v>-1.6883403024410644</v>
      </c>
    </row>
    <row r="3666" spans="1:7" x14ac:dyDescent="0.2">
      <c r="A3666">
        <v>20190725</v>
      </c>
      <c r="B3666">
        <v>289.68</v>
      </c>
      <c r="C3666">
        <f t="shared" si="285"/>
        <v>296.57052405406654</v>
      </c>
      <c r="D3666">
        <f t="shared" si="282"/>
        <v>301.43761456559963</v>
      </c>
      <c r="E3666">
        <f t="shared" si="281"/>
        <v>-4.8670905115330925</v>
      </c>
      <c r="F3666">
        <f t="shared" si="284"/>
        <v>-3.2666475575507645</v>
      </c>
      <c r="G3666">
        <f t="shared" si="283"/>
        <v>-1.6004429539823279</v>
      </c>
    </row>
    <row r="3667" spans="1:7" x14ac:dyDescent="0.2">
      <c r="A3667">
        <v>20190726</v>
      </c>
      <c r="B3667">
        <v>293</v>
      </c>
      <c r="C3667">
        <f t="shared" si="285"/>
        <v>296.02121266113323</v>
      </c>
      <c r="D3667">
        <f t="shared" si="282"/>
        <v>300.8126060792589</v>
      </c>
      <c r="E3667">
        <f t="shared" si="281"/>
        <v>-4.791393418125665</v>
      </c>
      <c r="F3667">
        <f t="shared" si="284"/>
        <v>-3.5715967296657447</v>
      </c>
      <c r="G3667">
        <f t="shared" si="283"/>
        <v>-1.2197966884599203</v>
      </c>
    </row>
    <row r="3668" spans="1:7" x14ac:dyDescent="0.2">
      <c r="A3668">
        <v>20190729</v>
      </c>
      <c r="B3668">
        <v>292.72000000000003</v>
      </c>
      <c r="C3668">
        <f t="shared" si="285"/>
        <v>295.51333379018968</v>
      </c>
      <c r="D3668">
        <f t="shared" si="282"/>
        <v>300.21315377709158</v>
      </c>
      <c r="E3668">
        <f t="shared" si="281"/>
        <v>-4.6998199869019004</v>
      </c>
      <c r="F3668">
        <f t="shared" si="284"/>
        <v>-3.7972413811129759</v>
      </c>
      <c r="G3668">
        <f t="shared" si="283"/>
        <v>-0.90257860578892446</v>
      </c>
    </row>
    <row r="3669" spans="1:7" x14ac:dyDescent="0.2">
      <c r="A3669">
        <v>20190730</v>
      </c>
      <c r="B3669">
        <v>294.45</v>
      </c>
      <c r="C3669">
        <f t="shared" si="285"/>
        <v>295.34974397631436</v>
      </c>
      <c r="D3669">
        <f t="shared" si="282"/>
        <v>299.78625349730703</v>
      </c>
      <c r="E3669">
        <f t="shared" si="281"/>
        <v>-4.4365095209926722</v>
      </c>
      <c r="F3669">
        <f t="shared" si="284"/>
        <v>-3.9250950090889156</v>
      </c>
      <c r="G3669">
        <f t="shared" si="283"/>
        <v>-0.51141451190375653</v>
      </c>
    </row>
    <row r="3670" spans="1:7" x14ac:dyDescent="0.2">
      <c r="A3670">
        <v>20190731</v>
      </c>
      <c r="B3670">
        <v>293.52999999999997</v>
      </c>
      <c r="C3670">
        <f t="shared" si="285"/>
        <v>295.06978336457371</v>
      </c>
      <c r="D3670">
        <f t="shared" si="282"/>
        <v>299.32282731232135</v>
      </c>
      <c r="E3670">
        <f t="shared" si="281"/>
        <v>-4.2530439477476421</v>
      </c>
      <c r="F3670">
        <f t="shared" si="284"/>
        <v>-3.9906847968206609</v>
      </c>
      <c r="G3670">
        <f t="shared" si="283"/>
        <v>-0.26235915092698114</v>
      </c>
    </row>
    <row r="3671" spans="1:7" x14ac:dyDescent="0.2">
      <c r="A3671">
        <v>20190801</v>
      </c>
      <c r="B3671">
        <v>288.33</v>
      </c>
      <c r="C3671">
        <f t="shared" si="285"/>
        <v>294.03289361617772</v>
      </c>
      <c r="D3671">
        <f t="shared" si="282"/>
        <v>298.50854380770494</v>
      </c>
      <c r="E3671">
        <f t="shared" si="281"/>
        <v>-4.4756501915272224</v>
      </c>
      <c r="F3671">
        <f t="shared" si="284"/>
        <v>-4.0876778757619734</v>
      </c>
      <c r="G3671">
        <f t="shared" si="283"/>
        <v>-0.38797231576524904</v>
      </c>
    </row>
    <row r="3672" spans="1:7" x14ac:dyDescent="0.2">
      <c r="A3672">
        <v>20190802</v>
      </c>
      <c r="B3672">
        <v>292.60000000000002</v>
      </c>
      <c r="C3672">
        <f t="shared" si="285"/>
        <v>293.81244844445803</v>
      </c>
      <c r="D3672">
        <f t="shared" si="282"/>
        <v>298.0708738960231</v>
      </c>
      <c r="E3672">
        <f t="shared" si="281"/>
        <v>-4.2584254515650741</v>
      </c>
      <c r="F3672">
        <f t="shared" si="284"/>
        <v>-4.1218273909225935</v>
      </c>
      <c r="G3672">
        <f t="shared" si="283"/>
        <v>-0.13659806064248059</v>
      </c>
    </row>
    <row r="3673" spans="1:7" x14ac:dyDescent="0.2">
      <c r="A3673">
        <v>20190805</v>
      </c>
      <c r="B3673">
        <v>280.27999999999997</v>
      </c>
      <c r="C3673">
        <f t="shared" si="285"/>
        <v>291.73053329915678</v>
      </c>
      <c r="D3673">
        <f t="shared" si="282"/>
        <v>296.75303138520661</v>
      </c>
      <c r="E3673">
        <f t="shared" si="281"/>
        <v>-5.0224980860498363</v>
      </c>
      <c r="F3673">
        <f t="shared" si="284"/>
        <v>-4.3019615299480423</v>
      </c>
      <c r="G3673">
        <f t="shared" si="283"/>
        <v>-0.72053655610179401</v>
      </c>
    </row>
    <row r="3674" spans="1:7" x14ac:dyDescent="0.2">
      <c r="A3674">
        <v>20190806</v>
      </c>
      <c r="B3674">
        <v>294.61</v>
      </c>
      <c r="C3674">
        <f t="shared" si="285"/>
        <v>292.17352817620957</v>
      </c>
      <c r="D3674">
        <f t="shared" si="282"/>
        <v>296.59428831963572</v>
      </c>
      <c r="E3674">
        <f t="shared" si="281"/>
        <v>-4.4207601434261505</v>
      </c>
      <c r="F3674">
        <f t="shared" si="284"/>
        <v>-4.3257212526436639</v>
      </c>
      <c r="G3674">
        <f t="shared" si="283"/>
        <v>-9.5038890782486618E-2</v>
      </c>
    </row>
    <row r="3675" spans="1:7" x14ac:dyDescent="0.2">
      <c r="A3675">
        <v>20190807</v>
      </c>
      <c r="B3675">
        <v>324.79000000000002</v>
      </c>
      <c r="C3675">
        <f t="shared" si="285"/>
        <v>297.19144691833117</v>
      </c>
      <c r="D3675">
        <f t="shared" si="282"/>
        <v>298.68285955521822</v>
      </c>
      <c r="E3675">
        <f t="shared" si="281"/>
        <v>-1.4914126368870484</v>
      </c>
      <c r="F3675">
        <f t="shared" si="284"/>
        <v>-3.7588595294923408</v>
      </c>
      <c r="G3675">
        <f t="shared" si="283"/>
        <v>2.2674468926052924</v>
      </c>
    </row>
    <row r="3676" spans="1:7" x14ac:dyDescent="0.2">
      <c r="A3676">
        <v>20190808</v>
      </c>
      <c r="B3676">
        <v>336.55</v>
      </c>
      <c r="C3676">
        <f t="shared" si="285"/>
        <v>303.2466089308956</v>
      </c>
      <c r="D3676">
        <f t="shared" si="282"/>
        <v>301.48783292149835</v>
      </c>
      <c r="E3676">
        <f t="shared" ref="E3676:E3739" si="286">C3676-D3676</f>
        <v>1.758776009397252</v>
      </c>
      <c r="F3676">
        <f t="shared" si="284"/>
        <v>-2.6553324217144225</v>
      </c>
      <c r="G3676">
        <f t="shared" si="283"/>
        <v>4.4141084311116749</v>
      </c>
    </row>
    <row r="3677" spans="1:7" x14ac:dyDescent="0.2">
      <c r="A3677">
        <v>20190809</v>
      </c>
      <c r="B3677">
        <v>333.76</v>
      </c>
      <c r="C3677">
        <f t="shared" si="285"/>
        <v>307.94097678768088</v>
      </c>
      <c r="D3677">
        <f t="shared" ref="D3677:D3740" si="287">B3677*(2/(26+1)) + D3676*(1-(2/(26+1)))</f>
        <v>303.87836381620218</v>
      </c>
      <c r="E3677">
        <f t="shared" si="286"/>
        <v>4.0626129714786998</v>
      </c>
      <c r="F3677">
        <f t="shared" si="284"/>
        <v>-1.3117433430757979</v>
      </c>
      <c r="G3677">
        <f t="shared" si="283"/>
        <v>5.3743563145544977</v>
      </c>
    </row>
    <row r="3678" spans="1:7" x14ac:dyDescent="0.2">
      <c r="A3678">
        <v>20190812</v>
      </c>
      <c r="B3678">
        <v>346.5</v>
      </c>
      <c r="C3678">
        <f t="shared" si="285"/>
        <v>313.87313420496076</v>
      </c>
      <c r="D3678">
        <f t="shared" si="287"/>
        <v>307.03552205203908</v>
      </c>
      <c r="E3678">
        <f t="shared" si="286"/>
        <v>6.8376121529216789</v>
      </c>
      <c r="F3678">
        <f t="shared" si="284"/>
        <v>0.31812775612369748</v>
      </c>
      <c r="G3678">
        <f t="shared" si="283"/>
        <v>6.5194843967979814</v>
      </c>
    </row>
    <row r="3679" spans="1:7" x14ac:dyDescent="0.2">
      <c r="A3679">
        <v>20190813</v>
      </c>
      <c r="B3679">
        <v>352.13</v>
      </c>
      <c r="C3679">
        <f t="shared" si="285"/>
        <v>319.75880586573606</v>
      </c>
      <c r="D3679">
        <f t="shared" si="287"/>
        <v>310.37585375188803</v>
      </c>
      <c r="E3679">
        <f t="shared" si="286"/>
        <v>9.3829521138480345</v>
      </c>
      <c r="F3679">
        <f t="shared" si="284"/>
        <v>2.1310926276685649</v>
      </c>
      <c r="G3679">
        <f t="shared" si="283"/>
        <v>7.2518594861794696</v>
      </c>
    </row>
    <row r="3680" spans="1:7" x14ac:dyDescent="0.2">
      <c r="A3680">
        <v>20190814</v>
      </c>
      <c r="B3680">
        <v>347.53</v>
      </c>
      <c r="C3680">
        <f t="shared" si="285"/>
        <v>324.03129727100747</v>
      </c>
      <c r="D3680">
        <f t="shared" si="287"/>
        <v>313.12801273322964</v>
      </c>
      <c r="E3680">
        <f t="shared" si="286"/>
        <v>10.903284537777836</v>
      </c>
      <c r="F3680">
        <f t="shared" si="284"/>
        <v>3.885531009690419</v>
      </c>
      <c r="G3680">
        <f t="shared" si="283"/>
        <v>7.0177535280874164</v>
      </c>
    </row>
    <row r="3681" spans="1:7" x14ac:dyDescent="0.2">
      <c r="A3681">
        <v>20190815</v>
      </c>
      <c r="B3681">
        <v>356.93</v>
      </c>
      <c r="C3681">
        <f t="shared" si="285"/>
        <v>329.09263615239092</v>
      </c>
      <c r="D3681">
        <f t="shared" si="287"/>
        <v>316.37260438262001</v>
      </c>
      <c r="E3681">
        <f t="shared" si="286"/>
        <v>12.720031769770912</v>
      </c>
      <c r="F3681">
        <f t="shared" si="284"/>
        <v>5.6524311617065184</v>
      </c>
      <c r="G3681">
        <f t="shared" si="283"/>
        <v>7.0676006080643941</v>
      </c>
    </row>
    <row r="3682" spans="1:7" x14ac:dyDescent="0.2">
      <c r="A3682">
        <v>20190816</v>
      </c>
      <c r="B3682">
        <v>364.81</v>
      </c>
      <c r="C3682">
        <f t="shared" si="285"/>
        <v>334.58761520586921</v>
      </c>
      <c r="D3682">
        <f t="shared" si="287"/>
        <v>319.96055961353704</v>
      </c>
      <c r="E3682">
        <f t="shared" si="286"/>
        <v>14.627055592332169</v>
      </c>
      <c r="F3682">
        <f t="shared" si="284"/>
        <v>7.447356047831649</v>
      </c>
      <c r="G3682">
        <f t="shared" si="283"/>
        <v>7.1796995445005205</v>
      </c>
    </row>
    <row r="3683" spans="1:7" x14ac:dyDescent="0.2">
      <c r="A3683">
        <v>20190819</v>
      </c>
      <c r="B3683">
        <v>368.91</v>
      </c>
      <c r="C3683">
        <f t="shared" si="285"/>
        <v>339.86798209727397</v>
      </c>
      <c r="D3683">
        <f t="shared" si="287"/>
        <v>323.58644408660837</v>
      </c>
      <c r="E3683">
        <f t="shared" si="286"/>
        <v>16.281538010665599</v>
      </c>
      <c r="F3683">
        <f t="shared" si="284"/>
        <v>9.2141924403984383</v>
      </c>
      <c r="G3683">
        <f t="shared" si="283"/>
        <v>7.067345570267161</v>
      </c>
    </row>
    <row r="3684" spans="1:7" x14ac:dyDescent="0.2">
      <c r="A3684">
        <v>20190820</v>
      </c>
      <c r="B3684">
        <v>365.82</v>
      </c>
      <c r="C3684">
        <f t="shared" si="285"/>
        <v>343.86060023615494</v>
      </c>
      <c r="D3684">
        <f t="shared" si="287"/>
        <v>326.71485563574845</v>
      </c>
      <c r="E3684">
        <f t="shared" si="286"/>
        <v>17.145744600406488</v>
      </c>
      <c r="F3684">
        <f t="shared" si="284"/>
        <v>10.800502872400049</v>
      </c>
      <c r="G3684">
        <f t="shared" ref="G3684:G3747" si="288">E3684-F3684</f>
        <v>6.3452417280064388</v>
      </c>
    </row>
    <row r="3685" spans="1:7" x14ac:dyDescent="0.2">
      <c r="A3685">
        <v>20190821</v>
      </c>
      <c r="B3685">
        <v>349.6</v>
      </c>
      <c r="C3685">
        <f t="shared" si="285"/>
        <v>344.74358481520801</v>
      </c>
      <c r="D3685">
        <f t="shared" si="287"/>
        <v>328.41005151458188</v>
      </c>
      <c r="E3685">
        <f t="shared" si="286"/>
        <v>16.333533300626129</v>
      </c>
      <c r="F3685">
        <f t="shared" ref="F3685:F3748" si="289">(E3685*(2/(9+1))+F3684*(1-(2/(9+1))))</f>
        <v>11.907108958045265</v>
      </c>
      <c r="G3685">
        <f t="shared" si="288"/>
        <v>4.426424342580864</v>
      </c>
    </row>
    <row r="3686" spans="1:7" x14ac:dyDescent="0.2">
      <c r="A3686">
        <v>20190822</v>
      </c>
      <c r="B3686">
        <v>355.69</v>
      </c>
      <c r="C3686">
        <f t="shared" si="285"/>
        <v>346.4276486897914</v>
      </c>
      <c r="D3686">
        <f t="shared" si="287"/>
        <v>330.43078843942766</v>
      </c>
      <c r="E3686">
        <f t="shared" si="286"/>
        <v>15.996860250363738</v>
      </c>
      <c r="F3686">
        <f t="shared" si="289"/>
        <v>12.72505921650896</v>
      </c>
      <c r="G3686">
        <f t="shared" si="288"/>
        <v>3.2718010338547785</v>
      </c>
    </row>
    <row r="3687" spans="1:7" x14ac:dyDescent="0.2">
      <c r="A3687">
        <v>20190823</v>
      </c>
      <c r="B3687">
        <v>339.17</v>
      </c>
      <c r="C3687">
        <f t="shared" si="285"/>
        <v>345.31108735290042</v>
      </c>
      <c r="D3687">
        <f t="shared" si="287"/>
        <v>331.0781374439145</v>
      </c>
      <c r="E3687">
        <f t="shared" si="286"/>
        <v>14.232949908985915</v>
      </c>
      <c r="F3687">
        <f t="shared" si="289"/>
        <v>13.026637355004352</v>
      </c>
      <c r="G3687">
        <f t="shared" si="288"/>
        <v>1.2063125539815633</v>
      </c>
    </row>
    <row r="3688" spans="1:7" x14ac:dyDescent="0.2">
      <c r="A3688">
        <v>20190826</v>
      </c>
      <c r="B3688">
        <v>339.92</v>
      </c>
      <c r="C3688">
        <f t="shared" si="285"/>
        <v>344.48168929860799</v>
      </c>
      <c r="D3688">
        <f t="shared" si="287"/>
        <v>331.73309022584675</v>
      </c>
      <c r="E3688">
        <f t="shared" si="286"/>
        <v>12.748599072761237</v>
      </c>
      <c r="F3688">
        <f t="shared" si="289"/>
        <v>12.97102969855573</v>
      </c>
      <c r="G3688">
        <f t="shared" si="288"/>
        <v>-0.2224306257944928</v>
      </c>
    </row>
    <row r="3689" spans="1:7" x14ac:dyDescent="0.2">
      <c r="A3689">
        <v>20190827</v>
      </c>
      <c r="B3689">
        <v>339.82</v>
      </c>
      <c r="C3689">
        <f t="shared" si="285"/>
        <v>343.76450632959143</v>
      </c>
      <c r="D3689">
        <f t="shared" si="287"/>
        <v>332.33212057948771</v>
      </c>
      <c r="E3689">
        <f t="shared" si="286"/>
        <v>11.43238575010372</v>
      </c>
      <c r="F3689">
        <f t="shared" si="289"/>
        <v>12.663300908865329</v>
      </c>
      <c r="G3689">
        <f t="shared" si="288"/>
        <v>-1.2309151587616096</v>
      </c>
    </row>
    <row r="3690" spans="1:7" x14ac:dyDescent="0.2">
      <c r="A3690">
        <v>20190828</v>
      </c>
      <c r="B3690">
        <v>345.91</v>
      </c>
      <c r="C3690">
        <f t="shared" si="285"/>
        <v>344.09458227888507</v>
      </c>
      <c r="D3690">
        <f t="shared" si="287"/>
        <v>333.33788942545158</v>
      </c>
      <c r="E3690">
        <f t="shared" si="286"/>
        <v>10.756692853433492</v>
      </c>
      <c r="F3690">
        <f t="shared" si="289"/>
        <v>12.281979297778962</v>
      </c>
      <c r="G3690">
        <f t="shared" si="288"/>
        <v>-1.5252864443454701</v>
      </c>
    </row>
    <row r="3691" spans="1:7" x14ac:dyDescent="0.2">
      <c r="A3691">
        <v>20190829</v>
      </c>
      <c r="B3691">
        <v>346.6</v>
      </c>
      <c r="C3691">
        <f t="shared" si="285"/>
        <v>344.48003115905664</v>
      </c>
      <c r="D3691">
        <f t="shared" si="287"/>
        <v>334.32026798652925</v>
      </c>
      <c r="E3691">
        <f t="shared" si="286"/>
        <v>10.159763172527391</v>
      </c>
      <c r="F3691">
        <f t="shared" si="289"/>
        <v>11.857536072728648</v>
      </c>
      <c r="G3691">
        <f t="shared" si="288"/>
        <v>-1.6977729002012563</v>
      </c>
    </row>
    <row r="3692" spans="1:7" x14ac:dyDescent="0.2">
      <c r="A3692">
        <v>20190830</v>
      </c>
      <c r="B3692">
        <v>336.61</v>
      </c>
      <c r="C3692">
        <f t="shared" si="285"/>
        <v>343.26925713458638</v>
      </c>
      <c r="D3692">
        <f t="shared" si="287"/>
        <v>334.48987776530487</v>
      </c>
      <c r="E3692">
        <f t="shared" si="286"/>
        <v>8.7793793692815143</v>
      </c>
      <c r="F3692">
        <f t="shared" si="289"/>
        <v>11.24190473203922</v>
      </c>
      <c r="G3692">
        <f t="shared" si="288"/>
        <v>-2.4625253627577059</v>
      </c>
    </row>
    <row r="3693" spans="1:7" x14ac:dyDescent="0.2">
      <c r="A3693">
        <v>20190903</v>
      </c>
      <c r="B3693">
        <v>333.71</v>
      </c>
      <c r="C3693">
        <f t="shared" si="285"/>
        <v>341.79860219080382</v>
      </c>
      <c r="D3693">
        <f t="shared" si="287"/>
        <v>334.43210904194899</v>
      </c>
      <c r="E3693">
        <f t="shared" si="286"/>
        <v>7.3664931488548291</v>
      </c>
      <c r="F3693">
        <f t="shared" si="289"/>
        <v>10.466822415402342</v>
      </c>
      <c r="G3693">
        <f t="shared" si="288"/>
        <v>-3.1003292665475133</v>
      </c>
    </row>
    <row r="3694" spans="1:7" x14ac:dyDescent="0.2">
      <c r="A3694">
        <v>20190904</v>
      </c>
      <c r="B3694">
        <v>312.8</v>
      </c>
      <c r="C3694">
        <f t="shared" si="285"/>
        <v>337.33727877683401</v>
      </c>
      <c r="D3694">
        <f t="shared" si="287"/>
        <v>332.82973059439723</v>
      </c>
      <c r="E3694">
        <f t="shared" si="286"/>
        <v>4.5075481824367785</v>
      </c>
      <c r="F3694">
        <f t="shared" si="289"/>
        <v>9.274967568809231</v>
      </c>
      <c r="G3694">
        <f t="shared" si="288"/>
        <v>-4.7674193863724525</v>
      </c>
    </row>
    <row r="3695" spans="1:7" x14ac:dyDescent="0.2">
      <c r="A3695">
        <v>20190905</v>
      </c>
      <c r="B3695">
        <v>305.83</v>
      </c>
      <c r="C3695">
        <f t="shared" si="285"/>
        <v>332.49000511885953</v>
      </c>
      <c r="D3695">
        <f t="shared" si="287"/>
        <v>330.82975055036781</v>
      </c>
      <c r="E3695">
        <f t="shared" si="286"/>
        <v>1.6602545684917231</v>
      </c>
      <c r="F3695">
        <f t="shared" si="289"/>
        <v>7.7520249687457294</v>
      </c>
      <c r="G3695">
        <f t="shared" si="288"/>
        <v>-6.0917704002540063</v>
      </c>
    </row>
    <row r="3696" spans="1:7" x14ac:dyDescent="0.2">
      <c r="A3696">
        <v>20190906</v>
      </c>
      <c r="B3696">
        <v>298.51</v>
      </c>
      <c r="C3696">
        <f t="shared" si="285"/>
        <v>327.26231202365034</v>
      </c>
      <c r="D3696">
        <f t="shared" si="287"/>
        <v>328.43569495404427</v>
      </c>
      <c r="E3696">
        <f t="shared" si="286"/>
        <v>-1.1733829303939274</v>
      </c>
      <c r="F3696">
        <f t="shared" si="289"/>
        <v>5.9669433889177981</v>
      </c>
      <c r="G3696">
        <f t="shared" si="288"/>
        <v>-7.1403263193117255</v>
      </c>
    </row>
    <row r="3697" spans="1:7" x14ac:dyDescent="0.2">
      <c r="A3697">
        <v>20190909</v>
      </c>
      <c r="B3697">
        <v>292.45</v>
      </c>
      <c r="C3697">
        <f t="shared" si="285"/>
        <v>321.90657171231953</v>
      </c>
      <c r="D3697">
        <f t="shared" si="287"/>
        <v>325.77008792041136</v>
      </c>
      <c r="E3697">
        <f t="shared" si="286"/>
        <v>-3.8635162080918235</v>
      </c>
      <c r="F3697">
        <f t="shared" si="289"/>
        <v>4.0008514695158741</v>
      </c>
      <c r="G3697">
        <f t="shared" si="288"/>
        <v>-7.8643676776076976</v>
      </c>
    </row>
    <row r="3698" spans="1:7" x14ac:dyDescent="0.2">
      <c r="A3698">
        <v>20190910</v>
      </c>
      <c r="B3698">
        <v>289.27</v>
      </c>
      <c r="C3698">
        <f t="shared" si="285"/>
        <v>316.88556067965499</v>
      </c>
      <c r="D3698">
        <f t="shared" si="287"/>
        <v>323.06637770408463</v>
      </c>
      <c r="E3698">
        <f t="shared" si="286"/>
        <v>-6.1808170244296434</v>
      </c>
      <c r="F3698">
        <f t="shared" si="289"/>
        <v>1.9645177707267707</v>
      </c>
      <c r="G3698">
        <f t="shared" si="288"/>
        <v>-8.1453347951564137</v>
      </c>
    </row>
    <row r="3699" spans="1:7" x14ac:dyDescent="0.2">
      <c r="A3699">
        <v>20190911</v>
      </c>
      <c r="B3699">
        <v>294.63</v>
      </c>
      <c r="C3699">
        <f t="shared" si="285"/>
        <v>313.46162826740039</v>
      </c>
      <c r="D3699">
        <f t="shared" si="287"/>
        <v>320.95997935563395</v>
      </c>
      <c r="E3699">
        <f t="shared" si="286"/>
        <v>-7.4983510882335622</v>
      </c>
      <c r="F3699">
        <f t="shared" si="289"/>
        <v>7.1943998934704156E-2</v>
      </c>
      <c r="G3699">
        <f t="shared" si="288"/>
        <v>-7.5702950871682662</v>
      </c>
    </row>
    <row r="3700" spans="1:7" x14ac:dyDescent="0.2">
      <c r="A3700">
        <v>20190912</v>
      </c>
      <c r="B3700">
        <v>300.17</v>
      </c>
      <c r="C3700">
        <f t="shared" si="285"/>
        <v>311.41676238010803</v>
      </c>
      <c r="D3700">
        <f t="shared" si="287"/>
        <v>319.41998088484621</v>
      </c>
      <c r="E3700">
        <f t="shared" si="286"/>
        <v>-8.0032185047381859</v>
      </c>
      <c r="F3700">
        <f t="shared" si="289"/>
        <v>-1.5430885017998739</v>
      </c>
      <c r="G3700">
        <f t="shared" si="288"/>
        <v>-6.4601300029383122</v>
      </c>
    </row>
    <row r="3701" spans="1:7" x14ac:dyDescent="0.2">
      <c r="A3701">
        <v>20190913</v>
      </c>
      <c r="B3701">
        <v>290.95999999999998</v>
      </c>
      <c r="C3701">
        <f t="shared" si="285"/>
        <v>308.26956816778375</v>
      </c>
      <c r="D3701">
        <f t="shared" si="287"/>
        <v>317.31183415263536</v>
      </c>
      <c r="E3701">
        <f t="shared" si="286"/>
        <v>-9.0422659848516105</v>
      </c>
      <c r="F3701">
        <f t="shared" si="289"/>
        <v>-3.0429239984102212</v>
      </c>
      <c r="G3701">
        <f t="shared" si="288"/>
        <v>-5.9993419864413893</v>
      </c>
    </row>
    <row r="3702" spans="1:7" x14ac:dyDescent="0.2">
      <c r="A3702">
        <v>20190916</v>
      </c>
      <c r="B3702">
        <v>286.98</v>
      </c>
      <c r="C3702">
        <f t="shared" si="285"/>
        <v>304.99424998812469</v>
      </c>
      <c r="D3702">
        <f t="shared" si="287"/>
        <v>315.06503162281052</v>
      </c>
      <c r="E3702">
        <f t="shared" si="286"/>
        <v>-10.070781634685829</v>
      </c>
      <c r="F3702">
        <f t="shared" si="289"/>
        <v>-4.4484955256653436</v>
      </c>
      <c r="G3702">
        <f t="shared" si="288"/>
        <v>-5.6222861090204859</v>
      </c>
    </row>
    <row r="3703" spans="1:7" x14ac:dyDescent="0.2">
      <c r="A3703">
        <v>20190917</v>
      </c>
      <c r="B3703">
        <v>286.06</v>
      </c>
      <c r="C3703">
        <f t="shared" si="285"/>
        <v>302.08128845149014</v>
      </c>
      <c r="D3703">
        <f t="shared" si="287"/>
        <v>312.91651076186162</v>
      </c>
      <c r="E3703">
        <f t="shared" si="286"/>
        <v>-10.835222310371478</v>
      </c>
      <c r="F3703">
        <f t="shared" si="289"/>
        <v>-5.7258408826065708</v>
      </c>
      <c r="G3703">
        <f t="shared" si="288"/>
        <v>-5.109381427764907</v>
      </c>
    </row>
    <row r="3704" spans="1:7" x14ac:dyDescent="0.2">
      <c r="A3704">
        <v>20190918</v>
      </c>
      <c r="B3704">
        <v>298.02999999999997</v>
      </c>
      <c r="C3704">
        <f t="shared" si="285"/>
        <v>301.45801330510704</v>
      </c>
      <c r="D3704">
        <f t="shared" si="287"/>
        <v>311.81380626098297</v>
      </c>
      <c r="E3704">
        <f t="shared" si="286"/>
        <v>-10.355792955875927</v>
      </c>
      <c r="F3704">
        <f t="shared" si="289"/>
        <v>-6.6518312972604416</v>
      </c>
      <c r="G3704">
        <f t="shared" si="288"/>
        <v>-3.7039616586154853</v>
      </c>
    </row>
    <row r="3705" spans="1:7" x14ac:dyDescent="0.2">
      <c r="A3705">
        <v>20190919</v>
      </c>
      <c r="B3705">
        <v>301.38</v>
      </c>
      <c r="C3705">
        <f t="shared" si="285"/>
        <v>301.44601125816746</v>
      </c>
      <c r="D3705">
        <f t="shared" si="287"/>
        <v>311.04093172313242</v>
      </c>
      <c r="E3705">
        <f t="shared" si="286"/>
        <v>-9.5949204649649573</v>
      </c>
      <c r="F3705">
        <f t="shared" si="289"/>
        <v>-7.2404491308013448</v>
      </c>
      <c r="G3705">
        <f t="shared" si="288"/>
        <v>-2.3544713341636125</v>
      </c>
    </row>
    <row r="3706" spans="1:7" x14ac:dyDescent="0.2">
      <c r="A3706">
        <v>20190920</v>
      </c>
      <c r="B3706">
        <v>294.10000000000002</v>
      </c>
      <c r="C3706">
        <f t="shared" si="285"/>
        <v>300.31585567998786</v>
      </c>
      <c r="D3706">
        <f t="shared" si="287"/>
        <v>309.78604789178928</v>
      </c>
      <c r="E3706">
        <f t="shared" si="286"/>
        <v>-9.4701922118014181</v>
      </c>
      <c r="F3706">
        <f t="shared" si="289"/>
        <v>-7.6863977470013598</v>
      </c>
      <c r="G3706">
        <f t="shared" si="288"/>
        <v>-1.7837944648000583</v>
      </c>
    </row>
    <row r="3707" spans="1:7" x14ac:dyDescent="0.2">
      <c r="A3707">
        <v>20190923</v>
      </c>
      <c r="B3707">
        <v>294.87</v>
      </c>
      <c r="C3707">
        <f t="shared" si="285"/>
        <v>299.4780317292205</v>
      </c>
      <c r="D3707">
        <f t="shared" si="287"/>
        <v>308.68115545536045</v>
      </c>
      <c r="E3707">
        <f t="shared" si="286"/>
        <v>-9.2031237261399497</v>
      </c>
      <c r="F3707">
        <f t="shared" si="289"/>
        <v>-7.9897429428290785</v>
      </c>
      <c r="G3707">
        <f t="shared" si="288"/>
        <v>-1.2133807833108712</v>
      </c>
    </row>
    <row r="3708" spans="1:7" x14ac:dyDescent="0.2">
      <c r="A3708">
        <v>20190924</v>
      </c>
      <c r="B3708">
        <v>295.64999999999998</v>
      </c>
      <c r="C3708">
        <f t="shared" si="285"/>
        <v>298.88910377087888</v>
      </c>
      <c r="D3708">
        <f t="shared" si="287"/>
        <v>307.7158846808893</v>
      </c>
      <c r="E3708">
        <f t="shared" si="286"/>
        <v>-8.8267809100104273</v>
      </c>
      <c r="F3708">
        <f t="shared" si="289"/>
        <v>-8.1571505362653483</v>
      </c>
      <c r="G3708">
        <f t="shared" si="288"/>
        <v>-0.66963037374507905</v>
      </c>
    </row>
    <row r="3709" spans="1:7" x14ac:dyDescent="0.2">
      <c r="A3709">
        <v>20190925</v>
      </c>
      <c r="B3709">
        <v>296.70999999999998</v>
      </c>
      <c r="C3709">
        <f t="shared" si="285"/>
        <v>298.55385703689751</v>
      </c>
      <c r="D3709">
        <f t="shared" si="287"/>
        <v>306.90063396378639</v>
      </c>
      <c r="E3709">
        <f t="shared" si="286"/>
        <v>-8.3467769268888787</v>
      </c>
      <c r="F3709">
        <f t="shared" si="289"/>
        <v>-8.1950758143900551</v>
      </c>
      <c r="G3709">
        <f t="shared" si="288"/>
        <v>-0.15170111249882368</v>
      </c>
    </row>
    <row r="3710" spans="1:7" x14ac:dyDescent="0.2">
      <c r="A3710">
        <v>20190926</v>
      </c>
      <c r="B3710">
        <v>300</v>
      </c>
      <c r="C3710">
        <f t="shared" si="285"/>
        <v>298.77634056968247</v>
      </c>
      <c r="D3710">
        <f t="shared" si="287"/>
        <v>306.38947589239484</v>
      </c>
      <c r="E3710">
        <f t="shared" si="286"/>
        <v>-7.6131353227123668</v>
      </c>
      <c r="F3710">
        <f t="shared" si="289"/>
        <v>-8.0786877160545174</v>
      </c>
      <c r="G3710">
        <f t="shared" si="288"/>
        <v>0.46555239334215059</v>
      </c>
    </row>
    <row r="3711" spans="1:7" x14ac:dyDescent="0.2">
      <c r="A3711">
        <v>20190927</v>
      </c>
      <c r="B3711">
        <v>301.16000000000003</v>
      </c>
      <c r="C3711">
        <f t="shared" si="285"/>
        <v>299.14305740511594</v>
      </c>
      <c r="D3711">
        <f t="shared" si="287"/>
        <v>306.00210730777303</v>
      </c>
      <c r="E3711">
        <f t="shared" si="286"/>
        <v>-6.859049902657091</v>
      </c>
      <c r="F3711">
        <f t="shared" si="289"/>
        <v>-7.8347601533750328</v>
      </c>
      <c r="G3711">
        <f t="shared" si="288"/>
        <v>0.97571025071794182</v>
      </c>
    </row>
    <row r="3712" spans="1:7" x14ac:dyDescent="0.2">
      <c r="A3712">
        <v>20190930</v>
      </c>
      <c r="B3712">
        <v>303.87</v>
      </c>
      <c r="C3712">
        <f t="shared" si="285"/>
        <v>299.87027934279041</v>
      </c>
      <c r="D3712">
        <f t="shared" si="287"/>
        <v>305.84417343312316</v>
      </c>
      <c r="E3712">
        <f t="shared" si="286"/>
        <v>-5.9738940903327489</v>
      </c>
      <c r="F3712">
        <f t="shared" si="289"/>
        <v>-7.4625869407665766</v>
      </c>
      <c r="G3712">
        <f t="shared" si="288"/>
        <v>1.4886928504338277</v>
      </c>
    </row>
    <row r="3713" spans="1:7" x14ac:dyDescent="0.2">
      <c r="A3713">
        <v>20191001</v>
      </c>
      <c r="B3713">
        <v>302.23</v>
      </c>
      <c r="C3713">
        <f t="shared" si="285"/>
        <v>300.23331329005339</v>
      </c>
      <c r="D3713">
        <f t="shared" si="287"/>
        <v>305.57645688252143</v>
      </c>
      <c r="E3713">
        <f t="shared" si="286"/>
        <v>-5.3431435924680386</v>
      </c>
      <c r="F3713">
        <f t="shared" si="289"/>
        <v>-7.0386982711068695</v>
      </c>
      <c r="G3713">
        <f t="shared" si="288"/>
        <v>1.6955546786388309</v>
      </c>
    </row>
    <row r="3714" spans="1:7" x14ac:dyDescent="0.2">
      <c r="A3714">
        <v>20191002</v>
      </c>
      <c r="B3714">
        <v>293.36</v>
      </c>
      <c r="C3714">
        <f t="shared" si="285"/>
        <v>299.17588047619904</v>
      </c>
      <c r="D3714">
        <f t="shared" si="287"/>
        <v>304.67153415048284</v>
      </c>
      <c r="E3714">
        <f t="shared" si="286"/>
        <v>-5.4956536742838011</v>
      </c>
      <c r="F3714">
        <f t="shared" si="289"/>
        <v>-6.7300893517422562</v>
      </c>
      <c r="G3714">
        <f t="shared" si="288"/>
        <v>1.2344356774584551</v>
      </c>
    </row>
    <row r="3715" spans="1:7" x14ac:dyDescent="0.2">
      <c r="A3715">
        <v>20191003</v>
      </c>
      <c r="B3715">
        <v>293.42</v>
      </c>
      <c r="C3715">
        <f t="shared" si="285"/>
        <v>298.29036040293767</v>
      </c>
      <c r="D3715">
        <f t="shared" si="287"/>
        <v>303.83808717637299</v>
      </c>
      <c r="E3715">
        <f t="shared" si="286"/>
        <v>-5.5477267734353291</v>
      </c>
      <c r="F3715">
        <f t="shared" si="289"/>
        <v>-6.4936168360808715</v>
      </c>
      <c r="G3715">
        <f t="shared" si="288"/>
        <v>0.94589006264554243</v>
      </c>
    </row>
    <row r="3716" spans="1:7" x14ac:dyDescent="0.2">
      <c r="A3716">
        <v>20191004</v>
      </c>
      <c r="B3716">
        <v>307.2</v>
      </c>
      <c r="C3716">
        <f t="shared" si="285"/>
        <v>299.66107418710112</v>
      </c>
      <c r="D3716">
        <f t="shared" si="287"/>
        <v>304.08711775590092</v>
      </c>
      <c r="E3716">
        <f t="shared" si="286"/>
        <v>-4.4260435687997983</v>
      </c>
      <c r="F3716">
        <f t="shared" si="289"/>
        <v>-6.0801021826246577</v>
      </c>
      <c r="G3716">
        <f t="shared" si="288"/>
        <v>1.6540586138248594</v>
      </c>
    </row>
    <row r="3717" spans="1:7" x14ac:dyDescent="0.2">
      <c r="A3717">
        <v>20191007</v>
      </c>
      <c r="B3717">
        <v>301.81</v>
      </c>
      <c r="C3717">
        <f t="shared" si="285"/>
        <v>299.99167815831635</v>
      </c>
      <c r="D3717">
        <f t="shared" si="287"/>
        <v>303.91844236657494</v>
      </c>
      <c r="E3717">
        <f t="shared" si="286"/>
        <v>-3.9267642082585894</v>
      </c>
      <c r="F3717">
        <f t="shared" si="289"/>
        <v>-5.6494345877514442</v>
      </c>
      <c r="G3717">
        <f t="shared" si="288"/>
        <v>1.7226703794928548</v>
      </c>
    </row>
    <row r="3718" spans="1:7" x14ac:dyDescent="0.2">
      <c r="A3718">
        <v>20191008</v>
      </c>
      <c r="B3718">
        <v>294.94</v>
      </c>
      <c r="C3718">
        <f t="shared" si="285"/>
        <v>299.21449690319076</v>
      </c>
      <c r="D3718">
        <f t="shared" si="287"/>
        <v>303.25337256164346</v>
      </c>
      <c r="E3718">
        <f t="shared" si="286"/>
        <v>-4.0388756584526959</v>
      </c>
      <c r="F3718">
        <f t="shared" si="289"/>
        <v>-5.3273228018916949</v>
      </c>
      <c r="G3718">
        <f t="shared" si="288"/>
        <v>1.288447143438999</v>
      </c>
    </row>
    <row r="3719" spans="1:7" x14ac:dyDescent="0.2">
      <c r="A3719">
        <v>20191009</v>
      </c>
      <c r="B3719">
        <v>294.83</v>
      </c>
      <c r="C3719">
        <f t="shared" si="285"/>
        <v>298.53995891808449</v>
      </c>
      <c r="D3719">
        <f t="shared" si="287"/>
        <v>302.62941903855881</v>
      </c>
      <c r="E3719">
        <f t="shared" si="286"/>
        <v>-4.089460120474314</v>
      </c>
      <c r="F3719">
        <f t="shared" si="289"/>
        <v>-5.0797502656082187</v>
      </c>
      <c r="G3719">
        <f t="shared" si="288"/>
        <v>0.99029014513390479</v>
      </c>
    </row>
    <row r="3720" spans="1:7" x14ac:dyDescent="0.2">
      <c r="A3720">
        <v>20191010</v>
      </c>
      <c r="B3720">
        <v>293.86</v>
      </c>
      <c r="C3720">
        <f t="shared" si="285"/>
        <v>297.81996523837915</v>
      </c>
      <c r="D3720">
        <f t="shared" si="287"/>
        <v>301.97983244311001</v>
      </c>
      <c r="E3720">
        <f t="shared" si="286"/>
        <v>-4.1598672047308582</v>
      </c>
      <c r="F3720">
        <f t="shared" si="289"/>
        <v>-4.8957736534327472</v>
      </c>
      <c r="G3720">
        <f t="shared" si="288"/>
        <v>0.73590644870188893</v>
      </c>
    </row>
    <row r="3721" spans="1:7" x14ac:dyDescent="0.2">
      <c r="A3721">
        <v>20191011</v>
      </c>
      <c r="B3721">
        <v>292.39999999999998</v>
      </c>
      <c r="C3721">
        <f t="shared" si="285"/>
        <v>296.98612443247464</v>
      </c>
      <c r="D3721">
        <f t="shared" si="287"/>
        <v>301.27021522510188</v>
      </c>
      <c r="E3721">
        <f t="shared" si="286"/>
        <v>-4.2840907926272394</v>
      </c>
      <c r="F3721">
        <f t="shared" si="289"/>
        <v>-4.7734370812716458</v>
      </c>
      <c r="G3721">
        <f t="shared" si="288"/>
        <v>0.48934628864440644</v>
      </c>
    </row>
    <row r="3722" spans="1:7" x14ac:dyDescent="0.2">
      <c r="A3722">
        <v>20191014</v>
      </c>
      <c r="B3722">
        <v>290.94</v>
      </c>
      <c r="C3722">
        <f t="shared" si="285"/>
        <v>296.05595144286315</v>
      </c>
      <c r="D3722">
        <f t="shared" si="287"/>
        <v>300.50501409731652</v>
      </c>
      <c r="E3722">
        <f t="shared" si="286"/>
        <v>-4.4490626544533711</v>
      </c>
      <c r="F3722">
        <f t="shared" si="289"/>
        <v>-4.7085621959079909</v>
      </c>
      <c r="G3722">
        <f t="shared" si="288"/>
        <v>0.25949954145461973</v>
      </c>
    </row>
    <row r="3723" spans="1:7" x14ac:dyDescent="0.2">
      <c r="A3723">
        <v>20191015</v>
      </c>
      <c r="B3723">
        <v>287.83</v>
      </c>
      <c r="C3723">
        <f t="shared" si="285"/>
        <v>294.7904204516534</v>
      </c>
      <c r="D3723">
        <f t="shared" si="287"/>
        <v>299.56612416418199</v>
      </c>
      <c r="E3723">
        <f t="shared" si="286"/>
        <v>-4.7757037125285819</v>
      </c>
      <c r="F3723">
        <f t="shared" si="289"/>
        <v>-4.7219904992321089</v>
      </c>
      <c r="G3723">
        <f t="shared" si="288"/>
        <v>-5.371321329647305E-2</v>
      </c>
    </row>
    <row r="3724" spans="1:7" x14ac:dyDescent="0.2">
      <c r="A3724">
        <v>20191016</v>
      </c>
      <c r="B3724">
        <v>291.19</v>
      </c>
      <c r="C3724">
        <f t="shared" si="285"/>
        <v>294.23650961293748</v>
      </c>
      <c r="D3724">
        <f t="shared" si="287"/>
        <v>298.94567052239074</v>
      </c>
      <c r="E3724">
        <f t="shared" si="286"/>
        <v>-4.70916090945326</v>
      </c>
      <c r="F3724">
        <f t="shared" si="289"/>
        <v>-4.7194245812763391</v>
      </c>
      <c r="G3724">
        <f t="shared" si="288"/>
        <v>1.0263671823079079E-2</v>
      </c>
    </row>
    <row r="3725" spans="1:7" x14ac:dyDescent="0.2">
      <c r="A3725">
        <v>20191017</v>
      </c>
      <c r="B3725">
        <v>291.89</v>
      </c>
      <c r="C3725">
        <f t="shared" si="285"/>
        <v>293.87550813402402</v>
      </c>
      <c r="D3725">
        <f t="shared" si="287"/>
        <v>298.42302826147289</v>
      </c>
      <c r="E3725">
        <f t="shared" si="286"/>
        <v>-4.5475201274488768</v>
      </c>
      <c r="F3725">
        <f t="shared" si="289"/>
        <v>-4.685043690510847</v>
      </c>
      <c r="G3725">
        <f t="shared" si="288"/>
        <v>0.13752356306197022</v>
      </c>
    </row>
    <row r="3726" spans="1:7" x14ac:dyDescent="0.2">
      <c r="A3726">
        <v>20191018</v>
      </c>
      <c r="B3726">
        <v>287.3</v>
      </c>
      <c r="C3726">
        <f t="shared" si="285"/>
        <v>292.86389149802034</v>
      </c>
      <c r="D3726">
        <f t="shared" si="287"/>
        <v>297.59910024210456</v>
      </c>
      <c r="E3726">
        <f t="shared" si="286"/>
        <v>-4.7352087440842183</v>
      </c>
      <c r="F3726">
        <f t="shared" si="289"/>
        <v>-4.6950767012255215</v>
      </c>
      <c r="G3726">
        <f t="shared" si="288"/>
        <v>-4.013204285869687E-2</v>
      </c>
    </row>
    <row r="3727" spans="1:7" x14ac:dyDescent="0.2">
      <c r="A3727">
        <v>20191021</v>
      </c>
      <c r="B3727">
        <v>290.64999999999998</v>
      </c>
      <c r="C3727">
        <f t="shared" ref="C3727:C3776" si="290">(B3727*(2/(12+1))+C3726*(1-(2/(12+1))))</f>
        <v>292.5232928060172</v>
      </c>
      <c r="D3727">
        <f t="shared" si="287"/>
        <v>297.08435207602275</v>
      </c>
      <c r="E3727">
        <f t="shared" si="286"/>
        <v>-4.5610592700055577</v>
      </c>
      <c r="F3727">
        <f t="shared" si="289"/>
        <v>-4.6682732149815287</v>
      </c>
      <c r="G3727">
        <f t="shared" si="288"/>
        <v>0.10721394497597103</v>
      </c>
    </row>
    <row r="3728" spans="1:7" x14ac:dyDescent="0.2">
      <c r="A3728">
        <v>20191022</v>
      </c>
      <c r="B3728">
        <v>281.27999999999997</v>
      </c>
      <c r="C3728">
        <f t="shared" si="290"/>
        <v>290.79355545124531</v>
      </c>
      <c r="D3728">
        <f t="shared" si="287"/>
        <v>295.91365932965073</v>
      </c>
      <c r="E3728">
        <f t="shared" si="286"/>
        <v>-5.1201038784054163</v>
      </c>
      <c r="F3728">
        <f t="shared" si="289"/>
        <v>-4.758639347666306</v>
      </c>
      <c r="G3728">
        <f t="shared" si="288"/>
        <v>-0.36146453073911022</v>
      </c>
    </row>
    <row r="3729" spans="1:7" x14ac:dyDescent="0.2">
      <c r="A3729">
        <v>20191023</v>
      </c>
      <c r="B3729">
        <v>271.19</v>
      </c>
      <c r="C3729">
        <f t="shared" si="290"/>
        <v>287.77762384336143</v>
      </c>
      <c r="D3729">
        <f t="shared" si="287"/>
        <v>294.08227715708404</v>
      </c>
      <c r="E3729">
        <f t="shared" si="286"/>
        <v>-6.3046533137226106</v>
      </c>
      <c r="F3729">
        <f t="shared" si="289"/>
        <v>-5.0678421408775671</v>
      </c>
      <c r="G3729">
        <f t="shared" si="288"/>
        <v>-1.2368111728450435</v>
      </c>
    </row>
    <row r="3730" spans="1:7" x14ac:dyDescent="0.2">
      <c r="A3730">
        <v>20191024</v>
      </c>
      <c r="B3730">
        <v>276.77</v>
      </c>
      <c r="C3730">
        <f t="shared" si="290"/>
        <v>286.08414325207502</v>
      </c>
      <c r="D3730">
        <f t="shared" si="287"/>
        <v>292.79988625655932</v>
      </c>
      <c r="E3730">
        <f t="shared" si="286"/>
        <v>-6.7157430044842954</v>
      </c>
      <c r="F3730">
        <f t="shared" si="289"/>
        <v>-5.3974223135989128</v>
      </c>
      <c r="G3730">
        <f t="shared" si="288"/>
        <v>-1.3183206908853826</v>
      </c>
    </row>
    <row r="3731" spans="1:7" x14ac:dyDescent="0.2">
      <c r="A3731">
        <v>20191025</v>
      </c>
      <c r="B3731">
        <v>272.08</v>
      </c>
      <c r="C3731">
        <f t="shared" si="290"/>
        <v>283.92965967483269</v>
      </c>
      <c r="D3731">
        <f t="shared" si="287"/>
        <v>291.26507986718457</v>
      </c>
      <c r="E3731">
        <f t="shared" si="286"/>
        <v>-7.3354201923518758</v>
      </c>
      <c r="F3731">
        <f t="shared" si="289"/>
        <v>-5.7850218893495056</v>
      </c>
      <c r="G3731">
        <f t="shared" si="288"/>
        <v>-1.5503983030023702</v>
      </c>
    </row>
    <row r="3732" spans="1:7" x14ac:dyDescent="0.2">
      <c r="A3732">
        <v>20191028</v>
      </c>
      <c r="B3732">
        <v>271.76</v>
      </c>
      <c r="C3732">
        <f t="shared" si="290"/>
        <v>282.05740434024307</v>
      </c>
      <c r="D3732">
        <f t="shared" si="287"/>
        <v>289.820259136282</v>
      </c>
      <c r="E3732">
        <f t="shared" si="286"/>
        <v>-7.7628547960389369</v>
      </c>
      <c r="F3732">
        <f t="shared" si="289"/>
        <v>-6.1805884706873915</v>
      </c>
      <c r="G3732">
        <f t="shared" si="288"/>
        <v>-1.5822663253515454</v>
      </c>
    </row>
    <row r="3733" spans="1:7" x14ac:dyDescent="0.2">
      <c r="A3733">
        <v>20191029</v>
      </c>
      <c r="B3733">
        <v>271.16000000000003</v>
      </c>
      <c r="C3733">
        <f t="shared" si="290"/>
        <v>280.38088059559027</v>
      </c>
      <c r="D3733">
        <f t="shared" si="287"/>
        <v>288.43801771877963</v>
      </c>
      <c r="E3733">
        <f t="shared" si="286"/>
        <v>-8.0571371231893636</v>
      </c>
      <c r="F3733">
        <f t="shared" si="289"/>
        <v>-6.5558982011877855</v>
      </c>
      <c r="G3733">
        <f t="shared" si="288"/>
        <v>-1.501238922001578</v>
      </c>
    </row>
    <row r="3734" spans="1:7" x14ac:dyDescent="0.2">
      <c r="A3734">
        <v>20191030</v>
      </c>
      <c r="B3734">
        <v>275.77999999999997</v>
      </c>
      <c r="C3734">
        <f t="shared" si="290"/>
        <v>279.67305281165329</v>
      </c>
      <c r="D3734">
        <f t="shared" si="287"/>
        <v>287.50038677664782</v>
      </c>
      <c r="E3734">
        <f t="shared" si="286"/>
        <v>-7.8273339649945228</v>
      </c>
      <c r="F3734">
        <f t="shared" si="289"/>
        <v>-6.8101853539491337</v>
      </c>
      <c r="G3734">
        <f t="shared" si="288"/>
        <v>-1.0171486110453891</v>
      </c>
    </row>
    <row r="3735" spans="1:7" x14ac:dyDescent="0.2">
      <c r="A3735">
        <v>20191031</v>
      </c>
      <c r="B3735">
        <v>274.36</v>
      </c>
      <c r="C3735">
        <f t="shared" si="290"/>
        <v>278.85566007139892</v>
      </c>
      <c r="D3735">
        <f t="shared" si="287"/>
        <v>286.52702479319242</v>
      </c>
      <c r="E3735">
        <f t="shared" si="286"/>
        <v>-7.671364721793509</v>
      </c>
      <c r="F3735">
        <f t="shared" si="289"/>
        <v>-6.9824212275180093</v>
      </c>
      <c r="G3735">
        <f t="shared" si="288"/>
        <v>-0.68894349427549972</v>
      </c>
    </row>
    <row r="3736" spans="1:7" x14ac:dyDescent="0.2">
      <c r="A3736">
        <v>20191101</v>
      </c>
      <c r="B3736">
        <v>273</v>
      </c>
      <c r="C3736">
        <f t="shared" si="290"/>
        <v>277.95478929118372</v>
      </c>
      <c r="D3736">
        <f t="shared" si="287"/>
        <v>285.52502295665965</v>
      </c>
      <c r="E3736">
        <f t="shared" si="286"/>
        <v>-7.5702336654759392</v>
      </c>
      <c r="F3736">
        <f t="shared" si="289"/>
        <v>-7.0999837151095955</v>
      </c>
      <c r="G3736">
        <f t="shared" si="288"/>
        <v>-0.47024995036634376</v>
      </c>
    </row>
    <row r="3737" spans="1:7" x14ac:dyDescent="0.2">
      <c r="A3737">
        <v>20191104</v>
      </c>
      <c r="B3737">
        <v>262.10000000000002</v>
      </c>
      <c r="C3737">
        <f t="shared" si="290"/>
        <v>275.51559093869389</v>
      </c>
      <c r="D3737">
        <f t="shared" si="287"/>
        <v>283.78983607098115</v>
      </c>
      <c r="E3737">
        <f t="shared" si="286"/>
        <v>-8.2742451322872625</v>
      </c>
      <c r="F3737">
        <f t="shared" si="289"/>
        <v>-7.3348359985451292</v>
      </c>
      <c r="G3737">
        <f t="shared" si="288"/>
        <v>-0.93940913374213331</v>
      </c>
    </row>
    <row r="3738" spans="1:7" x14ac:dyDescent="0.2">
      <c r="A3738">
        <v>20191105</v>
      </c>
      <c r="B3738">
        <v>265.2</v>
      </c>
      <c r="C3738">
        <f t="shared" si="290"/>
        <v>273.92857694812557</v>
      </c>
      <c r="D3738">
        <f t="shared" si="287"/>
        <v>282.4128111768344</v>
      </c>
      <c r="E3738">
        <f t="shared" si="286"/>
        <v>-8.4842342287088286</v>
      </c>
      <c r="F3738">
        <f t="shared" si="289"/>
        <v>-7.5647156445778698</v>
      </c>
      <c r="G3738">
        <f t="shared" si="288"/>
        <v>-0.91951858413095877</v>
      </c>
    </row>
    <row r="3739" spans="1:7" x14ac:dyDescent="0.2">
      <c r="A3739">
        <v>20191106</v>
      </c>
      <c r="B3739">
        <v>266.7</v>
      </c>
      <c r="C3739">
        <f t="shared" si="290"/>
        <v>272.81648818687546</v>
      </c>
      <c r="D3739">
        <f t="shared" si="287"/>
        <v>281.24889923780961</v>
      </c>
      <c r="E3739">
        <f t="shared" si="286"/>
        <v>-8.4324110509341494</v>
      </c>
      <c r="F3739">
        <f t="shared" si="289"/>
        <v>-7.7382547258491261</v>
      </c>
      <c r="G3739">
        <f t="shared" si="288"/>
        <v>-0.69415632508502334</v>
      </c>
    </row>
    <row r="3740" spans="1:7" x14ac:dyDescent="0.2">
      <c r="A3740">
        <v>20191107</v>
      </c>
      <c r="B3740">
        <v>264.85000000000002</v>
      </c>
      <c r="C3740">
        <f t="shared" si="290"/>
        <v>271.59087461966385</v>
      </c>
      <c r="D3740">
        <f t="shared" si="287"/>
        <v>280.03416596093479</v>
      </c>
      <c r="E3740">
        <f t="shared" ref="E3740:E3776" si="291">C3740-D3740</f>
        <v>-8.4432913412709354</v>
      </c>
      <c r="F3740">
        <f t="shared" si="289"/>
        <v>-7.8792620489334881</v>
      </c>
      <c r="G3740">
        <f t="shared" si="288"/>
        <v>-0.56402929233744725</v>
      </c>
    </row>
    <row r="3741" spans="1:7" x14ac:dyDescent="0.2">
      <c r="A3741">
        <v>20191108</v>
      </c>
      <c r="B3741">
        <v>272.14999999999998</v>
      </c>
      <c r="C3741">
        <f t="shared" si="290"/>
        <v>271.67689390894634</v>
      </c>
      <c r="D3741">
        <f t="shared" ref="D3741:D3776" si="292">B3741*(2/(26+1)) + D3740*(1-(2/(26+1)))</f>
        <v>279.45015366753222</v>
      </c>
      <c r="E3741">
        <f t="shared" si="291"/>
        <v>-7.7732597585858798</v>
      </c>
      <c r="F3741">
        <f t="shared" si="289"/>
        <v>-7.8580615908639668</v>
      </c>
      <c r="G3741">
        <f t="shared" si="288"/>
        <v>8.4801832278087019E-2</v>
      </c>
    </row>
    <row r="3742" spans="1:7" x14ac:dyDescent="0.2">
      <c r="A3742">
        <v>20191111</v>
      </c>
      <c r="B3742">
        <v>272.45999999999998</v>
      </c>
      <c r="C3742">
        <f t="shared" si="290"/>
        <v>271.79737176910845</v>
      </c>
      <c r="D3742">
        <f t="shared" si="292"/>
        <v>278.93236450697424</v>
      </c>
      <c r="E3742">
        <f t="shared" si="291"/>
        <v>-7.1349927378657867</v>
      </c>
      <c r="F3742">
        <f t="shared" si="289"/>
        <v>-7.7134478202643315</v>
      </c>
      <c r="G3742">
        <f t="shared" si="288"/>
        <v>0.57845508239854482</v>
      </c>
    </row>
    <row r="3743" spans="1:7" x14ac:dyDescent="0.2">
      <c r="A3743">
        <v>20191112</v>
      </c>
      <c r="B3743">
        <v>276.10000000000002</v>
      </c>
      <c r="C3743">
        <f t="shared" si="290"/>
        <v>272.45931457386098</v>
      </c>
      <c r="D3743">
        <f t="shared" si="292"/>
        <v>278.72255972867987</v>
      </c>
      <c r="E3743">
        <f t="shared" si="291"/>
        <v>-6.2632451548188897</v>
      </c>
      <c r="F3743">
        <f t="shared" si="289"/>
        <v>-7.4234072871752437</v>
      </c>
      <c r="G3743">
        <f t="shared" si="288"/>
        <v>1.160162132356354</v>
      </c>
    </row>
    <row r="3744" spans="1:7" x14ac:dyDescent="0.2">
      <c r="A3744">
        <v>20191113</v>
      </c>
      <c r="B3744">
        <v>274.14999999999998</v>
      </c>
      <c r="C3744">
        <f t="shared" si="290"/>
        <v>272.7194200240362</v>
      </c>
      <c r="D3744">
        <f t="shared" si="292"/>
        <v>278.38385160062955</v>
      </c>
      <c r="E3744">
        <f t="shared" si="291"/>
        <v>-5.6644315765933584</v>
      </c>
      <c r="F3744">
        <f t="shared" si="289"/>
        <v>-7.0716121450588671</v>
      </c>
      <c r="G3744">
        <f t="shared" si="288"/>
        <v>1.4071805684655088</v>
      </c>
    </row>
    <row r="3745" spans="1:7" x14ac:dyDescent="0.2">
      <c r="A3745">
        <v>20191114</v>
      </c>
      <c r="B3745">
        <v>275.31</v>
      </c>
      <c r="C3745">
        <f t="shared" si="290"/>
        <v>273.11797078956909</v>
      </c>
      <c r="D3745">
        <f t="shared" si="292"/>
        <v>278.15615888947178</v>
      </c>
      <c r="E3745">
        <f t="shared" si="291"/>
        <v>-5.0381880999026976</v>
      </c>
      <c r="F3745">
        <f t="shared" si="289"/>
        <v>-6.6649273360276338</v>
      </c>
      <c r="G3745">
        <f t="shared" si="288"/>
        <v>1.6267392361249362</v>
      </c>
    </row>
    <row r="3746" spans="1:7" x14ac:dyDescent="0.2">
      <c r="A3746">
        <v>20191115</v>
      </c>
      <c r="B3746">
        <v>275</v>
      </c>
      <c r="C3746">
        <f t="shared" si="290"/>
        <v>273.40751374501997</v>
      </c>
      <c r="D3746">
        <f t="shared" si="292"/>
        <v>277.92236934210354</v>
      </c>
      <c r="E3746">
        <f t="shared" si="291"/>
        <v>-4.5148555970835673</v>
      </c>
      <c r="F3746">
        <f t="shared" si="289"/>
        <v>-6.234912988238821</v>
      </c>
      <c r="G3746">
        <f t="shared" si="288"/>
        <v>1.7200573911552537</v>
      </c>
    </row>
    <row r="3747" spans="1:7" x14ac:dyDescent="0.2">
      <c r="A3747">
        <v>20191118</v>
      </c>
      <c r="B3747">
        <v>272.75</v>
      </c>
      <c r="C3747">
        <f t="shared" si="290"/>
        <v>273.30635778424767</v>
      </c>
      <c r="D3747">
        <f t="shared" si="292"/>
        <v>277.53923087231806</v>
      </c>
      <c r="E3747">
        <f t="shared" si="291"/>
        <v>-4.2328730880703915</v>
      </c>
      <c r="F3747">
        <f t="shared" si="289"/>
        <v>-5.8345050082051353</v>
      </c>
      <c r="G3747">
        <f t="shared" si="288"/>
        <v>1.6016319201347438</v>
      </c>
    </row>
    <row r="3748" spans="1:7" x14ac:dyDescent="0.2">
      <c r="A3748">
        <v>20191119</v>
      </c>
      <c r="B3748">
        <v>273.05</v>
      </c>
      <c r="C3748">
        <f t="shared" si="290"/>
        <v>273.26691812513263</v>
      </c>
      <c r="D3748">
        <f t="shared" si="292"/>
        <v>277.20669525214635</v>
      </c>
      <c r="E3748">
        <f t="shared" si="291"/>
        <v>-3.9397771270137127</v>
      </c>
      <c r="F3748">
        <f t="shared" si="289"/>
        <v>-5.4555594319668508</v>
      </c>
      <c r="G3748">
        <f t="shared" ref="G3748:G3776" si="293">E3748-F3748</f>
        <v>1.515782304953138</v>
      </c>
    </row>
    <row r="3749" spans="1:7" x14ac:dyDescent="0.2">
      <c r="A3749">
        <v>20191120</v>
      </c>
      <c r="B3749">
        <v>270.91000000000003</v>
      </c>
      <c r="C3749">
        <f t="shared" si="290"/>
        <v>272.90431533665071</v>
      </c>
      <c r="D3749">
        <f t="shared" si="292"/>
        <v>276.74027338161699</v>
      </c>
      <c r="E3749">
        <f t="shared" si="291"/>
        <v>-3.8359580449662758</v>
      </c>
      <c r="F3749">
        <f t="shared" ref="F3749:F3776" si="294">(E3749*(2/(9+1))+F3748*(1-(2/(9+1))))</f>
        <v>-5.1316391545667361</v>
      </c>
      <c r="G3749">
        <f t="shared" si="293"/>
        <v>1.2956811096004603</v>
      </c>
    </row>
    <row r="3750" spans="1:7" x14ac:dyDescent="0.2">
      <c r="A3750">
        <v>20191121</v>
      </c>
      <c r="B3750">
        <v>284.24</v>
      </c>
      <c r="C3750">
        <f t="shared" si="290"/>
        <v>274.64826682331983</v>
      </c>
      <c r="D3750">
        <f t="shared" si="292"/>
        <v>277.29580868668239</v>
      </c>
      <c r="E3750">
        <f t="shared" si="291"/>
        <v>-2.6475418633625623</v>
      </c>
      <c r="F3750">
        <f t="shared" si="294"/>
        <v>-4.6348196963259012</v>
      </c>
      <c r="G3750">
        <f t="shared" si="293"/>
        <v>1.9872778329633389</v>
      </c>
    </row>
    <row r="3751" spans="1:7" x14ac:dyDescent="0.2">
      <c r="A3751">
        <v>20191122</v>
      </c>
      <c r="B3751">
        <v>271.77999999999997</v>
      </c>
      <c r="C3751">
        <f t="shared" si="290"/>
        <v>274.20699500434756</v>
      </c>
      <c r="D3751">
        <f t="shared" si="292"/>
        <v>276.88723026544665</v>
      </c>
      <c r="E3751">
        <f t="shared" si="291"/>
        <v>-2.6802352610990852</v>
      </c>
      <c r="F3751">
        <f t="shared" si="294"/>
        <v>-4.243902809280538</v>
      </c>
      <c r="G3751">
        <f t="shared" si="293"/>
        <v>1.5636675481814528</v>
      </c>
    </row>
    <row r="3752" spans="1:7" x14ac:dyDescent="0.2">
      <c r="A3752">
        <v>20191125</v>
      </c>
      <c r="B3752">
        <v>271.91000000000003</v>
      </c>
      <c r="C3752">
        <f t="shared" si="290"/>
        <v>273.85361115752488</v>
      </c>
      <c r="D3752">
        <f t="shared" si="292"/>
        <v>276.51854654208023</v>
      </c>
      <c r="E3752">
        <f t="shared" si="291"/>
        <v>-2.6649353845553492</v>
      </c>
      <c r="F3752">
        <f t="shared" si="294"/>
        <v>-3.9281093243355003</v>
      </c>
      <c r="G3752">
        <f t="shared" si="293"/>
        <v>1.2631739397801511</v>
      </c>
    </row>
    <row r="3753" spans="1:7" x14ac:dyDescent="0.2">
      <c r="A3753">
        <v>20191126</v>
      </c>
      <c r="B3753">
        <v>273.54000000000002</v>
      </c>
      <c r="C3753">
        <f t="shared" si="290"/>
        <v>273.8053632871364</v>
      </c>
      <c r="D3753">
        <f t="shared" si="292"/>
        <v>276.29791346488912</v>
      </c>
      <c r="E3753">
        <f t="shared" si="291"/>
        <v>-2.4925501777527188</v>
      </c>
      <c r="F3753">
        <f t="shared" si="294"/>
        <v>-3.6409974950189441</v>
      </c>
      <c r="G3753">
        <f t="shared" si="293"/>
        <v>1.1484473172662253</v>
      </c>
    </row>
    <row r="3754" spans="1:7" x14ac:dyDescent="0.2">
      <c r="A3754">
        <v>20191127</v>
      </c>
      <c r="B3754">
        <v>274.95999999999998</v>
      </c>
      <c r="C3754">
        <f t="shared" si="290"/>
        <v>273.98299970450006</v>
      </c>
      <c r="D3754">
        <f t="shared" si="292"/>
        <v>276.19880876378625</v>
      </c>
      <c r="E3754">
        <f t="shared" si="291"/>
        <v>-2.2158090592861868</v>
      </c>
      <c r="F3754">
        <f t="shared" si="294"/>
        <v>-3.3559598078723929</v>
      </c>
      <c r="G3754">
        <f t="shared" si="293"/>
        <v>1.1401507485862061</v>
      </c>
    </row>
    <row r="3755" spans="1:7" x14ac:dyDescent="0.2">
      <c r="A3755">
        <v>20191129</v>
      </c>
      <c r="B3755">
        <v>270.16000000000003</v>
      </c>
      <c r="C3755">
        <f t="shared" si="290"/>
        <v>273.39484590380778</v>
      </c>
      <c r="D3755">
        <f t="shared" si="292"/>
        <v>275.75148959609839</v>
      </c>
      <c r="E3755">
        <f t="shared" si="291"/>
        <v>-2.3566436922906178</v>
      </c>
      <c r="F3755">
        <f t="shared" si="294"/>
        <v>-3.156096584756038</v>
      </c>
      <c r="G3755">
        <f t="shared" si="293"/>
        <v>0.79945289246542028</v>
      </c>
    </row>
    <row r="3756" spans="1:7" x14ac:dyDescent="0.2">
      <c r="A3756">
        <v>20191202</v>
      </c>
      <c r="B3756">
        <v>269.64</v>
      </c>
      <c r="C3756">
        <f t="shared" si="290"/>
        <v>272.81717730322197</v>
      </c>
      <c r="D3756">
        <f t="shared" si="292"/>
        <v>275.2987866630541</v>
      </c>
      <c r="E3756">
        <f t="shared" si="291"/>
        <v>-2.4816093598321345</v>
      </c>
      <c r="F3756">
        <f t="shared" si="294"/>
        <v>-3.0211991397712579</v>
      </c>
      <c r="G3756">
        <f t="shared" si="293"/>
        <v>0.53958977993912338</v>
      </c>
    </row>
    <row r="3757" spans="1:7" x14ac:dyDescent="0.2">
      <c r="A3757">
        <v>20191203</v>
      </c>
      <c r="B3757">
        <v>270.02999999999997</v>
      </c>
      <c r="C3757">
        <f t="shared" si="290"/>
        <v>272.38838079503398</v>
      </c>
      <c r="D3757">
        <f t="shared" si="292"/>
        <v>274.90850616949456</v>
      </c>
      <c r="E3757">
        <f t="shared" si="291"/>
        <v>-2.5201253744605765</v>
      </c>
      <c r="F3757">
        <f t="shared" si="294"/>
        <v>-2.9209843867091214</v>
      </c>
      <c r="G3757">
        <f t="shared" si="293"/>
        <v>0.40085901224854492</v>
      </c>
    </row>
    <row r="3758" spans="1:7" x14ac:dyDescent="0.2">
      <c r="A3758">
        <v>20191204</v>
      </c>
      <c r="B3758">
        <v>276.07</v>
      </c>
      <c r="C3758">
        <f t="shared" si="290"/>
        <v>272.95478374964415</v>
      </c>
      <c r="D3758">
        <f t="shared" si="292"/>
        <v>274.994542749532</v>
      </c>
      <c r="E3758">
        <f t="shared" si="291"/>
        <v>-2.0397589998878516</v>
      </c>
      <c r="F3758">
        <f t="shared" si="294"/>
        <v>-2.744739309344868</v>
      </c>
      <c r="G3758">
        <f t="shared" si="293"/>
        <v>0.7049803094570164</v>
      </c>
    </row>
    <row r="3759" spans="1:7" x14ac:dyDescent="0.2">
      <c r="A3759">
        <v>20191205</v>
      </c>
      <c r="B3759">
        <v>273.91000000000003</v>
      </c>
      <c r="C3759">
        <f t="shared" si="290"/>
        <v>273.10174009585273</v>
      </c>
      <c r="D3759">
        <f t="shared" si="292"/>
        <v>274.91420624956669</v>
      </c>
      <c r="E3759">
        <f t="shared" si="291"/>
        <v>-1.8124661537139559</v>
      </c>
      <c r="F3759">
        <f t="shared" si="294"/>
        <v>-2.5582846782186857</v>
      </c>
      <c r="G3759">
        <f t="shared" si="293"/>
        <v>0.74581852450472974</v>
      </c>
    </row>
    <row r="3760" spans="1:7" x14ac:dyDescent="0.2">
      <c r="A3760">
        <v>20191206</v>
      </c>
      <c r="B3760">
        <v>278.45999999999998</v>
      </c>
      <c r="C3760">
        <f t="shared" si="290"/>
        <v>273.92608777341383</v>
      </c>
      <c r="D3760">
        <f t="shared" si="292"/>
        <v>275.17685763848766</v>
      </c>
      <c r="E3760">
        <f t="shared" si="291"/>
        <v>-1.2507698650738348</v>
      </c>
      <c r="F3760">
        <f t="shared" si="294"/>
        <v>-2.2967817155897157</v>
      </c>
      <c r="G3760">
        <f t="shared" si="293"/>
        <v>1.0460118505158809</v>
      </c>
    </row>
    <row r="3761" spans="1:7" x14ac:dyDescent="0.2">
      <c r="A3761">
        <v>20191209</v>
      </c>
      <c r="B3761">
        <v>274.3</v>
      </c>
      <c r="C3761">
        <f t="shared" si="290"/>
        <v>273.98361273135015</v>
      </c>
      <c r="D3761">
        <f t="shared" si="292"/>
        <v>275.11190522082194</v>
      </c>
      <c r="E3761">
        <f t="shared" si="291"/>
        <v>-1.1282924894717894</v>
      </c>
      <c r="F3761">
        <f t="shared" si="294"/>
        <v>-2.0630838703661305</v>
      </c>
      <c r="G3761">
        <f t="shared" si="293"/>
        <v>0.93479138089434111</v>
      </c>
    </row>
    <row r="3762" spans="1:7" x14ac:dyDescent="0.2">
      <c r="A3762">
        <v>20191210</v>
      </c>
      <c r="B3762">
        <v>277.61</v>
      </c>
      <c r="C3762">
        <f t="shared" si="290"/>
        <v>274.5415184649886</v>
      </c>
      <c r="D3762">
        <f t="shared" si="292"/>
        <v>275.29694927853882</v>
      </c>
      <c r="E3762">
        <f t="shared" si="291"/>
        <v>-0.75543081355021968</v>
      </c>
      <c r="F3762">
        <f t="shared" si="294"/>
        <v>-1.8015532590029484</v>
      </c>
      <c r="G3762">
        <f t="shared" si="293"/>
        <v>1.0461224454527287</v>
      </c>
    </row>
    <row r="3763" spans="1:7" x14ac:dyDescent="0.2">
      <c r="A3763">
        <v>20191211</v>
      </c>
      <c r="B3763">
        <v>273.86</v>
      </c>
      <c r="C3763">
        <f t="shared" si="290"/>
        <v>274.43666947037497</v>
      </c>
      <c r="D3763">
        <f t="shared" si="292"/>
        <v>275.19050859123962</v>
      </c>
      <c r="E3763">
        <f t="shared" si="291"/>
        <v>-0.75383912086465443</v>
      </c>
      <c r="F3763">
        <f t="shared" si="294"/>
        <v>-1.5920104313752896</v>
      </c>
      <c r="G3763">
        <f t="shared" si="293"/>
        <v>0.8381713105106352</v>
      </c>
    </row>
    <row r="3764" spans="1:7" x14ac:dyDescent="0.2">
      <c r="A3764">
        <v>20191212</v>
      </c>
      <c r="B3764">
        <v>273.06</v>
      </c>
      <c r="C3764">
        <f t="shared" si="290"/>
        <v>274.22487416724033</v>
      </c>
      <c r="D3764">
        <f t="shared" si="292"/>
        <v>275.03269314003671</v>
      </c>
      <c r="E3764">
        <f t="shared" si="291"/>
        <v>-0.80781897279638315</v>
      </c>
      <c r="F3764">
        <f t="shared" si="294"/>
        <v>-1.4351721396595085</v>
      </c>
      <c r="G3764">
        <f t="shared" si="293"/>
        <v>0.62735316686312537</v>
      </c>
    </row>
    <row r="3765" spans="1:7" x14ac:dyDescent="0.2">
      <c r="A3765">
        <v>20191213</v>
      </c>
      <c r="B3765">
        <v>277.02</v>
      </c>
      <c r="C3765">
        <f t="shared" si="290"/>
        <v>274.65489352612644</v>
      </c>
      <c r="D3765">
        <f t="shared" si="292"/>
        <v>275.17990105558954</v>
      </c>
      <c r="E3765">
        <f t="shared" si="291"/>
        <v>-0.52500752946309603</v>
      </c>
      <c r="F3765">
        <f t="shared" si="294"/>
        <v>-1.2531392176202261</v>
      </c>
      <c r="G3765">
        <f t="shared" si="293"/>
        <v>0.72813168815713003</v>
      </c>
    </row>
    <row r="3766" spans="1:7" x14ac:dyDescent="0.2">
      <c r="A3766">
        <v>20191216</v>
      </c>
      <c r="B3766">
        <v>275.5</v>
      </c>
      <c r="C3766">
        <f t="shared" si="290"/>
        <v>274.78490990672236</v>
      </c>
      <c r="D3766">
        <f t="shared" si="292"/>
        <v>275.20361208850881</v>
      </c>
      <c r="E3766">
        <f t="shared" si="291"/>
        <v>-0.41870218178644336</v>
      </c>
      <c r="F3766">
        <f t="shared" si="294"/>
        <v>-1.0862518104534695</v>
      </c>
      <c r="G3766">
        <f t="shared" si="293"/>
        <v>0.66754962866702616</v>
      </c>
    </row>
    <row r="3767" spans="1:7" x14ac:dyDescent="0.2">
      <c r="A3767">
        <v>20191217</v>
      </c>
      <c r="B3767">
        <v>278.10000000000002</v>
      </c>
      <c r="C3767">
        <f t="shared" si="290"/>
        <v>275.29492376722658</v>
      </c>
      <c r="D3767">
        <f t="shared" si="292"/>
        <v>275.41815934121189</v>
      </c>
      <c r="E3767">
        <f t="shared" si="291"/>
        <v>-0.12323557398531193</v>
      </c>
      <c r="F3767">
        <f t="shared" si="294"/>
        <v>-0.89364856315983809</v>
      </c>
      <c r="G3767">
        <f t="shared" si="293"/>
        <v>0.77041298917452616</v>
      </c>
    </row>
    <row r="3768" spans="1:7" x14ac:dyDescent="0.2">
      <c r="A3768">
        <v>20191218</v>
      </c>
      <c r="B3768">
        <v>274.57</v>
      </c>
      <c r="C3768">
        <f t="shared" si="290"/>
        <v>275.18339703380713</v>
      </c>
      <c r="D3768">
        <f t="shared" si="292"/>
        <v>275.35533272334436</v>
      </c>
      <c r="E3768">
        <f t="shared" si="291"/>
        <v>-0.1719356895372357</v>
      </c>
      <c r="F3768">
        <f t="shared" si="294"/>
        <v>-0.7493059884353177</v>
      </c>
      <c r="G3768">
        <f t="shared" si="293"/>
        <v>0.577370298898082</v>
      </c>
    </row>
    <row r="3769" spans="1:7" x14ac:dyDescent="0.2">
      <c r="A3769">
        <v>20191219</v>
      </c>
      <c r="B3769">
        <v>272.83999999999997</v>
      </c>
      <c r="C3769">
        <f t="shared" si="290"/>
        <v>274.82287441322143</v>
      </c>
      <c r="D3769">
        <f t="shared" si="292"/>
        <v>275.16901178087443</v>
      </c>
      <c r="E3769">
        <f t="shared" si="291"/>
        <v>-0.34613736765300018</v>
      </c>
      <c r="F3769">
        <f t="shared" si="294"/>
        <v>-0.66867226427885418</v>
      </c>
      <c r="G3769">
        <f t="shared" si="293"/>
        <v>0.322534896625854</v>
      </c>
    </row>
    <row r="3770" spans="1:7" x14ac:dyDescent="0.2">
      <c r="A3770">
        <v>20191220</v>
      </c>
      <c r="B3770">
        <v>282.64999999999998</v>
      </c>
      <c r="C3770">
        <f t="shared" si="290"/>
        <v>276.02704758041813</v>
      </c>
      <c r="D3770">
        <f t="shared" si="292"/>
        <v>275.7231590563652</v>
      </c>
      <c r="E3770">
        <f t="shared" si="291"/>
        <v>0.30388852405292255</v>
      </c>
      <c r="F3770">
        <f t="shared" si="294"/>
        <v>-0.47416010661249886</v>
      </c>
      <c r="G3770">
        <f t="shared" si="293"/>
        <v>0.7780486306654214</v>
      </c>
    </row>
    <row r="3771" spans="1:7" x14ac:dyDescent="0.2">
      <c r="A3771">
        <v>20191223</v>
      </c>
      <c r="B3771">
        <v>284.8</v>
      </c>
      <c r="C3771">
        <f t="shared" si="290"/>
        <v>277.37673256804612</v>
      </c>
      <c r="D3771">
        <f t="shared" si="292"/>
        <v>276.39551764478261</v>
      </c>
      <c r="E3771">
        <f t="shared" si="291"/>
        <v>0.9812149232635079</v>
      </c>
      <c r="F3771">
        <f t="shared" si="294"/>
        <v>-0.18308510063729752</v>
      </c>
      <c r="G3771">
        <f t="shared" si="293"/>
        <v>1.1643000239008054</v>
      </c>
    </row>
    <row r="3772" spans="1:7" x14ac:dyDescent="0.2">
      <c r="A3772">
        <v>20191224</v>
      </c>
      <c r="B3772">
        <v>286.44</v>
      </c>
      <c r="C3772">
        <f t="shared" si="290"/>
        <v>278.77108140373133</v>
      </c>
      <c r="D3772">
        <f t="shared" si="292"/>
        <v>277.13955337479871</v>
      </c>
      <c r="E3772">
        <f t="shared" si="291"/>
        <v>1.6315280289326211</v>
      </c>
      <c r="F3772">
        <f t="shared" si="294"/>
        <v>0.1798375252766862</v>
      </c>
      <c r="G3772">
        <f t="shared" si="293"/>
        <v>1.4516905036559349</v>
      </c>
    </row>
    <row r="3773" spans="1:7" x14ac:dyDescent="0.2">
      <c r="A3773">
        <v>20191226</v>
      </c>
      <c r="B3773">
        <v>292.64</v>
      </c>
      <c r="C3773">
        <f t="shared" si="290"/>
        <v>280.90476118777269</v>
      </c>
      <c r="D3773">
        <f t="shared" si="292"/>
        <v>278.28773460629515</v>
      </c>
      <c r="E3773">
        <f t="shared" si="291"/>
        <v>2.6170265814775462</v>
      </c>
      <c r="F3773">
        <f t="shared" si="294"/>
        <v>0.66727533651685822</v>
      </c>
      <c r="G3773">
        <f t="shared" si="293"/>
        <v>1.949751244960688</v>
      </c>
    </row>
    <row r="3774" spans="1:7" x14ac:dyDescent="0.2">
      <c r="A3774">
        <v>20191227</v>
      </c>
      <c r="B3774">
        <v>293.64999999999998</v>
      </c>
      <c r="C3774">
        <f t="shared" si="290"/>
        <v>282.86556715888457</v>
      </c>
      <c r="D3774">
        <f t="shared" si="292"/>
        <v>279.42568019101401</v>
      </c>
      <c r="E3774">
        <f t="shared" si="291"/>
        <v>3.4398869678705637</v>
      </c>
      <c r="F3774">
        <f t="shared" si="294"/>
        <v>1.2217976627875995</v>
      </c>
      <c r="G3774">
        <f t="shared" si="293"/>
        <v>2.2180893050829642</v>
      </c>
    </row>
    <row r="3775" spans="1:7" x14ac:dyDescent="0.2">
      <c r="A3775">
        <v>20191230</v>
      </c>
      <c r="B3775">
        <v>289</v>
      </c>
      <c r="C3775">
        <f t="shared" si="290"/>
        <v>283.80932605751769</v>
      </c>
      <c r="D3775">
        <f t="shared" si="292"/>
        <v>280.13488906575373</v>
      </c>
      <c r="E3775">
        <f t="shared" si="291"/>
        <v>3.6744369917639688</v>
      </c>
      <c r="F3775">
        <f t="shared" si="294"/>
        <v>1.7123255285828733</v>
      </c>
      <c r="G3775">
        <f t="shared" si="293"/>
        <v>1.9621114631810954</v>
      </c>
    </row>
    <row r="3776" spans="1:7" x14ac:dyDescent="0.2">
      <c r="A3776">
        <v>20191231</v>
      </c>
      <c r="B3776">
        <v>284.05</v>
      </c>
      <c r="C3776">
        <f t="shared" si="290"/>
        <v>283.84635281789957</v>
      </c>
      <c r="D3776">
        <f t="shared" si="292"/>
        <v>280.42489728310528</v>
      </c>
      <c r="E3776">
        <f t="shared" si="291"/>
        <v>3.4214555347942905</v>
      </c>
      <c r="F3776">
        <f t="shared" si="294"/>
        <v>2.0541515298251571</v>
      </c>
      <c r="G3776">
        <f t="shared" si="293"/>
        <v>1.3673040049691334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2020-04-13T03:57:44Z</dcterms:created>
  <dcterms:modified xsi:type="dcterms:W3CDTF">2020-04-13T06:36:34Z</dcterms:modified>
</cp:coreProperties>
</file>